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ตรวจสอบ\เอกสารตรวจสอบ 2025\ตรวจสอบ\ยอดยกมาขึ้น Odoo 28.2.68 at 3.4.68\"/>
    </mc:Choice>
  </mc:AlternateContent>
  <bookViews>
    <workbookView xWindow="-105" yWindow="-105" windowWidth="23250" windowHeight="12450"/>
  </bookViews>
  <sheets>
    <sheet name="คงเหลือ 28.2.68" sheetId="1" r:id="rId1"/>
  </sheets>
  <externalReferences>
    <externalReference r:id="rId2"/>
  </externalReferences>
  <definedNames>
    <definedName name="_xlnm._FilterDatabase" localSheetId="0" hidden="1">'คงเหลือ 28.2.68'!$A$1:$I$676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1" i="1" l="1"/>
  <c r="H179" i="1"/>
  <c r="H178" i="1"/>
  <c r="H177" i="1"/>
  <c r="H176" i="1"/>
  <c r="H175" i="1"/>
  <c r="H174" i="1"/>
  <c r="H173" i="1"/>
  <c r="H172" i="1"/>
  <c r="H171" i="1"/>
  <c r="H306" i="1"/>
  <c r="H357" i="1"/>
  <c r="H416" i="1"/>
  <c r="H391" i="1"/>
  <c r="H255" i="1"/>
  <c r="H402" i="1"/>
  <c r="H251" i="1"/>
  <c r="H301" i="1"/>
  <c r="H282" i="1"/>
  <c r="H273" i="1"/>
  <c r="H323" i="1"/>
  <c r="H342" i="1"/>
  <c r="H170" i="1"/>
  <c r="H383" i="1"/>
  <c r="F383" i="1"/>
  <c r="H667" i="1"/>
  <c r="H169" i="1"/>
  <c r="F169" i="1"/>
  <c r="F168" i="1"/>
  <c r="F167" i="1"/>
  <c r="F166" i="1"/>
  <c r="F165" i="1"/>
  <c r="F164" i="1"/>
  <c r="F163" i="1"/>
  <c r="H573" i="1"/>
  <c r="H461" i="1"/>
  <c r="H460" i="1"/>
  <c r="H572" i="1"/>
  <c r="H482" i="1"/>
  <c r="H128" i="1"/>
  <c r="H586" i="1"/>
  <c r="H571" i="1"/>
  <c r="H127" i="1"/>
  <c r="H570" i="1"/>
  <c r="H449" i="1"/>
  <c r="H6" i="1"/>
  <c r="H463" i="1"/>
  <c r="H136" i="1"/>
  <c r="H452" i="1"/>
  <c r="H451" i="1"/>
  <c r="H281" i="1"/>
  <c r="H305" i="1"/>
  <c r="H326" i="1"/>
  <c r="H356" i="1"/>
  <c r="H390" i="1"/>
  <c r="H382" i="1"/>
  <c r="H415" i="1"/>
  <c r="H254" i="1"/>
  <c r="H401" i="1"/>
  <c r="H250" i="1"/>
  <c r="H300" i="1"/>
  <c r="H433" i="1"/>
  <c r="H272" i="1"/>
  <c r="H341" i="1"/>
  <c r="H322" i="1"/>
  <c r="H381" i="1"/>
  <c r="H249" i="1"/>
  <c r="H299" i="1"/>
  <c r="H271" i="1"/>
  <c r="H340" i="1"/>
  <c r="H339" i="1"/>
  <c r="H380" i="1"/>
  <c r="H459" i="1"/>
  <c r="H569" i="1"/>
  <c r="H450" i="1"/>
  <c r="H462" i="1"/>
  <c r="H568" i="1"/>
  <c r="H567" i="1"/>
  <c r="H135" i="1"/>
  <c r="H338" i="1"/>
  <c r="H379" i="1"/>
  <c r="H389" i="1"/>
  <c r="H378" i="1"/>
  <c r="H248" i="1"/>
  <c r="H298" i="1"/>
  <c r="H280" i="1"/>
  <c r="H432" i="1"/>
  <c r="H270" i="1"/>
  <c r="H337" i="1"/>
  <c r="H321" i="1"/>
  <c r="H377" i="1"/>
  <c r="H247" i="1"/>
  <c r="H431" i="1"/>
  <c r="H269" i="1"/>
  <c r="H336" i="1"/>
  <c r="H320" i="1"/>
  <c r="H2" i="1"/>
  <c r="H458" i="1"/>
  <c r="H566" i="1"/>
  <c r="H565" i="1"/>
  <c r="H564" i="1"/>
  <c r="H563" i="1"/>
  <c r="H562" i="1"/>
  <c r="H335" i="1"/>
  <c r="H376" i="1"/>
  <c r="H355" i="1"/>
  <c r="H388" i="1"/>
  <c r="H375" i="1"/>
  <c r="H414" i="1"/>
  <c r="H246" i="1"/>
  <c r="H297" i="1"/>
  <c r="H279" i="1"/>
  <c r="H430" i="1"/>
  <c r="H268" i="1"/>
  <c r="H334" i="1"/>
  <c r="H319" i="1"/>
  <c r="H387" i="1"/>
  <c r="H374" i="1"/>
  <c r="H413" i="1"/>
  <c r="H245" i="1"/>
  <c r="H296" i="1"/>
  <c r="H278" i="1"/>
  <c r="H429" i="1"/>
  <c r="H267" i="1"/>
  <c r="H333" i="1"/>
  <c r="H318" i="1"/>
  <c r="H561" i="1"/>
  <c r="H126" i="1"/>
  <c r="H457" i="1"/>
  <c r="H456" i="1"/>
  <c r="H448" i="1"/>
  <c r="H373" i="1"/>
  <c r="H481" i="1"/>
  <c r="H480" i="1"/>
  <c r="H560" i="1"/>
  <c r="H125" i="1"/>
  <c r="H455" i="1"/>
  <c r="H559" i="1"/>
  <c r="H558" i="1"/>
  <c r="H557" i="1"/>
  <c r="H556" i="1"/>
  <c r="H555" i="1"/>
  <c r="H554" i="1"/>
  <c r="H553" i="1"/>
  <c r="H552" i="1"/>
  <c r="H551" i="1"/>
  <c r="H550" i="1"/>
  <c r="H304" i="1"/>
  <c r="H354" i="1"/>
  <c r="H386" i="1"/>
  <c r="H372" i="1"/>
  <c r="H412" i="1"/>
  <c r="H244" i="1"/>
  <c r="H295" i="1"/>
  <c r="H277" i="1"/>
  <c r="H428" i="1"/>
  <c r="H266" i="1"/>
  <c r="H332" i="1"/>
  <c r="H317" i="1"/>
  <c r="H331" i="1"/>
  <c r="H371" i="1"/>
  <c r="H370" i="1"/>
  <c r="H411" i="1"/>
  <c r="H243" i="1"/>
  <c r="H294" i="1"/>
  <c r="H276" i="1"/>
  <c r="H427" i="1"/>
  <c r="H265" i="1"/>
  <c r="H330" i="1"/>
  <c r="H316" i="1"/>
  <c r="H549" i="1"/>
  <c r="H548" i="1"/>
  <c r="H303" i="1"/>
  <c r="H325" i="1"/>
  <c r="H353" i="1"/>
  <c r="H410" i="1"/>
  <c r="H385" i="1"/>
  <c r="H253" i="1"/>
  <c r="H400" i="1"/>
  <c r="H242" i="1"/>
  <c r="H293" i="1"/>
  <c r="H275" i="1"/>
  <c r="H264" i="1"/>
  <c r="H315" i="1"/>
  <c r="H426" i="1"/>
  <c r="H329" i="1"/>
  <c r="H369" i="1"/>
  <c r="H302" i="1"/>
  <c r="H324" i="1"/>
  <c r="H352" i="1"/>
  <c r="H409" i="1"/>
  <c r="H384" i="1"/>
  <c r="H252" i="1"/>
  <c r="H399" i="1"/>
  <c r="H241" i="1"/>
  <c r="H292" i="1"/>
  <c r="H274" i="1"/>
  <c r="H263" i="1"/>
  <c r="H314" i="1"/>
  <c r="H425" i="1"/>
  <c r="H328" i="1"/>
  <c r="H368" i="1"/>
  <c r="H547" i="1"/>
  <c r="H124" i="1"/>
  <c r="H479" i="1"/>
  <c r="H546" i="1"/>
  <c r="H545" i="1"/>
  <c r="H544" i="1"/>
  <c r="H123" i="1"/>
  <c r="H542" i="1"/>
  <c r="H541" i="1"/>
  <c r="H122" i="1"/>
  <c r="H540" i="1"/>
  <c r="H539" i="1"/>
  <c r="H121" i="1"/>
  <c r="H120" i="1"/>
  <c r="H538" i="1"/>
  <c r="H537" i="1"/>
  <c r="H478" i="1"/>
  <c r="H454" i="1"/>
  <c r="H477" i="1"/>
  <c r="H453" i="1"/>
  <c r="H476" i="1"/>
  <c r="H475" i="1"/>
  <c r="H474" i="1"/>
  <c r="H536" i="1"/>
  <c r="H535" i="1"/>
  <c r="H589" i="1"/>
  <c r="H119" i="1"/>
  <c r="H118" i="1"/>
  <c r="H669" i="1"/>
  <c r="H666" i="1"/>
  <c r="H665" i="1"/>
  <c r="H668" i="1"/>
  <c r="H671" i="1"/>
  <c r="H664" i="1"/>
</calcChain>
</file>

<file path=xl/comments1.xml><?xml version="1.0" encoding="utf-8"?>
<comments xmlns="http://schemas.openxmlformats.org/spreadsheetml/2006/main">
  <authors>
    <author>User</author>
  </authors>
  <commentList>
    <comment ref="F7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จ่ายบางส่วน PV6103247 30/3/61</t>
        </r>
      </text>
    </comment>
  </commentList>
</comments>
</file>

<file path=xl/sharedStrings.xml><?xml version="1.0" encoding="utf-8"?>
<sst xmlns="http://schemas.openxmlformats.org/spreadsheetml/2006/main" count="3275" uniqueCount="2016">
  <si>
    <t>วันที่</t>
  </si>
  <si>
    <t>สรุปชื่อ</t>
  </si>
  <si>
    <t>รายละเอียด</t>
  </si>
  <si>
    <t>เลขที่เอกสาร</t>
  </si>
  <si>
    <t>เลขที่</t>
  </si>
  <si>
    <t>จำนวนเงิน</t>
  </si>
  <si>
    <t>อ้างอิงการจ่าย</t>
  </si>
  <si>
    <t>หมายเหตุ</t>
  </si>
  <si>
    <t>บริษัท ไอดอล ซิสเท่ม จำกัด (สำนักงานใหญ่)</t>
  </si>
  <si>
    <t xml:space="preserve"> -บริษัท ไอดอล ซิสเท่ม จำกัด (สำนักงานใหญ่),1.ค่าแรงบันได  = 47,856.21 2.ค่าแรงเฟอร์= 22,256.51 3.ค่าไฟ สนง.10% =16,545.46 ,บันได 43% =71,145.46 เฟอร์ 47%=77,763.64 4.ค่าถ่ายเอกสาร ติดตั้ง 2,422.32, บัญชี 3,954.93,HR 2,716.84 ,ค่าโทรศัพท์ สนง.10% =121.30,บันได 43%=521.59,เฟอร์ 47% =570.11,ค่าเบี้ยประกันภัยรถทะเบียน ฒบ-6388 ระยะเวลาเอาประกัน 16/08/67-16/08/68 =11,195</t>
  </si>
  <si>
    <t>BOEP6708018</t>
  </si>
  <si>
    <t>PRPR00042442</t>
  </si>
  <si>
    <t/>
  </si>
  <si>
    <t xml:space="preserve"> -บริษัท ไอดอล ซิสเท่ม จำกัด (สำนักงานใหญ่),1.ค่าน้ำ เดือน ส.ค.67  สนง.10% =75 ,บันได 43% =322.50 เฟอร์ 47%=352.50</t>
  </si>
  <si>
    <t>BOEP6708022</t>
  </si>
  <si>
    <t>PRPR00043081</t>
  </si>
  <si>
    <t xml:space="preserve"> -บริษัท ไอดอล ซิสเท่ม จำกัด (สำนักงานใหญ่),1.ค่าไฟ สนง.10% =15,845.08 ,บันได 43% =68,133.83 เฟอร์ 47%=74,471.86 2.ค่าน้ำ สนง.10%=75 ,บันได 43%=322.50 ,เฟอร์ 47%=352.50 3.ค่าโทรศัพท์ สนง.10% =121,บันได 43%=520.30,เฟอร์ 47% =568.70</t>
  </si>
  <si>
    <t>BOEP6709022</t>
  </si>
  <si>
    <t>PRPR00043079</t>
  </si>
  <si>
    <t xml:space="preserve"> -บริษัท ไอดอล ซิสเท่ม จำกัด (สำนักงานใหญ่),1.ค่าไฟ สนง.10% =15,868.54 ,บันได 43% =68,234.71 เฟอร์ 47%=74,582.12 2.ค่าน้ำ สนง.10%=75 ,บันได 43%=322.50 ,เฟอร์ 47%=352.50 3.ค่าโทรศัพท์ สนง.10% =120.80,บันได 43%=519.44,เฟอร์ 47% =567.76</t>
  </si>
  <si>
    <t>BOEP6710014</t>
  </si>
  <si>
    <t>PRPR00043588</t>
  </si>
  <si>
    <t xml:space="preserve"> -บริษัท ไอดอล ซิสเท่ม จำกัด (สำนักงานใหญ่),1.ค่าไฟ สนง.10% =14,299.98 ,บันได 43% =61,489.90 เฟอร์ 47%=67,209.89 2.ค่าน้ำ สนง.10%=75 ,บันได 43%=322.50 ,เฟอร์ 47%=352.50 3.ค่าโทรศัพท์ สนง.10% =120.80,บันได 43%=518.58,เฟอร์ 47% =566.82 4.ค่าหอพัก=บันได 7,336.45</t>
  </si>
  <si>
    <t>BOEP6711019</t>
  </si>
  <si>
    <t>PRPR00044252</t>
  </si>
  <si>
    <t xml:space="preserve"> -บริษัท ไอดอล ซิสเท่ม จำกัด (สำนักงานใหญ่),1.ค่าไฟ สนง.10% =10,764.78 ,บันได 43% =46,288.54 เฟอร์ 47%=50,594.45 2.ค่าน้ำ สนง.10%=75 ,บันได 43%=322.50 ,เฟอร์ 47%=352.50 3.ค่าบริการ Email-Zimbra =1,950 (AIV6801001)</t>
  </si>
  <si>
    <t>BOEP6712021</t>
  </si>
  <si>
    <t>PRPR00045181</t>
  </si>
  <si>
    <t xml:space="preserve"> -บริษัท ไอดอล ซิสเท่ม จำกัด (สำนักงานใหญ่),ค่าโทรศัพท์ สนง.10% =121,บันได 43%=520.30,เฟอร์ 47% =568.70</t>
  </si>
  <si>
    <t>BOEP6712024</t>
  </si>
  <si>
    <t>PRPR00045306</t>
  </si>
  <si>
    <t xml:space="preserve"> -นางสาว สุปราณี รักใคร่,1.ค่าใช้จ่ายในการขนส่งสินค้า รอบวันที่ 09-22/01/68 2.ค่าจ้างแรงงานยกสินค้า รอบวันที่ 09-22/01/68</t>
  </si>
  <si>
    <t>BOEP6801009</t>
  </si>
  <si>
    <t>PRPR00045395</t>
  </si>
  <si>
    <t>BPV-6803001</t>
  </si>
  <si>
    <t xml:space="preserve"> -คุณ บุบผา   ดีจรัส,ค่าหอพักพนักงาน รอบวันที่ 22/1/68-21/02/68</t>
  </si>
  <si>
    <t>BOEP6802004</t>
  </si>
  <si>
    <t>PRPR00045927</t>
  </si>
  <si>
    <t>BPV-6803005</t>
  </si>
  <si>
    <t>บริษัท ซิมโฟนี่ คอมมูนิเคชั่น จำกัด (มหาชน)</t>
  </si>
  <si>
    <t xml:space="preserve"> -บริษัท ซิมโฟนี่ คอมมูนิเคชั่น จำกัด (มหาชน),ค่าบริการอินเตอร์เน็ต เดือน 10/67</t>
  </si>
  <si>
    <t>BOEP6710019</t>
  </si>
  <si>
    <t>PRPR00045485</t>
  </si>
  <si>
    <t>BPV-6803014</t>
  </si>
  <si>
    <t xml:space="preserve"> -บริษัท ซิมโฟนี่ คอมมูนิเคชั่น จำกัด (มหาชน),ค่าบริการอินเตอร์เน็ต เดือน 11/67</t>
  </si>
  <si>
    <t>BOEP6711025</t>
  </si>
  <si>
    <t>PRPR00045489</t>
  </si>
  <si>
    <t xml:space="preserve"> -บริษัท ซิมโฟนี่ คอมมูนิเคชั่น จำกัด (มหาชน),ค่าบริการอินเตอร์เน็ต เดือน 12/67</t>
  </si>
  <si>
    <t>BOEP6712025</t>
  </si>
  <si>
    <t>PRPR00045494</t>
  </si>
  <si>
    <t xml:space="preserve"> -บริษัท ซิมโฟนี่ คอมมูนิเคชั่น จำกัด (มหาชน),ค่าบริการอินเตอร์เน็ต เดือน 01/68</t>
  </si>
  <si>
    <t>BOEP6801010</t>
  </si>
  <si>
    <t>PRPR00045498</t>
  </si>
  <si>
    <t>ค่าใช้จ่ายค้างจ่าย</t>
  </si>
  <si>
    <t xml:space="preserve"> -คุณ ปริศนา จินพละ,ค่าแรงคนพิการ เดือน ต.ค.67</t>
  </si>
  <si>
    <t>BOEP6710013</t>
  </si>
  <si>
    <t>PRPR00043584</t>
  </si>
  <si>
    <t>BPV-6803015</t>
  </si>
  <si>
    <t xml:space="preserve"> -นางสาว ปริศนา จินพละ,ค่าแรงคนพิการ เดือน พ.ย.67</t>
  </si>
  <si>
    <t>BOEP6711021</t>
  </si>
  <si>
    <t>PRPR00044371</t>
  </si>
  <si>
    <t xml:space="preserve"> -คุณ ปริศนา จินพละ,ค่าแรงคนพิการ เดือน ธ.ค.67</t>
  </si>
  <si>
    <t>BOEP6712022</t>
  </si>
  <si>
    <t>PRPR00045233</t>
  </si>
  <si>
    <t xml:space="preserve"> -คุณ ปริศนา จินพละ,ค่าแรงคนพิการ เดือน มกราคม 2568</t>
  </si>
  <si>
    <t>BOEP6801005</t>
  </si>
  <si>
    <t>PRPR00045405</t>
  </si>
  <si>
    <t xml:space="preserve"> -บริษัท แคนนอน มาร์เก็ตติ้ง (ไทยแลนด์) จำกัด,ค่าบริการถ่ายเอกสาร รอบ 9/1-10/2/2025 (ติดติ้ง 937.57 บัญชี 122.33 บุคคล 870.47)</t>
  </si>
  <si>
    <t>BOEP6802005</t>
  </si>
  <si>
    <t>PRPR00046154</t>
  </si>
  <si>
    <t>BPV-6803018</t>
  </si>
  <si>
    <t xml:space="preserve"> -บริษัท ซิมโฟนี่ คอมมูนิเคชั่น จำกัด (มหาชน),ค่าบริการอินเตอร์เน็ต เดือน 02/68</t>
  </si>
  <si>
    <t>BOEP6802002</t>
  </si>
  <si>
    <t>PRPR00045499</t>
  </si>
  <si>
    <t>BPV-6803019</t>
  </si>
  <si>
    <t xml:space="preserve"> -บริษัท ไอดอล ซิสเท่ม จำกัด (สำนักงานใหญ่),ค่าไฟฟ้า เดือน 02/68 CS6803001 รวมที่ 130661.04 รวมภาษี 139807.31  1.ค่าไฟ สนง.10% =12,870.50 ,บันได 43% =55,343.17 เฟอร์ 47%=60,491.37 2.ค่าน้ำ สนง.10%=75 ,บันได 43%=322.50 ,เฟอร์ 47%=352.50</t>
  </si>
  <si>
    <t>BOEP6802011</t>
  </si>
  <si>
    <t>PRPR00046370</t>
  </si>
  <si>
    <t>BPV-6803059</t>
  </si>
  <si>
    <t xml:space="preserve"> -บริษัท รักษาความปลอดภัย ซีเคอาร์ การ์ด จำกัด(สำนักงานใหญ่),ค่ารักษาความปลอดภัย ก.พ. 68  IV6802020 27/2/68</t>
  </si>
  <si>
    <t>BOEP6802006</t>
  </si>
  <si>
    <t>PRPR00046162</t>
  </si>
  <si>
    <t>BPV-6803075</t>
  </si>
  <si>
    <t xml:space="preserve"> -คุณ พรเพ็ชร วสันตกิจกำจร,ค่าน้ำมัน เดือน 2/68 (2-23/2/68 )</t>
  </si>
  <si>
    <t>BOEP6802007</t>
  </si>
  <si>
    <t>PRPR00046282</t>
  </si>
  <si>
    <t>BPV-6803083</t>
  </si>
  <si>
    <t xml:space="preserve"> -บริษัท อารมย์ ทัวร์ จำกัด,ค่ารถรับ-ส่งพนักงานติดตั้งหน้างาน เดือน 02/68 008/0368</t>
  </si>
  <si>
    <t>BOEP6802012</t>
  </si>
  <si>
    <t>PRPR00046374</t>
  </si>
  <si>
    <t>BPV-6803088</t>
  </si>
  <si>
    <t xml:space="preserve"> -ค่าเติม M-PASS บริหารโครงการ ก.พ. 68</t>
  </si>
  <si>
    <t>BCADV6803001</t>
  </si>
  <si>
    <t>PTPT00045199</t>
  </si>
  <si>
    <t>PTPT00045198</t>
  </si>
  <si>
    <t xml:space="preserve"> -ค่าแรงพนักงานต่างด้าว BU 2 รอบ 10/2-25/2/68 จ่าย 5/03/68 บันได 46895.25 เฟอร์ 20320.5+.25 คลัง 6882 บุคคล 5208</t>
  </si>
  <si>
    <t>BCADV6803004</t>
  </si>
  <si>
    <t>PTPT00045262</t>
  </si>
  <si>
    <t xml:space="preserve"> -ค่าใช้จ่ายประจำสัปดาห์ วันที่ 24-28/02/68 - ปทุมธานี</t>
  </si>
  <si>
    <t>CADV6803001</t>
  </si>
  <si>
    <t>PTPT00045206</t>
  </si>
  <si>
    <t xml:space="preserve"> -ค่าใช้จ่ายประจำสัปดาห์ วันที่ 24-28/02/68 - ภูเก็ต</t>
  </si>
  <si>
    <t>CADV6803003</t>
  </si>
  <si>
    <t>PTPT00045209</t>
  </si>
  <si>
    <t>PV-6803057</t>
  </si>
  <si>
    <t>PTPT00045210</t>
  </si>
  <si>
    <t xml:space="preserve"> -ค่าขนส่งนอกไปสมุย,ปณ ขายออนไลน์ วันที่ 24-28/02/68</t>
  </si>
  <si>
    <t>CADV6803004</t>
  </si>
  <si>
    <t>PTPT00045212</t>
  </si>
  <si>
    <t xml:space="preserve"> -ค่าจ้างแรงงานส่งสินค้ากรุงเทพ-ปริมณฑล วันที่ 24-28/02/68</t>
  </si>
  <si>
    <t>CADV6803005</t>
  </si>
  <si>
    <t>PTPT00045214</t>
  </si>
  <si>
    <t xml:space="preserve"> -ค่าทางด่วน วันที่ 24-28/02/68</t>
  </si>
  <si>
    <t>CADV6803006</t>
  </si>
  <si>
    <t>PTPT00045216</t>
  </si>
  <si>
    <t xml:space="preserve"> -ค่าใช้จ่ายไปส่งสินค้าต่างจังหวัดรถบริษัท วันที่ 24-28/02/68 ระยอง 24/2 บุรีรัมย์ 25-26/2 ระยอง 26/2 สุรินทร์ 27/2-1/3 โคราช 28/2  มีลูกหนี้อื่น 98.13 จ่ายสดแล้ว 13.3.68 เอกสารให้ปูแล้วค่ะ</t>
  </si>
  <si>
    <t>CADV6803007</t>
  </si>
  <si>
    <t>PTPT00045249</t>
  </si>
  <si>
    <t>PTPT00045250</t>
  </si>
  <si>
    <t>PTPT00045252</t>
  </si>
  <si>
    <t>PTPT00045253</t>
  </si>
  <si>
    <t>PTPT00045251</t>
  </si>
  <si>
    <t xml:space="preserve"> -สนับสนุนกิจกรรมออกบูธงานกอล์ฟศิษย์เก่าคณะสถาปัตยฯ สถาบันเทคโนโลยีพระจอมเกล้าเจ้าคุณทหารลาดกระบัง</t>
  </si>
  <si>
    <t>CADV6803011</t>
  </si>
  <si>
    <t>PTPT00045222</t>
  </si>
  <si>
    <t xml:space="preserve"> -ค่าส่ง ปณ และค่าแสตมป์ เดือน 02/68</t>
  </si>
  <si>
    <t>CADV6803012</t>
  </si>
  <si>
    <t>PTPT00045224</t>
  </si>
  <si>
    <t xml:space="preserve"> -ค่าผลไม้,ของไหว้ เดือน 02/68</t>
  </si>
  <si>
    <t>CADV6803013</t>
  </si>
  <si>
    <t>PTPT00045226</t>
  </si>
  <si>
    <t>PTPT00045227</t>
  </si>
  <si>
    <t xml:space="preserve"> -ค่าเบี้ยเลี้ยง นศ ฝึกงาน เดือน 02/68 26.1-7.2.68</t>
  </si>
  <si>
    <t>CADV6803014</t>
  </si>
  <si>
    <t>PTPT00045229</t>
  </si>
  <si>
    <t xml:space="preserve"> -ค่าแรง Part Time เดือน 02/68 10/2-25/2/68 2 คน บัญชี</t>
  </si>
  <si>
    <t>CADV6803015</t>
  </si>
  <si>
    <t>PTPT00045231</t>
  </si>
  <si>
    <t xml:space="preserve"> -ค่าอาหารกลางวัน ,ของว่าง อบรม Odoo เดือน 02/68</t>
  </si>
  <si>
    <t>CADV6803016</t>
  </si>
  <si>
    <t>PTPT00045233</t>
  </si>
  <si>
    <t>บริษัท ดูโฮม จำกัด (มหาชน) สำนักงานใหญ่</t>
  </si>
  <si>
    <t xml:space="preserve"> -บริษัท ดูโฮม จำกัด (มหาชน) สำนักงานใหญ่</t>
  </si>
  <si>
    <t>CR22020024</t>
  </si>
  <si>
    <t>PRPR00033467</t>
  </si>
  <si>
    <t>ชดเชยราคาทุนสินค้า อ้างอิง PRO397  ระหว่างวันที่  27 ม.ค. - 23 ก.พ.   2565</t>
  </si>
  <si>
    <t>CR22020025</t>
  </si>
  <si>
    <t>PRPR00033469</t>
  </si>
  <si>
    <t>ชดเชยราคาทุนสินค้า อ้างอิง PRO396  ระหว่างวันที่ 10 ม.ค. - 28 ก.พ.  2565</t>
  </si>
  <si>
    <t>CR22020026</t>
  </si>
  <si>
    <t>PRPR00033471</t>
  </si>
  <si>
    <t>ชดเชยราคาทุนสินค้า อ้างอิง PRO395  ระหว่างวันที่ 10 ม.ค. - 28 ก.พ.   2565</t>
  </si>
  <si>
    <t>CR22020027</t>
  </si>
  <si>
    <t>PRPR00033472</t>
  </si>
  <si>
    <t>ชดเชยราคาทุนสินค้า อ้างอิง PRO394  ระหว่างวันที่ 12 ม.ค. - 28 ก.พ.  2565</t>
  </si>
  <si>
    <t>CR22030035</t>
  </si>
  <si>
    <t>PRPR00033473</t>
  </si>
  <si>
    <t>ชดเชยราคาทุนสินค้า อ้างอิงPR0392 ระหว่าง วันที่ 24 ก.พ. - 23 มี.ค. 2565</t>
  </si>
  <si>
    <t>CR22030036</t>
  </si>
  <si>
    <t>PRPR00033474</t>
  </si>
  <si>
    <t>ชดเชยราคาทุนสินค้า อ้างอิงPR0382 ระหว่าง วันที่ 4 มี.ค. - 13  มี.ค.  2565</t>
  </si>
  <si>
    <t>CR22040028</t>
  </si>
  <si>
    <t>PRPR00033477</t>
  </si>
  <si>
    <t>ชดเชยราคาทุนสินค้า อ้างอิง PRO378  ระหว่างวันที่  16 มี.ค. - 30 เม.ย.   2565</t>
  </si>
  <si>
    <t>CR22040029</t>
  </si>
  <si>
    <t>PRPR00033478</t>
  </si>
  <si>
    <t>ชดเชยราคาทุนสินค้า อ้างอิง PRO374 ระหว่างวันที่ 16 มี.ค. - 30 เม.ย. 2565</t>
  </si>
  <si>
    <t>CR22050027</t>
  </si>
  <si>
    <t>PRPR00033475</t>
  </si>
  <si>
    <t>ชดเชยราคาทุนสินค้า อ้างอิง PRO381  ระหว่างวันที่ 28 เม.ย.- 25 พ.ค. 2565</t>
  </si>
  <si>
    <t>CR22060036</t>
  </si>
  <si>
    <t>PRPR00033480</t>
  </si>
  <si>
    <t>ชดเชยราคาทุนสินค้า อ้างอิง PRO359 ระหว่างวันที่  26 พ.ค. - 22 มิ.ย.   2565</t>
  </si>
  <si>
    <t>CR22070032</t>
  </si>
  <si>
    <t>PRPR00033481</t>
  </si>
  <si>
    <t>ชดเชยราคาทุนสินค้า อ้างอิงPRO357  ระหว่าง วันที่ 23 มิ.ย. - 27 ก.ค.  2565</t>
  </si>
  <si>
    <t>CR22100024</t>
  </si>
  <si>
    <t>PRPR00033490</t>
  </si>
  <si>
    <t>ชดเชยราคาทุนสินค้า อ้างอิง PRO400 ระหว่างวันที่  29 ก.ย.  - 26 ต.ค. 2565</t>
  </si>
  <si>
    <t>รอใบแจ้งหนี้จากดูโฮม</t>
  </si>
  <si>
    <t>บริษัท เอสซีจีโฮม รีเทล จำกัด สำนักงานใหญ่</t>
  </si>
  <si>
    <t xml:space="preserve"> -บริษัท เอสซีจีโฮม รีเทล จำกัด สำนักงานใหญ่</t>
  </si>
  <si>
    <t>CR23040027</t>
  </si>
  <si>
    <t>PRPR00038847</t>
  </si>
  <si>
    <t>ชดเชยราคาทุนสินค้า อ้างอิงPRO439 ระหว่าง วันที่ 4/1/2023 - 30/4/2023</t>
  </si>
  <si>
    <t>CR23040031</t>
  </si>
  <si>
    <t>PRPR00039121</t>
  </si>
  <si>
    <t>ชดเชยราคาทุนสินค้า อ้างอิงPRO454 ระหว่าง วันที่ 1/3/2023 - 30/4/2023</t>
  </si>
  <si>
    <t>CR23090039</t>
  </si>
  <si>
    <t>PRPR00039097</t>
  </si>
  <si>
    <t>ชดเชยราคาทุนสินค้า อ้างอิงPRO475 ระหว่าง วันที่ 1/8/2023 - 15/9/2023</t>
  </si>
  <si>
    <t>บริษัท  โฮมฮับ  จำกัด (สาขาที่ 5)</t>
  </si>
  <si>
    <t xml:space="preserve"> -บริษัท  โฮมฮับ  จำกัด (สาขาที่ 5)</t>
  </si>
  <si>
    <t>CR23100029</t>
  </si>
  <si>
    <t>PRPR00038848</t>
  </si>
  <si>
    <t>ชดเชยราคาทุนสินค้า อ้างอิงPRO522 ระหว่าง วันที่ 13/9/2023 - 31/10/2023</t>
  </si>
  <si>
    <t>บริษัท บุญถาวร รีเทล คอร์ปอเรชั่น จำกัด (มหาชน) สาขาศูนย์กระจายสินค้ารังสิต สาขาที่ 00006</t>
  </si>
  <si>
    <t xml:space="preserve"> -บริษัท บุญถาวร รีเทล คอร์ปอเรชั่น จำกัด (มหาชน) สาขาศูนย์กระจายสินค้ารังสิต สาขาที่ 00006</t>
  </si>
  <si>
    <t>CR23120044</t>
  </si>
  <si>
    <t>PRPR00038649</t>
  </si>
  <si>
    <t>ชดเชยราคาทุนสินค้า อ้างอิงPRO552 ระหว่าง วันที่ 1/12/2023 - 31/1/2024</t>
  </si>
  <si>
    <t>CR23120049</t>
  </si>
  <si>
    <t>PRPR00039096</t>
  </si>
  <si>
    <t>ชดเชยราคาทุนสินค้า อ้างอิงPRO531/66  ระหว่าง วันที่ 11/11/2023 - 15/12/2023</t>
  </si>
  <si>
    <t>CR23120050</t>
  </si>
  <si>
    <t>PRPR00039100</t>
  </si>
  <si>
    <t>ชดเชยราคาทุนสินค้า อ้างอิงPrmotion Big Winter Sale (PRO66/21) ระหว่างวันที่1/11/2023 - 15/12/2023</t>
  </si>
  <si>
    <t>บริษัทบุญถาวรรีเทลคอร์ปอเรชั่นจำกัด(มหาชน)สาขาศูนย์กระจายสินค้ารังสิตสาขาที่00006</t>
  </si>
  <si>
    <t>-บริษัทบุญถาวรรีเทลคอร์ปอเรชั่นจำกัด(มหาชน)สาขาศูนย์กระจายสินค้ารังสิตสาขาที่00006</t>
  </si>
  <si>
    <t>CR24010001</t>
  </si>
  <si>
    <t>PRPR00038651</t>
  </si>
  <si>
    <t>บริษัทเอสซีจีโฮมรีเทลจำกัดสำนักงานใหญ่</t>
  </si>
  <si>
    <t>-บริษัทเอสซีจีโฮมรีเทลจำกัดสำนักงานใหญ่</t>
  </si>
  <si>
    <t>CR24010028</t>
  </si>
  <si>
    <t>PRPR00039680</t>
  </si>
  <si>
    <t>บริษัทศิริมหาชัยโฮมเซ็นเตอร์จำกัด(สาขา00001)</t>
  </si>
  <si>
    <t>-บริษัทศิริมหาชัยโฮมเซ็นเตอร์จำกัด(สาขา00001)</t>
  </si>
  <si>
    <t>CR24020031</t>
  </si>
  <si>
    <t>PRPR00039676</t>
  </si>
  <si>
    <t>CR24020032</t>
  </si>
  <si>
    <t>PRPR00039677</t>
  </si>
  <si>
    <t>CR24020033</t>
  </si>
  <si>
    <t>PRPR00039678</t>
  </si>
  <si>
    <t>CR24030028</t>
  </si>
  <si>
    <t>PRPR00039962</t>
  </si>
  <si>
    <t>CR24060002</t>
  </si>
  <si>
    <t>PRPR00040318</t>
  </si>
  <si>
    <t>CR24060003</t>
  </si>
  <si>
    <t>PRPR00040320</t>
  </si>
  <si>
    <t>บริษัท โฮมฮับ จำกัด  สาขาที่3</t>
  </si>
  <si>
    <t xml:space="preserve"> -บริษัท โฮมฮับ จำกัด  สาขาที่3</t>
  </si>
  <si>
    <t>CR24060006</t>
  </si>
  <si>
    <t>PRPR00040325</t>
  </si>
  <si>
    <t>CR24060025</t>
  </si>
  <si>
    <t>PRPR00040376</t>
  </si>
  <si>
    <t>CR24060026</t>
  </si>
  <si>
    <t>PRPR00040373</t>
  </si>
  <si>
    <t>บริษัท ศิริมหาชัย โฮมเซ็นเตอร์ จำกัด    (สาขา 00001)</t>
  </si>
  <si>
    <t xml:space="preserve"> -บริษัท ศิริมหาชัย โฮมเซ็นเตอร์ จำกัด    (สาขา 00001)</t>
  </si>
  <si>
    <t>CR24060032</t>
  </si>
  <si>
    <t>PRPR00040403</t>
  </si>
  <si>
    <t>CR24060033</t>
  </si>
  <si>
    <t>PRPR00040404</t>
  </si>
  <si>
    <t>CR24070002</t>
  </si>
  <si>
    <t>PRPR00040829</t>
  </si>
  <si>
    <t>บริษัท ยิ่งเจริญ โปรแม็กซ์ จำกัด (สำนักงานใหญ่)</t>
  </si>
  <si>
    <t xml:space="preserve"> -บริษัท ยิ่งเจริญ โปรแม็กซ์ จำกัด (สำนักงานใหญ่)</t>
  </si>
  <si>
    <t>CR24070005</t>
  </si>
  <si>
    <t>PRPR00040832</t>
  </si>
  <si>
    <t>CR24070006</t>
  </si>
  <si>
    <t>PRPR00040833</t>
  </si>
  <si>
    <t>CR24070008</t>
  </si>
  <si>
    <t>PRPR00040835</t>
  </si>
  <si>
    <t>CR24070009</t>
  </si>
  <si>
    <t>PRPR00040960</t>
  </si>
  <si>
    <t>CR24070016</t>
  </si>
  <si>
    <t>PRPR00041031</t>
  </si>
  <si>
    <t>CR24070017</t>
  </si>
  <si>
    <t>PRPR00041032</t>
  </si>
  <si>
    <t>CR24070048</t>
  </si>
  <si>
    <t>PRPR00041506</t>
  </si>
  <si>
    <t>CR24070049</t>
  </si>
  <si>
    <t>PRPR00041507</t>
  </si>
  <si>
    <t>CR24070061</t>
  </si>
  <si>
    <t>PRPR00042705</t>
  </si>
  <si>
    <t>CR24070062</t>
  </si>
  <si>
    <t>PRPR00042703</t>
  </si>
  <si>
    <t>CR24070063</t>
  </si>
  <si>
    <t>PRPR00042704</t>
  </si>
  <si>
    <t>CR24070065</t>
  </si>
  <si>
    <t>PRPR00043981</t>
  </si>
  <si>
    <t>CR24070079</t>
  </si>
  <si>
    <t>PRPR00045346</t>
  </si>
  <si>
    <t>CR24070080</t>
  </si>
  <si>
    <t>PRPR00046272</t>
  </si>
  <si>
    <t>ค่าสนับสนุนส่วนลดท้ายบิล อ้างอิงPromotion ปิดโปรชั่นพิเศษ Retail ระหว่างวันที่ 25/6/2024 - 24/7/2024</t>
  </si>
  <si>
    <t>CR24080022</t>
  </si>
  <si>
    <t>PRPR00042706</t>
  </si>
  <si>
    <t>CR24080023</t>
  </si>
  <si>
    <t>PRPR00042719</t>
  </si>
  <si>
    <t>CR24080025</t>
  </si>
  <si>
    <t>PRPR00042696</t>
  </si>
  <si>
    <t>CR24080026</t>
  </si>
  <si>
    <t>PRPR00042697</t>
  </si>
  <si>
    <t>CR24080027</t>
  </si>
  <si>
    <t>PRPR00042698</t>
  </si>
  <si>
    <t>CR24080028</t>
  </si>
  <si>
    <t>PRPR00042699</t>
  </si>
  <si>
    <t>CR24080039</t>
  </si>
  <si>
    <t>PRPR00043982</t>
  </si>
  <si>
    <t>CR24080040</t>
  </si>
  <si>
    <t>PRPR00044431</t>
  </si>
  <si>
    <t>บริษัท บุญถาวร รีเทล คอร์ปอเรชั่น จำกัด (มหาชน) สาขารัชดา   สาขาที่ 00018</t>
  </si>
  <si>
    <t xml:space="preserve"> -บริษัท บุญถาวร รีเทล คอร์ปอเรชั่น จำกัด (มหาชน) สาขารัชดา   สาขาที่ 00018</t>
  </si>
  <si>
    <t>CR24080041</t>
  </si>
  <si>
    <t>PRPR00044432</t>
  </si>
  <si>
    <t>บริษัท บุญถาวร รีเทล คอร์ปอเรชั่น จำกัด (มหาชน) สำนักงานใหญ่</t>
  </si>
  <si>
    <t xml:space="preserve"> -บริษัท บุญถาวร รีเทล คอร์ปอเรชั่น จำกัด (มหาชน) สำนักงานใหญ่</t>
  </si>
  <si>
    <t>CR24080042</t>
  </si>
  <si>
    <t>PRPR00044433</t>
  </si>
  <si>
    <t>บริษัท บุญถาวร รีเทล คอร์ปอเรชั่น จำกัด (มหาชน) สาขาพุทธมณฑล  สาขาที่ 00001</t>
  </si>
  <si>
    <t xml:space="preserve"> -บริษัท บุญถาวร รีเทล คอร์ปอเรชั่น จำกัด (มหาชน) สาขาพุทธมณฑล  สาขาที่ 00001</t>
  </si>
  <si>
    <t>CR24080043</t>
  </si>
  <si>
    <t>PRPR00044434</t>
  </si>
  <si>
    <t>บริษัท บุญถาวร รีเทล คอร์ปอเรชั่น จำกัด (มหาชน) สาขาบางนา  สาขาที่ 00002</t>
  </si>
  <si>
    <t xml:space="preserve"> -บริษัท บุญถาวร รีเทล คอร์ปอเรชั่น จำกัด (มหาชน) สาขาบางนา  สาขาที่ 00002</t>
  </si>
  <si>
    <t>CR24080044</t>
  </si>
  <si>
    <t>PRPR00044435</t>
  </si>
  <si>
    <t>บริษัท บุญถาวร รีเทล คอร์ปอเรชั่น จำกัด (มหาชน) สาขาพระราม 2   สาขาที่ 00004</t>
  </si>
  <si>
    <t xml:space="preserve"> -บริษัท บุญถาวร รีเทล คอร์ปอเรชั่น จำกัด (มหาชน) สาขาพระราม 2   สาขาที่ 00004</t>
  </si>
  <si>
    <t>CR24080045</t>
  </si>
  <si>
    <t>PRPR00044436</t>
  </si>
  <si>
    <t>บริษัท บุญถาวร รีเทล คอร์ปอเรชั่น จำกัด (มหาชน) สาขาพัทยา   สาขาที่ 00007</t>
  </si>
  <si>
    <t xml:space="preserve"> -บริษัท บุญถาวร รีเทล คอร์ปอเรชั่น จำกัด (มหาชน) สาขาพัทยา   สาขาที่ 00007</t>
  </si>
  <si>
    <t>CR24080046</t>
  </si>
  <si>
    <t>PRPR00044437</t>
  </si>
  <si>
    <t>บริษัท บุญถาวร รีเทล คอร์ปอเรชั่น จำกัด (มหาชน) สาขาเกษตร - นวมินทร์  สาขาที่ 00008</t>
  </si>
  <si>
    <t xml:space="preserve"> -บริษัท บุญถาวร รีเทล คอร์ปอเรชั่น จำกัด (มหาชน) สาขาเกษตร - นวมินทร์  สาขาที่ 00008</t>
  </si>
  <si>
    <t>CR24080047</t>
  </si>
  <si>
    <t>PRPR00044438</t>
  </si>
  <si>
    <t>บริษัท บุญถาวร รีเทล คอร์ปอเรชั่น จำกัด (มหาชน) สาขาหัวหิน  สาขา 00009</t>
  </si>
  <si>
    <t xml:space="preserve"> -บริษัท บุญถาวร รีเทล คอร์ปอเรชั่น จำกัด (มหาชน) สาขาหัวหิน  สาขา 00009</t>
  </si>
  <si>
    <t>CR24080048</t>
  </si>
  <si>
    <t>PRPR00044439</t>
  </si>
  <si>
    <t>บริษัท บุญถาวร รีเทล คอร์ปอเรชั่น จำกัด (มหาชน) สาขาเชียงใหม่  สาขาที่  00011</t>
  </si>
  <si>
    <t xml:space="preserve"> -บริษัท บุญถาวร รีเทล คอร์ปอเรชั่น จำกัด (มหาชน) สาขาเชียงใหม่  สาขาที่  00011</t>
  </si>
  <si>
    <t>CR24080049</t>
  </si>
  <si>
    <t>PRPR00044504</t>
  </si>
  <si>
    <t>บริษัท บุญถาวร รีเทล คอร์ปอเรชั่น จำกัด (มหาชน) สาขาสุราษฎร์ธานี  สาขาที่ 00012</t>
  </si>
  <si>
    <t xml:space="preserve"> -บริษัท บุญถาวร รีเทล คอร์ปอเรชั่น จำกัด (มหาชน) สาขาสุราษฎร์ธานี  สาขาที่ 00012</t>
  </si>
  <si>
    <t>CR24080050</t>
  </si>
  <si>
    <t>PRPR00044442</t>
  </si>
  <si>
    <t>บริษัท บุญถาวร รีเทล คอร์ปอเรชั่น จำกัด (มหาชน) สาขาอุดรธานี   สาขาที่  00013</t>
  </si>
  <si>
    <t xml:space="preserve"> -บริษัท บุญถาวร รีเทล คอร์ปอเรชั่น จำกัด (มหาชน) สาขาอุดรธานี   สาขาที่  00013</t>
  </si>
  <si>
    <t>CR24080051</t>
  </si>
  <si>
    <t>PRPR00044443</t>
  </si>
  <si>
    <t>บริษัท บุญถาวร รีเทล คอร์ปอเรชั่น จำกัด (มหาชน) สาขาราชพฤกษ์  สาขาที่ 00014</t>
  </si>
  <si>
    <t xml:space="preserve"> -บริษัท บุญถาวร รีเทล คอร์ปอเรชั่น จำกัด (มหาชน) สาขาราชพฤกษ์  สาขาที่ 00014</t>
  </si>
  <si>
    <t>CR24080052</t>
  </si>
  <si>
    <t>PRPR00044444</t>
  </si>
  <si>
    <t>บริษัท บุญถาวร รีเทล คอร์ปอเรชั่น จำกัด (มหาชน) สาขาระยอง  สาขา 00016</t>
  </si>
  <si>
    <t xml:space="preserve"> -บริษัท บุญถาวร รีเทล คอร์ปอเรชั่น จำกัด (มหาชน) สาขาระยอง  สาขา 00016</t>
  </si>
  <si>
    <t>CR24080053</t>
  </si>
  <si>
    <t>PRPR00044446</t>
  </si>
  <si>
    <t>บริษัท บุญถาวร รีเทล คอร์ปอเรชั่น จำกัด (มหาชน) สาขาพิษณุโลก  สาขาที่ 00017</t>
  </si>
  <si>
    <t xml:space="preserve"> -บริษัท บุญถาวร รีเทล คอร์ปอเรชั่น จำกัด (มหาชน) สาขาพิษณุโลก  สาขาที่ 00017</t>
  </si>
  <si>
    <t>CR24080054</t>
  </si>
  <si>
    <t>PRPR00044447</t>
  </si>
  <si>
    <t>CR24080055</t>
  </si>
  <si>
    <t>PRPR00044512</t>
  </si>
  <si>
    <t>CR24080056</t>
  </si>
  <si>
    <t>PRPR00044513</t>
  </si>
  <si>
    <t>CR24080057</t>
  </si>
  <si>
    <t>PRPR00044514</t>
  </si>
  <si>
    <t>CR24080058</t>
  </si>
  <si>
    <t>PRPR00044527</t>
  </si>
  <si>
    <t>CR24080059</t>
  </si>
  <si>
    <t>PRPR00044515</t>
  </si>
  <si>
    <t>CR24080060</t>
  </si>
  <si>
    <t>PRPR00044516</t>
  </si>
  <si>
    <t>CR24080061</t>
  </si>
  <si>
    <t>PRPR00044517</t>
  </si>
  <si>
    <t>CR24080062</t>
  </si>
  <si>
    <t>PRPR00044518</t>
  </si>
  <si>
    <t>CR24080063</t>
  </si>
  <si>
    <t>PRPR00044519</t>
  </si>
  <si>
    <t>CR24080064</t>
  </si>
  <si>
    <t>PRPR00044520</t>
  </si>
  <si>
    <t>CR24080065</t>
  </si>
  <si>
    <t>PRPR00044521</t>
  </si>
  <si>
    <t>CR24080066</t>
  </si>
  <si>
    <t>PRPR00044522</t>
  </si>
  <si>
    <t>CR24080067</t>
  </si>
  <si>
    <t>PRPR00044523</t>
  </si>
  <si>
    <t>CR24080068</t>
  </si>
  <si>
    <t>PRPR00044524</t>
  </si>
  <si>
    <t>CR24080069</t>
  </si>
  <si>
    <t>PRPR00044525</t>
  </si>
  <si>
    <t>CR24080071</t>
  </si>
  <si>
    <t>PRPR00046320</t>
  </si>
  <si>
    <t>CR24090001</t>
  </si>
  <si>
    <t>PRPR00042676</t>
  </si>
  <si>
    <t>CR24090002</t>
  </si>
  <si>
    <t>PRPR00042942</t>
  </si>
  <si>
    <t>CR24090003</t>
  </si>
  <si>
    <t>PRPR00042943</t>
  </si>
  <si>
    <t>CR24090004</t>
  </si>
  <si>
    <t>PRPR00042944</t>
  </si>
  <si>
    <t>CR24090005</t>
  </si>
  <si>
    <t>PRPR00042945</t>
  </si>
  <si>
    <t>CR24090006</t>
  </si>
  <si>
    <t>PRPR00042947</t>
  </si>
  <si>
    <t>CR24090007</t>
  </si>
  <si>
    <t>PRPR00042948</t>
  </si>
  <si>
    <t>CR24090008</t>
  </si>
  <si>
    <t>PRPR00042949</t>
  </si>
  <si>
    <t>CR24090009</t>
  </si>
  <si>
    <t>PRPR00042950</t>
  </si>
  <si>
    <t>CR24090010</t>
  </si>
  <si>
    <t>PRPR00042951</t>
  </si>
  <si>
    <t>CR24090011</t>
  </si>
  <si>
    <t>PRPR00042952</t>
  </si>
  <si>
    <t>CR24090012</t>
  </si>
  <si>
    <t>PRPR00042953</t>
  </si>
  <si>
    <t>CR24090013</t>
  </si>
  <si>
    <t>PRPR00042967</t>
  </si>
  <si>
    <t>CR24090014</t>
  </si>
  <si>
    <t>PRPR00042955</t>
  </si>
  <si>
    <t>CR24090015</t>
  </si>
  <si>
    <t>PRPR00042956</t>
  </si>
  <si>
    <t>CR24090016</t>
  </si>
  <si>
    <t>PRPR00042957</t>
  </si>
  <si>
    <t>CR24090017</t>
  </si>
  <si>
    <t>PRPR00042958</t>
  </si>
  <si>
    <t>CR24090018</t>
  </si>
  <si>
    <t>PRPR00042959</t>
  </si>
  <si>
    <t>CR24090019</t>
  </si>
  <si>
    <t>PRPR00042960</t>
  </si>
  <si>
    <t>CR24090020</t>
  </si>
  <si>
    <t>PRPR00042961</t>
  </si>
  <si>
    <t>CR24090021</t>
  </si>
  <si>
    <t>PRPR00042962</t>
  </si>
  <si>
    <t>CR24090022</t>
  </si>
  <si>
    <t>PRPR00042963</t>
  </si>
  <si>
    <t>CR24090023</t>
  </si>
  <si>
    <t>PRPR00042964</t>
  </si>
  <si>
    <t>CR24090024</t>
  </si>
  <si>
    <t>PRPR00042965</t>
  </si>
  <si>
    <t>CR24090027</t>
  </si>
  <si>
    <t>PRPR00043616</t>
  </si>
  <si>
    <t>CR24090028</t>
  </si>
  <si>
    <t>PRPR00043949</t>
  </si>
  <si>
    <t>CR24090029</t>
  </si>
  <si>
    <t>PRPR00043618</t>
  </si>
  <si>
    <t>CR24090030</t>
  </si>
  <si>
    <t>PRPR00043619</t>
  </si>
  <si>
    <t>CR24090031</t>
  </si>
  <si>
    <t>PRPR00043620</t>
  </si>
  <si>
    <t>CR24090032</t>
  </si>
  <si>
    <t>PRPR00043950</t>
  </si>
  <si>
    <t>CR24090033</t>
  </si>
  <si>
    <t>PRPR00043622</t>
  </si>
  <si>
    <t>CR24090034</t>
  </si>
  <si>
    <t>PRPR00043623</t>
  </si>
  <si>
    <t>CR24090035</t>
  </si>
  <si>
    <t>PRPR00043624</t>
  </si>
  <si>
    <t>CR24090040</t>
  </si>
  <si>
    <t>PRPR00043978</t>
  </si>
  <si>
    <t>CR24090041</t>
  </si>
  <si>
    <t>PRPR00044426</t>
  </si>
  <si>
    <t>CR24090042</t>
  </si>
  <si>
    <t>PRPR00043980</t>
  </si>
  <si>
    <t>CR24090045</t>
  </si>
  <si>
    <t>PRPR00043983</t>
  </si>
  <si>
    <t>CR24090046</t>
  </si>
  <si>
    <t>PRPR00044670</t>
  </si>
  <si>
    <t>CR24090047</t>
  </si>
  <si>
    <t>PRPR00044669</t>
  </si>
  <si>
    <t>CR24090048</t>
  </si>
  <si>
    <t>PRPR00045253</t>
  </si>
  <si>
    <t>บริษัท เมืองเลยบิ๊กโฮม จำกัด สำนักงานใหญ่</t>
  </si>
  <si>
    <t xml:space="preserve"> -บริษัท เมืองเลยบิ๊กโฮม จำกัด สำนักงานใหญ่</t>
  </si>
  <si>
    <t>CR24090049</t>
  </si>
  <si>
    <t>PRPR00045531</t>
  </si>
  <si>
    <t>CR24090050</t>
  </si>
  <si>
    <t>PRPR00045532</t>
  </si>
  <si>
    <t>CR24090051</t>
  </si>
  <si>
    <t>PRPR00046237</t>
  </si>
  <si>
    <t>CR24090052</t>
  </si>
  <si>
    <t>PRPR00046238</t>
  </si>
  <si>
    <t>CR24090053</t>
  </si>
  <si>
    <t>PRPR00046319</t>
  </si>
  <si>
    <t>CR24100001</t>
  </si>
  <si>
    <t>PRPR00043506</t>
  </si>
  <si>
    <t>CR24100002</t>
  </si>
  <si>
    <t>PRPR00043507</t>
  </si>
  <si>
    <t>CR24100003</t>
  </si>
  <si>
    <t>PRPR00043478</t>
  </si>
  <si>
    <t>CR24100004</t>
  </si>
  <si>
    <t>PRPR00043479</t>
  </si>
  <si>
    <t>CR24100005</t>
  </si>
  <si>
    <t>PRPR00043480</t>
  </si>
  <si>
    <t>CR24100006</t>
  </si>
  <si>
    <t>PRPR00043481</t>
  </si>
  <si>
    <t>CR24100007</t>
  </si>
  <si>
    <t>PRPR00043482</t>
  </si>
  <si>
    <t>CR24100008</t>
  </si>
  <si>
    <t>PRPR00043483</t>
  </si>
  <si>
    <t>CR24100009</t>
  </si>
  <si>
    <t>PRPR00043484</t>
  </si>
  <si>
    <t>CR24100010</t>
  </si>
  <si>
    <t>PRPR00043485</t>
  </si>
  <si>
    <t>CR24100011</t>
  </si>
  <si>
    <t>PRPR00043486</t>
  </si>
  <si>
    <t>CR24100012</t>
  </si>
  <si>
    <t>PRPR00043487</t>
  </si>
  <si>
    <t>CR24100013</t>
  </si>
  <si>
    <t>PRPR00043488</t>
  </si>
  <si>
    <t>CR24100014</t>
  </si>
  <si>
    <t>PRPR00043489</t>
  </si>
  <si>
    <t>CR24100015</t>
  </si>
  <si>
    <t>PRPR00043490</t>
  </si>
  <si>
    <t>CR24100016</t>
  </si>
  <si>
    <t>PRPR00043501</t>
  </si>
  <si>
    <t>CR24100017</t>
  </si>
  <si>
    <t>PRPR00043492</t>
  </si>
  <si>
    <t>CR24100018</t>
  </si>
  <si>
    <t>PRPR00043502</t>
  </si>
  <si>
    <t>CR24100019</t>
  </si>
  <si>
    <t>PRPR00043494</t>
  </si>
  <si>
    <t>CR24100020</t>
  </si>
  <si>
    <t>PRPR00043503</t>
  </si>
  <si>
    <t>CR24100021</t>
  </si>
  <si>
    <t>PRPR00043496</t>
  </si>
  <si>
    <t>CR24100022</t>
  </si>
  <si>
    <t>PRPR00043505</t>
  </si>
  <si>
    <t>CR24100023</t>
  </si>
  <si>
    <t>PRPR00043498</t>
  </si>
  <si>
    <t>CR24100029</t>
  </si>
  <si>
    <t>PRPR00043977</t>
  </si>
  <si>
    <t>CR24100030</t>
  </si>
  <si>
    <t>PRPR00044350</t>
  </si>
  <si>
    <t>CR24100033</t>
  </si>
  <si>
    <t>PRPR00044658</t>
  </si>
  <si>
    <t>CR24100034</t>
  </si>
  <si>
    <t>PRPR00044659</t>
  </si>
  <si>
    <t>CR24100035</t>
  </si>
  <si>
    <t>PRPR00046002</t>
  </si>
  <si>
    <t>CR24100036</t>
  </si>
  <si>
    <t>PRPR00046253</t>
  </si>
  <si>
    <t>CSC COMPLEX CENTER SOLE CO.,LTD.</t>
  </si>
  <si>
    <t xml:space="preserve"> -CSC COMPLEX CENTER SOLE CO.,LTD.</t>
  </si>
  <si>
    <t>CR24110001</t>
  </si>
  <si>
    <t>PRPR00044351</t>
  </si>
  <si>
    <t>CR24110002</t>
  </si>
  <si>
    <t>PRPR00044352</t>
  </si>
  <si>
    <t>CR24110003</t>
  </si>
  <si>
    <t>PRPR00044353</t>
  </si>
  <si>
    <t>CR24110004</t>
  </si>
  <si>
    <t>PRPR00044354</t>
  </si>
  <si>
    <t>CR24110005</t>
  </si>
  <si>
    <t>PRPR00044355</t>
  </si>
  <si>
    <t>CR24110006</t>
  </si>
  <si>
    <t>PRPR00044427</t>
  </si>
  <si>
    <t>CR24110007</t>
  </si>
  <si>
    <t>PRPR00044357</t>
  </si>
  <si>
    <t>CR24110008</t>
  </si>
  <si>
    <t>PRPR00044358</t>
  </si>
  <si>
    <t>CR24110009</t>
  </si>
  <si>
    <t>PRPR00044359</t>
  </si>
  <si>
    <t>CR24110010</t>
  </si>
  <si>
    <t>PRPR00044360</t>
  </si>
  <si>
    <t>CR24110011</t>
  </si>
  <si>
    <t>PRPR00044361</t>
  </si>
  <si>
    <t>CR24110012</t>
  </si>
  <si>
    <t>PRPR00044362</t>
  </si>
  <si>
    <t>CR24110013</t>
  </si>
  <si>
    <t>PRPR00044363</t>
  </si>
  <si>
    <t>CR24110014</t>
  </si>
  <si>
    <t>PRPR00044364</t>
  </si>
  <si>
    <t>CR24110015</t>
  </si>
  <si>
    <t>PRPR00044365</t>
  </si>
  <si>
    <t>CR24110016</t>
  </si>
  <si>
    <t>PRPR00044366</t>
  </si>
  <si>
    <t>CR24110017</t>
  </si>
  <si>
    <t>PRPR00044367</t>
  </si>
  <si>
    <t>CR24110018</t>
  </si>
  <si>
    <t>PRPR00044368</t>
  </si>
  <si>
    <t>บริษัท เจี้ยบเซ้งโฮมเซรามิค จำกัด สำนักงานใหญ่</t>
  </si>
  <si>
    <t xml:space="preserve"> -บริษัท เจี้ยบเซ้งโฮมเซรามิค จำกัด สำนักงานใหญ่</t>
  </si>
  <si>
    <t>CR24110020</t>
  </si>
  <si>
    <t>PRPR00044710</t>
  </si>
  <si>
    <t>CR24110021</t>
  </si>
  <si>
    <t>PRPR00044660</t>
  </si>
  <si>
    <t>CR24110022</t>
  </si>
  <si>
    <t>PRPR00044661</t>
  </si>
  <si>
    <t>บริษัท ยุ่ยล้ง โฮมเอ็กซ์เพิร์ท จำกัด สำนักงานใหญ่</t>
  </si>
  <si>
    <t xml:space="preserve"> -บริษัท ยุ่ยล้ง โฮมเอ็กซ์เพิร์ท จำกัด สำนักงานใหญ่</t>
  </si>
  <si>
    <t>CR24110023</t>
  </si>
  <si>
    <t>PRPR00045316</t>
  </si>
  <si>
    <t>บริษัท ยงเฮ้าส์ จำกัด สำนักงานใหญ่</t>
  </si>
  <si>
    <t xml:space="preserve"> -บริษัท ยงเฮ้าส์ จำกัด สำนักงานใหญ่</t>
  </si>
  <si>
    <t>CR24110024</t>
  </si>
  <si>
    <t>PRPR00045317</t>
  </si>
  <si>
    <t>CR24110026</t>
  </si>
  <si>
    <t>PRPR00046003</t>
  </si>
  <si>
    <t>CR24110030</t>
  </si>
  <si>
    <t>PRPR00046250</t>
  </si>
  <si>
    <t>CR24120002</t>
  </si>
  <si>
    <t>PRPR00044779</t>
  </si>
  <si>
    <t>CR24120003</t>
  </si>
  <si>
    <t>PRPR00044780</t>
  </si>
  <si>
    <t>CR24120004</t>
  </si>
  <si>
    <t>PRPR00044781</t>
  </si>
  <si>
    <t>CR24120005</t>
  </si>
  <si>
    <t>PRPR00044782</t>
  </si>
  <si>
    <t>CR24120006</t>
  </si>
  <si>
    <t>PRPR00044783</t>
  </si>
  <si>
    <t>CR24120007</t>
  </si>
  <si>
    <t>PRPR00044784</t>
  </si>
  <si>
    <t>CR24120008</t>
  </si>
  <si>
    <t>PRPR00044786</t>
  </si>
  <si>
    <t>CR24120009</t>
  </si>
  <si>
    <t>PRPR00044789</t>
  </si>
  <si>
    <t>CR24120010</t>
  </si>
  <si>
    <t>PRPR00044790</t>
  </si>
  <si>
    <t>CR24120011</t>
  </si>
  <si>
    <t>PRPR00044791</t>
  </si>
  <si>
    <t>CR24120012</t>
  </si>
  <si>
    <t>PRPR00044792</t>
  </si>
  <si>
    <t>CR24120013</t>
  </si>
  <si>
    <t>PRPR00044793</t>
  </si>
  <si>
    <t>CR24120014</t>
  </si>
  <si>
    <t>PRPR00044794</t>
  </si>
  <si>
    <t>CR24120015</t>
  </si>
  <si>
    <t>PRPR00044795</t>
  </si>
  <si>
    <t>CR24120016</t>
  </si>
  <si>
    <t>PRPR00044797</t>
  </si>
  <si>
    <t>CR24120017</t>
  </si>
  <si>
    <t>PRPR00044798</t>
  </si>
  <si>
    <t>CR24120018</t>
  </si>
  <si>
    <t>PRPR00044799</t>
  </si>
  <si>
    <t>CR24120019</t>
  </si>
  <si>
    <t>PRPR00044800</t>
  </si>
  <si>
    <t>CR24120020</t>
  </si>
  <si>
    <t>PRPR00044801</t>
  </si>
  <si>
    <t>CR24120021</t>
  </si>
  <si>
    <t>PRPR00044803</t>
  </si>
  <si>
    <t>CR24120022</t>
  </si>
  <si>
    <t>PRPR00044804</t>
  </si>
  <si>
    <t>CR24120023</t>
  </si>
  <si>
    <t>PRPR00045189</t>
  </si>
  <si>
    <t>CR24120024</t>
  </si>
  <si>
    <t>PRPR00045311</t>
  </si>
  <si>
    <t>CR24120025</t>
  </si>
  <si>
    <t>PRPR00045312</t>
  </si>
  <si>
    <t>CR24120026</t>
  </si>
  <si>
    <t>PRPR00045313</t>
  </si>
  <si>
    <t>CR24120027</t>
  </si>
  <si>
    <t>PRPR00045314</t>
  </si>
  <si>
    <t>SOUVANNY  HOMECENTER  PUBLIC  COMPANY</t>
  </si>
  <si>
    <t xml:space="preserve"> -SOUVANNY  HOMECENTER  PUBLIC  COMPANY</t>
  </si>
  <si>
    <t>CR24120028</t>
  </si>
  <si>
    <t>PRPR00045765</t>
  </si>
  <si>
    <t>CR24120029</t>
  </si>
  <si>
    <t>PRPR00045530</t>
  </si>
  <si>
    <t>CR24120030</t>
  </si>
  <si>
    <t>PRPR00046004</t>
  </si>
  <si>
    <t>CR24120031</t>
  </si>
  <si>
    <t>PRPR00046043</t>
  </si>
  <si>
    <t>CR24120032</t>
  </si>
  <si>
    <t>PRPR00046044</t>
  </si>
  <si>
    <t>บริษัท โฮมสุขภัณฑ์ จำกัด (มหาชน)   (สำนักงานใหญ่)</t>
  </si>
  <si>
    <t xml:space="preserve"> -บริษัท โฮมสุขภัณฑ์ จำกัด (มหาชน)   (สำนักงานใหญ่)</t>
  </si>
  <si>
    <t>CR24120033</t>
  </si>
  <si>
    <t>PRPR00046045</t>
  </si>
  <si>
    <t>CR24120034</t>
  </si>
  <si>
    <t>PRPR00046046</t>
  </si>
  <si>
    <t>CR24120035</t>
  </si>
  <si>
    <t>PRPR00046047</t>
  </si>
  <si>
    <t>CR24120037</t>
  </si>
  <si>
    <t>PRPR00046071</t>
  </si>
  <si>
    <t>CR24120044</t>
  </si>
  <si>
    <t>PRPR00046231</t>
  </si>
  <si>
    <t>CR24120045</t>
  </si>
  <si>
    <t>PRPR00046232</t>
  </si>
  <si>
    <t>CR24120046</t>
  </si>
  <si>
    <t>PRPR00046239</t>
  </si>
  <si>
    <t>CR22090031</t>
  </si>
  <si>
    <t>PRPR00033483</t>
  </si>
  <si>
    <t>CRP2300230</t>
  </si>
  <si>
    <t>จ่ายบางส่วนอ้างอิง CRP2300230 = 4,167.98</t>
  </si>
  <si>
    <t>ชดเชยราคาทุนสินค้า อ้างอิง PRO346 ระหว่างวันที่  25 ส.ค. - 28 ก.ย.  2565</t>
  </si>
  <si>
    <t>CR22080026</t>
  </si>
  <si>
    <t>PRPR00033482</t>
  </si>
  <si>
    <t>CRP2300231</t>
  </si>
  <si>
    <t>จ่ายบางส่วนอ้างอิง CRP2300231 =955.40</t>
  </si>
  <si>
    <t>ชดเชยราคาทุนสินค้า อ้างอิง PRO353 ระหว่างวันที่  28 ก.ค. - 24 ส.ค.   2565</t>
  </si>
  <si>
    <t>CR22090030</t>
  </si>
  <si>
    <t>PRPR00033464</t>
  </si>
  <si>
    <t>CRP2300233</t>
  </si>
  <si>
    <t xml:space="preserve">จ่ายบางส่วนอ้างอิง A CRP2300233 = 314.40 </t>
  </si>
  <si>
    <t>ชดเชยราคาทุนสินค้า อ้างอิง PRO406 ระหว่างวันที่  9 ส.ค. - 30 ก.ย.  2565</t>
  </si>
  <si>
    <t>CR22110028</t>
  </si>
  <si>
    <t>PRPR00033462</t>
  </si>
  <si>
    <t>CRP2300234</t>
  </si>
  <si>
    <t>จ่ายบางส่วนอ้างอิง A   CRP2300234 =538.32</t>
  </si>
  <si>
    <t>ชดเชยราคาทุนสินค้า อ้างอิง PRO412 ระหว่างวันที่ 27 ต.ค. - 23 พ.ย.  2565</t>
  </si>
  <si>
    <t>CR23110025</t>
  </si>
  <si>
    <t>PRPR00038361</t>
  </si>
  <si>
    <t>CRP2400087</t>
  </si>
  <si>
    <t>CRP2400087+088+092+093 ได้(1306.57+336.42+43722.52+154.93) เหลือ 24.21</t>
  </si>
  <si>
    <t>ชดเชยราคาทุนสินค้า อ้างอิงPRO547 ระหว่าง วันที่ 1/11/2023 - 30/11/2023</t>
  </si>
  <si>
    <t>CR23120031</t>
  </si>
  <si>
    <t>PRPR00038365</t>
  </si>
  <si>
    <t>CRP2400094</t>
  </si>
  <si>
    <t>จ่ายบางส่วน CRP2400094 = 37,234.43 คงเหลือ 5914.01</t>
  </si>
  <si>
    <t>ชดเชยราคาทุนสินค้า อ้างอิงPRO559 ระหว่าง วันที่ 2/12/2023 - 31/12/2023</t>
  </si>
  <si>
    <t>CR24070054</t>
  </si>
  <si>
    <t>PRPR00042216</t>
  </si>
  <si>
    <t>CRP2400299</t>
  </si>
  <si>
    <t>จ่ายบางส่วนอ้างอิง CRP2400299= 63677.82 คงเหลือ 43.14</t>
  </si>
  <si>
    <t>CR24040023</t>
  </si>
  <si>
    <t>PRPR00040196</t>
  </si>
  <si>
    <t>CRP2400315</t>
  </si>
  <si>
    <t>CR24060001</t>
  </si>
  <si>
    <t>PRPR00040268</t>
  </si>
  <si>
    <t>CRP2400414</t>
  </si>
  <si>
    <t>ถามทำไม ออกไม่ครบ เนื่องจากทะยอยจ่ายตามสาขาสรุป CRP2400414 = 700.94 (ทะยอยจ่าย)</t>
  </si>
  <si>
    <t>CR24110025</t>
  </si>
  <si>
    <t>PRPR00045527</t>
  </si>
  <si>
    <t>CRP2400415</t>
  </si>
  <si>
    <t>CR24070067</t>
  </si>
  <si>
    <t>PRPR00044449</t>
  </si>
  <si>
    <t>CRP2500054</t>
  </si>
  <si>
    <t>CR24070068</t>
  </si>
  <si>
    <t>PRPR00044450</t>
  </si>
  <si>
    <t>CRP2500055</t>
  </si>
  <si>
    <t>CR24070069</t>
  </si>
  <si>
    <t>PRPR00044494</t>
  </si>
  <si>
    <t>CRP2500056</t>
  </si>
  <si>
    <t>CR24070070</t>
  </si>
  <si>
    <t>PRPR00044452</t>
  </si>
  <si>
    <t>CRP2500057</t>
  </si>
  <si>
    <t>CR24070071</t>
  </si>
  <si>
    <t>PRPR00044453</t>
  </si>
  <si>
    <t>CRP2500058</t>
  </si>
  <si>
    <t>CR24070072</t>
  </si>
  <si>
    <t>PRPR00044454</t>
  </si>
  <si>
    <t>CRP2500059</t>
  </si>
  <si>
    <t>CR24070073</t>
  </si>
  <si>
    <t>PRPR00044456</t>
  </si>
  <si>
    <t>CRP2500060</t>
  </si>
  <si>
    <t>CR24070074</t>
  </si>
  <si>
    <t>PRPR00044458</t>
  </si>
  <si>
    <t>CRP2500061</t>
  </si>
  <si>
    <t>CR24070075</t>
  </si>
  <si>
    <t>PRPR00044459</t>
  </si>
  <si>
    <t>CRP2500062</t>
  </si>
  <si>
    <t>CR24070076</t>
  </si>
  <si>
    <t>PRPR00044460</t>
  </si>
  <si>
    <t>CRP2500063</t>
  </si>
  <si>
    <t>CR24070077</t>
  </si>
  <si>
    <t>PRPR00044461</t>
  </si>
  <si>
    <t>CRP2500064</t>
  </si>
  <si>
    <t>CR24070078</t>
  </si>
  <si>
    <t>PRPR00044462</t>
  </si>
  <si>
    <t>CRP2500065</t>
  </si>
  <si>
    <t>CR24080070</t>
  </si>
  <si>
    <t>PRPR00046178</t>
  </si>
  <si>
    <t>CRP2500079</t>
  </si>
  <si>
    <t>CR24120038</t>
  </si>
  <si>
    <t>PRPR00046136</t>
  </si>
  <si>
    <t>CRP2500080</t>
  </si>
  <si>
    <t>CR24120040</t>
  </si>
  <si>
    <t>PRPR00046243</t>
  </si>
  <si>
    <t>CRP2500081</t>
  </si>
  <si>
    <t>CR24120041</t>
  </si>
  <si>
    <t>PRPR00046139</t>
  </si>
  <si>
    <t>CRP2500082</t>
  </si>
  <si>
    <t>CR24120036</t>
  </si>
  <si>
    <t>PRPR00046070</t>
  </si>
  <si>
    <t>CRP2500083</t>
  </si>
  <si>
    <t>CR24110029</t>
  </si>
  <si>
    <t>PRPR00046245</t>
  </si>
  <si>
    <t>CRP2500085</t>
  </si>
  <si>
    <t>CR24110031</t>
  </si>
  <si>
    <t>PRPR00046254</t>
  </si>
  <si>
    <t>CRP2500086</t>
  </si>
  <si>
    <t>CR24110027</t>
  </si>
  <si>
    <t>PRPR00046133</t>
  </si>
  <si>
    <t>CRP2500087</t>
  </si>
  <si>
    <t>CR24110028</t>
  </si>
  <si>
    <t>PRPR00046134</t>
  </si>
  <si>
    <t>CRP2500088</t>
  </si>
  <si>
    <t>CR18030032</t>
  </si>
  <si>
    <t>PRPR00008241</t>
  </si>
  <si>
    <t>ยอด Rebate ไตรมาส 1 ปี 2561</t>
  </si>
  <si>
    <t>ยังทำจ่ายไม่ครบส่งข้อมูลและแจ้งเซลล์ช่วยติดตามแล้วค่ะ</t>
  </si>
  <si>
    <t>CR18060039</t>
  </si>
  <si>
    <t>PRPR00011618</t>
  </si>
  <si>
    <t>ค่า Rebate รายครึ่งปี H/1 (มกราคม-มิถุนายน)  ปี 2561</t>
  </si>
  <si>
    <t>CR18090037</t>
  </si>
  <si>
    <t>PRPR00011617</t>
  </si>
  <si>
    <t>ค่า Rebate รายปีไตรมาส 3  ปี 2561</t>
  </si>
  <si>
    <t xml:space="preserve"> -ห้างหุ้นส่วนจำกัด ยะลาย่งฮวด สาขาที่ 00004</t>
  </si>
  <si>
    <t>CR25010001</t>
  </si>
  <si>
    <t>PRPR00044778</t>
  </si>
  <si>
    <t>ห้างหุ้นส่วนจำกัด สหไพบูลย์ สุขภัณฑ์ (สำนักงานใหญ่)</t>
  </si>
  <si>
    <t xml:space="preserve"> -ห้างหุ้นส่วนจำกัด สหไพบูลย์ สุขภัณฑ์ (สำนักงานใหญ่),ค่า Rebate เดือน 5/66</t>
  </si>
  <si>
    <t>OEP6605071</t>
  </si>
  <si>
    <t>PRPR00035121</t>
  </si>
  <si>
    <t>บริษัท สบายดีโฮม จำกัด (สำนักงานใหญ่)</t>
  </si>
  <si>
    <t xml:space="preserve"> -บริษัท สบายดีโฮม จำกัด (สำนักงานใหญ่),ค่า Rebate เดือน 7/66</t>
  </si>
  <si>
    <t>OEP6607081</t>
  </si>
  <si>
    <t>PRPR00036754</t>
  </si>
  <si>
    <t>บริษัท อินเตอร์โฮมแคร์ จำกัด สำนักงานใหญ่</t>
  </si>
  <si>
    <t xml:space="preserve"> -บริษัท อินเตอร์โฮมแคร์ จำกัด สำนักงานใหญ่,ค่า Rebate รายไตรมาส 3/2566</t>
  </si>
  <si>
    <t>OEP6609079</t>
  </si>
  <si>
    <t>PRPR00036813</t>
  </si>
  <si>
    <t>บริษัท เอสซีจีโฮม รีเทล จำกัด (สำนักงานใหญ่)</t>
  </si>
  <si>
    <t xml:space="preserve"> -บริษัท เอสซีจีโฮม รีเทล จำกัด (สำนักงานใหญ่),ค่าสนับสนุนคะแนน Loyalty Program สำหรับยอด Sale Out เดือน 10/66</t>
  </si>
  <si>
    <t>OEP6610074</t>
  </si>
  <si>
    <t>PRPR00037566</t>
  </si>
  <si>
    <t xml:space="preserve"> -บริษัท อินเตอร์โฮมแคร์ จำกัด สำนักงานใหญ่,ค่าบริหาร Stock สินค้า (DC) เฉพาะโครงการลลิล เดือน 11/66</t>
  </si>
  <si>
    <t>OEP6611053</t>
  </si>
  <si>
    <t>PRPR00037649</t>
  </si>
  <si>
    <t xml:space="preserve"> -บริษัท อินเตอร์โฮมแคร์ จำกัด สำนักงานใหญ่,ค่า Rebate รายไตรมาส 4/2566</t>
  </si>
  <si>
    <t>OEP6612042</t>
  </si>
  <si>
    <t>PRPR00038021</t>
  </si>
  <si>
    <t xml:space="preserve"> -บริษัท อินเตอร์โฮมแคร์ จำกัด สำนักงานใหญ่,ค่าบริหาร Stock สินค้า (DC) เฉพาะโครงการลลิล เดือน 12/66</t>
  </si>
  <si>
    <t>OEP6612046</t>
  </si>
  <si>
    <t>PRPR00038025</t>
  </si>
  <si>
    <t>บริษัทเอเชี่ยนวัสดุ จำกัด สำนักงานใหญ่</t>
  </si>
  <si>
    <t>-บริษัทเอเชี่ยนวัสดุจำกัดสำนักงานใหญ่,ค่าRebateรายไตรมาส1ปี2567</t>
  </si>
  <si>
    <t>OEP6703052</t>
  </si>
  <si>
    <t>PRPR00039478</t>
  </si>
  <si>
    <t xml:space="preserve"> -บริษัท อินเตอร์โฮมแคร์ จำกัด สำนักงานใหญ่,ค่า Rebate รายไตรมาส 1/2567 (ปิดรอบ คชจ. 5 เดือนแรกไปแล้ว )</t>
  </si>
  <si>
    <t>OEP6706037</t>
  </si>
  <si>
    <t>PRPR00040242</t>
  </si>
  <si>
    <t>บริษัท อินเตอร์สุขภัณฑ์เซรามิค จำกัด สำนักงานใหญ่</t>
  </si>
  <si>
    <t xml:space="preserve"> -บริษัท อินเตอร์สุขภัณฑ์เซรามิค จำกัด สำนักงานใหญ่,ค่า Rebate รายไตรมาส 1/2567 (ปิดรอบ คชจ. 5 เดือนแล้ว)</t>
  </si>
  <si>
    <t>OEP6706038</t>
  </si>
  <si>
    <t>PRPR00040243</t>
  </si>
  <si>
    <t xml:space="preserve"> -บริษัท อินเตอร์โฮมแคร์ จำกัด สำนักงานใหญ่,ค่า Rebate รายไตรมาส 2/2567 อินเตอร์โฮมแคร์ 177395.71 + อินเตอร์สุขฯ 153.33 Agreement จ่าย รวมที่อินเตอร์โฮมแคร์</t>
  </si>
  <si>
    <t>OEP6706057</t>
  </si>
  <si>
    <t>PRPR00040476</t>
  </si>
  <si>
    <t xml:space="preserve"> -บริษัท อินเตอร์โฮมแคร์ จำกัด สำนักงานใหญ่,ล้างค้างจ่ายค่าบริหารstock สินค้าลงร้าน เดือน มิ.ย. 67 อ้างอิง SMJV6706024 ยอดเต็ม 4,693.10 ตัดที่ 91.06</t>
  </si>
  <si>
    <t>OEP6707023</t>
  </si>
  <si>
    <t>PRPR00040669</t>
  </si>
  <si>
    <t xml:space="preserve"> -บริษัท เอสซีจีโฮม รีเทล จำกัด (สำนักงานใหญ่),ค่าสนับสนุนการตลาด(Marketing fee) 7.67</t>
  </si>
  <si>
    <t>OEP6707044</t>
  </si>
  <si>
    <t>PRPR00041342</t>
  </si>
  <si>
    <t>บริษัท บุญถาวร รีเทล คอร์ปอเรชั่น จำกัด (มหาชน) สาขาราชพฤกษ์ สาขาที่ 00014</t>
  </si>
  <si>
    <t xml:space="preserve"> -บริษัท บุญถาวร รีเทล คอร์ปอเรชั่น จำกัด (มหาชน) สาขาราชพฤกษ์ สาขาที่ 00014,ค่าคูปองส่งเสริมการขายคูปอง เดือน ก.ค. 67 6700005581</t>
  </si>
  <si>
    <t>OEP6707113</t>
  </si>
  <si>
    <t>PRPR00045661</t>
  </si>
  <si>
    <t>บริษัท บุญถาวร รีเทล คอร์ปอเรชั่น จำกัด (มหาชน) สาขาอุดรธานี  สาขาที่ 00013</t>
  </si>
  <si>
    <t xml:space="preserve"> -บริษัท บุญถาวร รีเทล คอร์ปอเรชั่น จำกัด (มหาชน) สาขาอุดรธานี  สาขาที่ 00013,ค่าคูปองส่งเสริมการขายคูปอง เดือน ก.ค. 67 6700005506</t>
  </si>
  <si>
    <t>OEP6707119</t>
  </si>
  <si>
    <t>PRPR00045667</t>
  </si>
  <si>
    <t>บริษัท บุญถาวร รีเทล คอร์ปอเรชั่น จำกัด (มหาชน) สาขาสุราษฎร์ธานี สาขาที่ 00012</t>
  </si>
  <si>
    <t xml:space="preserve"> -บริษัท บุญถาวร รีเทล คอร์ปอเรชั่น จำกัด (มหาชน) สาขาสุราษฎร์ธานี สาขาที่ 00012,ค่าคูปองส่งเสริมการขายคูปอง เดือน ก.ค. 67 6700005555</t>
  </si>
  <si>
    <t>OEP6707120</t>
  </si>
  <si>
    <t>PRPR00045668</t>
  </si>
  <si>
    <t xml:space="preserve"> -บริษัท บุญถาวร รีเทล คอร์ปอเรชั่น จำกัด (มหาชน) สาขาระยอง  สาขา 00016,ค่าคูปองส่งเสริมการขายคูปอง เดือน ก.ค. 67 6700005466</t>
  </si>
  <si>
    <t>OEP6707121</t>
  </si>
  <si>
    <t>PRPR00045669</t>
  </si>
  <si>
    <t xml:space="preserve"> -บริษัท เอสซีจีโฮม รีเทล จำกัด (สำนักงานใหญ่),ค่าสนับสนุนการตลาด(Marketing fee) 8.67</t>
  </si>
  <si>
    <t>OEP6708031</t>
  </si>
  <si>
    <t>PRPR00042107</t>
  </si>
  <si>
    <t xml:space="preserve"> -บริษัท บุญถาวร รีเทล คอร์ปอเรชั่น จำกัด (มหาชน) สาขาราชพฤกษ์ สาขาที่ 00014,โปรโมชั่นพิเศษ บุญถาวร 14 สาขา รุ่น MO40ECO ซื้อรับ 2000/ชุด 1/8-31/8/2567(sale จัดโปร )  I6700006416 = 4000 ยอดใบวางบิลเต็ม4000</t>
  </si>
  <si>
    <t>OEP6708072</t>
  </si>
  <si>
    <t>PRPR00044467</t>
  </si>
  <si>
    <t xml:space="preserve"> -บริษัท บุญถาวร รีเทล คอร์ปอเรชั่น จำกัด (มหาชน) สาขาราชพฤกษ์ สาขาที่ 00014,ค่าคูปองส่งเสริมการขายคูปอง เดือน ส.ค. 67 6700006417</t>
  </si>
  <si>
    <t>OEP6708076</t>
  </si>
  <si>
    <t>PRPR00045673</t>
  </si>
  <si>
    <t xml:space="preserve"> -บริษัท บุญถาวร รีเทล คอร์ปอเรชั่น จำกัด (มหาชน) สาขาหัวหิน  สาขา 00009,ค่าคูปองส่งเสริมการขายคูปอง เดือน ส.ค. 67 6700006575</t>
  </si>
  <si>
    <t>OEP6708083</t>
  </si>
  <si>
    <t>PRPR00045681</t>
  </si>
  <si>
    <t xml:space="preserve"> -บริษัท บุญถาวร รีเทล คอร์ปอเรชั่น จำกัด (มหาชน) สาขาอุดรธานี  สาขาที่ 00013,ค่าคูปองส่งเสริมการขายคูปอง เดือน ส.ค. 67 6700006319</t>
  </si>
  <si>
    <t>OEP6708084</t>
  </si>
  <si>
    <t>PRPR00045682</t>
  </si>
  <si>
    <t xml:space="preserve"> -บริษัท บุญถาวร รีเทล คอร์ปอเรชั่น จำกัด (มหาชน) สาขาสุราษฎร์ธานี สาขาที่ 00012,ค่าคูปองส่งเสริมการขายคูปอง เดือน ส.ค. 67 6700006442</t>
  </si>
  <si>
    <t>OEP6708085</t>
  </si>
  <si>
    <t>PRPR00045683</t>
  </si>
  <si>
    <t>บริษัท โฮมฮับ จำกัด (สำนักงานใหญ่)</t>
  </si>
  <si>
    <t xml:space="preserve"> -บริษัท โฮมฮับ จำกัด (สำนักงานใหญ่),ค่า Rebate รายไตรมาส 3/2567</t>
  </si>
  <si>
    <t>OEP6709040</t>
  </si>
  <si>
    <t>PRPR00042790</t>
  </si>
  <si>
    <t xml:space="preserve"> -บริษัท เอสซีจีโฮม รีเทล จำกัด (สำนักงานใหญ่),ค่าสนับสนุนการตลาด(Marketing fee) 9.67</t>
  </si>
  <si>
    <t>OEP6709042</t>
  </si>
  <si>
    <t>PRPR00042810</t>
  </si>
  <si>
    <t xml:space="preserve"> -บริษัท อินเตอร์โฮมแคร์ จำกัด สำนักงานใหญ่,ค่า Rebate รายไตรมาส 3/2567 อินเตอร์โฮมแคร์ 89741.16 + อินเตอร์สุขฯ 6876.2 Agreement จ่าย รวมที่อินเตอร์โฮมแคร์</t>
  </si>
  <si>
    <t>OEP6709055</t>
  </si>
  <si>
    <t>PRPR00042880</t>
  </si>
  <si>
    <t>บริษัท สุราษฎร์สุขภัณฑ์เทรดดิ้ง จำกัด (สำนักงานใหญ่)</t>
  </si>
  <si>
    <t xml:space="preserve"> -บริษัท สุราษฎร์สุขภัณฑ์เทรดดิ้ง จำกัด (สำนักงานใหญ่),ค่า Rebate ไตรมาศ 3/67</t>
  </si>
  <si>
    <t>OEP6709056</t>
  </si>
  <si>
    <t>PRPR00042881</t>
  </si>
  <si>
    <t xml:space="preserve"> -บริษัทเอเชี่ยนวัสดุ จำกัด สำนักงานใหญ่,ค่า Rebate ไตรมาศ 3/67</t>
  </si>
  <si>
    <t>OEP6709057</t>
  </si>
  <si>
    <t>PRPR00042882</t>
  </si>
  <si>
    <t>บริษัท บุญถาวร อินเตอร์เนชั่นแนล จำกัด  สำนักงานใหญ่</t>
  </si>
  <si>
    <t xml:space="preserve"> -บริษัท บุญถาวร อินเตอร์เนชั่นแนล จำกัด  สำนักงานใหญ่,ค่าบริหาร Stock สินค้า (DC) เฉพาะโครงการลลิล เดือน 9/67</t>
  </si>
  <si>
    <t>OEP6709079</t>
  </si>
  <si>
    <t>PRPR00043093</t>
  </si>
  <si>
    <t xml:space="preserve"> -บริษัท บุญถาวร รีเทล คอร์ปอเรชั่น จำกัด (มหาชน) สาขาราชพฤกษ์ สาขาที่ 00014,ค่าคูปองส่งเสริมการขาย(โปรโมชั่น เดือน 9/67 โปรส่วนลดท้ายบิล 67/15 6700007095</t>
  </si>
  <si>
    <t>OEP6709101</t>
  </si>
  <si>
    <t>PRPR00045734</t>
  </si>
  <si>
    <t xml:space="preserve"> -บริษัท บุญถาวร รีเทล คอร์ปอเรชั่น จำกัด (มหาชน) สาขาสุราษฎร์ธานี สาขาที่ 00012,ค่าคูปองส่งเสริมการขาย(โปรโมชั่น เดือน 9/67 โปรส่วนลดท้ายบิล 67/15 6700007158</t>
  </si>
  <si>
    <t>OEP6709102</t>
  </si>
  <si>
    <t>PRPR00045736</t>
  </si>
  <si>
    <t xml:space="preserve"> -บริษัท บุญถาวร รีเทล คอร์ปอเรชั่น จำกัด (มหาชน) สาขาอุดรธานี  สาขาที่ 00013,ค่าคูปองส่งเสริมการขาย(โปรโมชั่น เดือน 9/67 โปรส่วนลดท้ายบิล 67/15 6700006962</t>
  </si>
  <si>
    <t>OEP6709103</t>
  </si>
  <si>
    <t>PRPR00045739</t>
  </si>
  <si>
    <t xml:space="preserve"> -บริษัท บุญถาวร รีเทล คอร์ปอเรชั่น จำกัด (มหาชน) สาขาราชพฤกษ์ สาขาที่ 00014,ค่าคูปองส่งเสริมการขาย(โปรโมชั่น เดือน 9/67 โปรส่วนลดท้ายบิล 67/16 6700007090</t>
  </si>
  <si>
    <t>OEP6709113</t>
  </si>
  <si>
    <t>PRPR00045764</t>
  </si>
  <si>
    <t xml:space="preserve"> -บริษัท บุญถาวร รีเทล คอร์ปอเรชั่น จำกัด (มหาชน) สาขาหัวหิน  สาขา 00009,ค่าคูปองส่งเสริมการขาย(โปรโมชั่น เดือน 9/67 โปรส่วนลดท้ายบิล 67/16 6700007241</t>
  </si>
  <si>
    <t>OEP6709114</t>
  </si>
  <si>
    <t>PRPR00045766</t>
  </si>
  <si>
    <t xml:space="preserve"> -บริษัท บุญถาวร รีเทล คอร์ปอเรชั่น จำกัด (มหาชน) สาขาอุดรธานี  สาขาที่ 00013,ค่าคูปองส่งเสริมการขาย(โปรโมชั่น เดือน 9/67 โปรส่วนลดท้ายบิล 67/16 6700006962</t>
  </si>
  <si>
    <t>OEP6709115</t>
  </si>
  <si>
    <t>PRPR00045767</t>
  </si>
  <si>
    <t>เจ้าหนี้การค้าในประเทศ</t>
  </si>
  <si>
    <t xml:space="preserve"> -เจ้าหนี้การค้าในประเทศ,ค่าบริการสอบบัญชี รอบบัญชี 1 ก.ค. -31 ธ.ค. 67</t>
  </si>
  <si>
    <t>OEP6710034</t>
  </si>
  <si>
    <t>PRPR00043104</t>
  </si>
  <si>
    <t xml:space="preserve"> -บริษัท เอสซีจีโฮม รีเทล จำกัด (สำนักงานใหญ่),ค่า Rebate เดือน 10/67</t>
  </si>
  <si>
    <t>OEP6710063</t>
  </si>
  <si>
    <t>PRPR00043423</t>
  </si>
  <si>
    <t xml:space="preserve"> -บริษัท เอสซีจีโฮม รีเทล จำกัด (สำนักงานใหญ่),ค่าสนับสนุนการตลาด(Marketing fee) 10.67</t>
  </si>
  <si>
    <t>OEP6710064</t>
  </si>
  <si>
    <t>PRPR00043424</t>
  </si>
  <si>
    <t xml:space="preserve"> -บริษัท บุญถาวร รีเทล คอร์ปอเรชั่น จำกัด (มหาชน) สาขาราชพฤกษ์ สาขาที่ 00014,ค่าคูปองส่งเสริมการขาย(โปรโมชั่น เดือน 10/67 โปรส่วนลดท้ายบิล 67/16 6700008052</t>
  </si>
  <si>
    <t>OEP6710108</t>
  </si>
  <si>
    <t>PRPR00045751</t>
  </si>
  <si>
    <t xml:space="preserve"> -บริษัท บุญถาวร รีเทล คอร์ปอเรชั่น จำกัด (มหาชน) สาขาสุราษฎร์ธานี สาขาที่ 00012,ค่าคูปองส่งเสริมการขาย(โปรโมชั่น เดือน 10/67 โปรส่วนลดท้ายบิล 67/16 6700007922</t>
  </si>
  <si>
    <t>OEP6710109</t>
  </si>
  <si>
    <t>PRPR00045752</t>
  </si>
  <si>
    <t xml:space="preserve"> -บริษัท บุญถาวร รีเทล คอร์ปอเรชั่น จำกัด (มหาชน) สาขาหัวหิน  สาขา 00009,ค่าคูปองส่งเสริมการขาย(โปรโมชั่น เดือน 10/67 โปรส่วนลดท้ายบิล 67/16 6700008068</t>
  </si>
  <si>
    <t>OEP6710110</t>
  </si>
  <si>
    <t>PRPR00045753</t>
  </si>
  <si>
    <t xml:space="preserve"> -บริษัท บุญถาวร รีเทล คอร์ปอเรชั่น จำกัด (มหาชน) สาขาอุดรธานี  สาขาที่ 00013,ค่าคูปองส่งเสริมการขาย(โปรโมชั่น เดือน 10/67 โปรส่วนลดท้ายบิล 67/16 6700007812</t>
  </si>
  <si>
    <t>OEP6710111</t>
  </si>
  <si>
    <t>PRPR00045754</t>
  </si>
  <si>
    <t xml:space="preserve"> -บริษัท บุญถาวร รีเทล คอร์ปอเรชั่น จำกัด (มหาชน) สาขาราชพฤกษ์ สาขาที่ 00014,ค่าคูปองส่งเสริมการขาย(โปรโมชั่น เดือน 10/67 โปรส่วนลดท้ายบิล 67/20 6700008051</t>
  </si>
  <si>
    <t>OEP6710120</t>
  </si>
  <si>
    <t>PRPR00045781</t>
  </si>
  <si>
    <t xml:space="preserve"> -บริษัท บุญถาวร รีเทล คอร์ปอเรชั่น จำกัด (มหาชน) สาขาสุราษฎร์ธานี สาขาที่ 00012,ค่าคูปองส่งเสริมการขาย(โปรโมชั่น เดือน 10/67 โปรส่วนลดท้ายบิล 67/20 6700007922</t>
  </si>
  <si>
    <t>OEP6710121</t>
  </si>
  <si>
    <t>PRPR00045782</t>
  </si>
  <si>
    <t xml:space="preserve"> -บริษัท บุญถาวร รีเทล คอร์ปอเรชั่น จำกัด (มหาชน) สาขาหัวหิน  สาขา 00009,ค่าคูปองส่งเสริมการขาย(โปรโมชั่น เดือน 10/67 โปรส่วนลดท้ายบิล 67/20 6700008068</t>
  </si>
  <si>
    <t>OEP6710122</t>
  </si>
  <si>
    <t>PRPR00045783</t>
  </si>
  <si>
    <t xml:space="preserve"> -บริษัท บุญถาวร รีเทล คอร์ปอเรชั่น จำกัด (มหาชน) สาขาอุดรธานี  สาขาที่ 00013,ค่าคูปองส่งเสริมการขาย(โปรโมชั่น เดือน 10/67 โปรส่วนลดท้ายบิล 67/20 6700007812</t>
  </si>
  <si>
    <t>OEP6710123</t>
  </si>
  <si>
    <t>PRPR00045784</t>
  </si>
  <si>
    <t xml:space="preserve"> -บริษัท เอสซีจีโฮม รีเทล จำกัด (สำนักงานใหญ่),ค่าสนับสนุนการตลาด(Marketing fee) 11.67</t>
  </si>
  <si>
    <t>OEP6711051</t>
  </si>
  <si>
    <t>PRPR00044168</t>
  </si>
  <si>
    <t xml:space="preserve"> -บริษัท โฮมสุขภัณฑ์ จำกัด (มหาชน)   (สำนักงานใหญ่),ค่า Rebate เดือน 11/67</t>
  </si>
  <si>
    <t>OEP6711056</t>
  </si>
  <si>
    <t>PRPR00044178</t>
  </si>
  <si>
    <t>บริษัท โฮมสุขภัณฑ์ จำกัด (มหาชน)   สาขาที่ 00001</t>
  </si>
  <si>
    <t xml:space="preserve"> -บริษัท โฮมสุขภัณฑ์ จำกัด (มหาชน)   สาขาที่ 00001,ค่า Rebate เดือน 11/67</t>
  </si>
  <si>
    <t>OEP6711057</t>
  </si>
  <si>
    <t>PRPR00044179</t>
  </si>
  <si>
    <t xml:space="preserve"> -บริษัท บุญถาวร รีเทล คอร์ปอเรชั่น จำกัด (มหาชน) สาขาราชพฤกษ์ สาขาที่ 00014,ค่าคูปองส่งเสริมการขาย(โปรโมชั่น เดือน 11/67 โปรส่วนลดท้ายบิล 67/25 6700008753</t>
  </si>
  <si>
    <t>OEP6711087</t>
  </si>
  <si>
    <t>PRPR00046020</t>
  </si>
  <si>
    <t xml:space="preserve"> -บริษัท บุญถาวร รีเทล คอร์ปอเรชั่น จำกัด (มหาชน) สาขาสุราษฎร์ธานี สาขาที่ 00012,ค่าคูปองส่งเสริมการขาย(โปรโมชั่น เดือน 11/67 โปรส่วนลดท้ายบิล 67/25 6700008617</t>
  </si>
  <si>
    <t>OEP6711088</t>
  </si>
  <si>
    <t>PRPR00046021</t>
  </si>
  <si>
    <t xml:space="preserve"> -บริษัท บุญถาวร รีเทล คอร์ปอเรชั่น จำกัด (มหาชน) สาขาหัวหิน  สาขา 00009,ค่าคูปองส่งเสริมการขาย(โปรโมชั่น เดือน 11/67 โปรส่วนลดท้ายบิล 67/25 6700008789</t>
  </si>
  <si>
    <t>OEP6711089</t>
  </si>
  <si>
    <t>PRPR00046022</t>
  </si>
  <si>
    <t xml:space="preserve"> -บริษัท บุญถาวร รีเทล คอร์ปอเรชั่น จำกัด (มหาชน) สาขาอุดรธานี  สาขาที่ 00013,ค่าคูปองส่งเสริมการขาย(โปรโมชั่น เดือน 11/67 โปรส่วนลดท้ายบิล 67/25 6700008554</t>
  </si>
  <si>
    <t>OEP6711090</t>
  </si>
  <si>
    <t>PRPR00046023</t>
  </si>
  <si>
    <t>บริษัท เบ็ตเตอร์บี มาร์เก็ตเพลส จำกัด    สำนักงานใหญ่</t>
  </si>
  <si>
    <t xml:space="preserve"> -บริษัท เบ็ตเตอร์บี มาร์เก็ตเพลส จำกัด    สำนักงานใหญ่,ค่า Facebook Ads Nocnoc เดือน พ.ย. 67 CC-BB-250200005 PR68000218</t>
  </si>
  <si>
    <t>OEP6711091</t>
  </si>
  <si>
    <t>PRPR00046206</t>
  </si>
  <si>
    <t xml:space="preserve"> -บริษัท สุราษฎร์สุขภัณฑ์เทรดดิ้ง จำกัด (สำนักงานใหญ่),ค่า Rebate ไตรมาศ 4/67</t>
  </si>
  <si>
    <t>OEP6712056</t>
  </si>
  <si>
    <t>PRPR00044752</t>
  </si>
  <si>
    <t xml:space="preserve"> -บริษัทเอเชี่ยนวัสดุ จำกัด สำนักงานใหญ่,ค่า Rebate ไตรมาศ 4/67</t>
  </si>
  <si>
    <t>OEP6712057</t>
  </si>
  <si>
    <t>PRPR00044753</t>
  </si>
  <si>
    <t xml:space="preserve"> -บริษัท อินเตอร์โฮมแคร์ จำกัด สำนักงานใหญ่,ค่า Rebate รายไตรมาส 4/2567 อินเตอร์โฮมแคร์ 41656.36 + อินเตอร์สุขฯ 3604.21 Agreement จ่าย รวมที่อินเตอร์โฮมแคร์</t>
  </si>
  <si>
    <t>OEP6712066</t>
  </si>
  <si>
    <t>PRPR00044870</t>
  </si>
  <si>
    <t>บริษัท บุญถาวร อินเตอร์เนชั่นแนล จำกัด (สำนักงานใหญ่)</t>
  </si>
  <si>
    <t xml:space="preserve"> -บริษัท บุญถาวร อินเตอร์เนชั่นแนล จำกัด (สำนักงานใหญ่),ค่าบริหาร Stock สินค้า (DC) เฉพาะโครงการลลิล เดือน 12/67</t>
  </si>
  <si>
    <t>OEP6712086</t>
  </si>
  <si>
    <t>PRPR00045439</t>
  </si>
  <si>
    <t xml:space="preserve"> -บริษัท บุญถาวร รีเทล คอร์ปอเรชั่น จำกัด (มหาชน) สาขาราชพฤกษ์ สาขาที่ 00014,ค่าคูปองส่งเสริมการขาย(โปรโมชั่น เดือน 12/67 โปรส่วนลดท้ายบิล 67/25 6800000205</t>
  </si>
  <si>
    <t>OEP6712105</t>
  </si>
  <si>
    <t>PRPR00046034</t>
  </si>
  <si>
    <t xml:space="preserve"> -บริษัท บุญถาวร รีเทล คอร์ปอเรชั่น จำกัด (มหาชน) สาขาสุราษฎร์ธานี สาขาที่ 00012,ค่าคูปองส่งเสริมการขาย(โปรโมชั่น เดือน 12/67 โปรส่วนลดท้ายบิล 67/25 6800000204</t>
  </si>
  <si>
    <t>OEP6712106</t>
  </si>
  <si>
    <t>PRPR00046035</t>
  </si>
  <si>
    <t xml:space="preserve"> -บริษัท บุญถาวร รีเทล คอร์ปอเรชั่น จำกัด (มหาชน) สาขาหัวหิน  สาขา 00009,ค่าคูปองส่งเสริมการขาย(โปรโมชั่น เดือน 12/67 โปรส่วนลดท้ายบิล 67/25 6800000265</t>
  </si>
  <si>
    <t>OEP6712107</t>
  </si>
  <si>
    <t>PRPR00046036</t>
  </si>
  <si>
    <t xml:space="preserve"> -บริษัท บุญถาวร รีเทล คอร์ปอเรชั่น จำกัด (มหาชน) สาขาอุดรธานี  สาขาที่ 00013,ค่าคูปองส่งเสริมการขาย(โปรโมชั่น เดือน 12/67 โปรส่วนลดท้ายบิล 67/25 6800000041 ลูกหนี้อื่นโอน 28.2.68 กสิกรไทย 600</t>
  </si>
  <si>
    <t>OEP6712108</t>
  </si>
  <si>
    <t>PRPR00046037</t>
  </si>
  <si>
    <t>บริษัท เบ็ตเตอร์บี มาร์เก็ตเพลส จำกัด   สำนักงานใหญ่</t>
  </si>
  <si>
    <t xml:space="preserve"> -บริษัท เบ็ตเตอร์บี มาร์เก็ตเพลส จำกัด   สำนักงานใหญ่,ค่า Facebook Ads Nocnoc เดือน ธ.ค. 67 CC-BB-250300003</t>
  </si>
  <si>
    <t>OEP6712109</t>
  </si>
  <si>
    <t>PRPR00046119</t>
  </si>
  <si>
    <t>บริษัท โตโยต้า พีเอส เอนเตอร์ไพรซ์ จำกัด(สำนักงานใหญ่</t>
  </si>
  <si>
    <t xml:space="preserve"> -บริษัท โตโยต้า พีเอส เอนเตอร์ไพรซ์ จำกัด(สำนักงานใหญ่),ค่าซ่อมรถทะเบียน ฒบ-6388 REP24-01729</t>
  </si>
  <si>
    <t>OEP6708087</t>
  </si>
  <si>
    <t>PRPR00046347</t>
  </si>
  <si>
    <t>BPV-6803078</t>
  </si>
  <si>
    <t>เจ้าหนี้การค้าอื่น</t>
  </si>
  <si>
    <t xml:space="preserve"> -เจ้าหนี้การค้าอื่น,ค่า Incentive (12,819,553.12*2%=256,391.06) PJ.ลัดดาพลัส</t>
  </si>
  <si>
    <t>OEP6012145</t>
  </si>
  <si>
    <t>PV-6103247</t>
  </si>
  <si>
    <t>ทำจ่าย 3-61 ยอด 198600 ยังค้างอยู่</t>
  </si>
  <si>
    <t>บจก.เรียล มูฟ</t>
  </si>
  <si>
    <t xml:space="preserve"> -บจก.เรียล มูฟ,ค่าโทรศัพท์ รอบ 01052-01-82515836339 25/04/61 - 24/05/61</t>
  </si>
  <si>
    <t>OEP6105060</t>
  </si>
  <si>
    <t>PRPR00008383</t>
  </si>
  <si>
    <t>PV-6106105</t>
  </si>
  <si>
    <t xml:space="preserve"> จ่ายบางส่วนอ้างอิง E</t>
  </si>
  <si>
    <t xml:space="preserve"> -นายสุทร ทองประดับ,ค่าจ้างรถขนส่ง6ล้อ วันที่ 17-30/1/68  ไป ช่วนชื่นทาว แจ้งวัฒนาะ ขอนแก่น พัทยา รังสิต เชียงราย เชียงใหม่ พิษณุโลก 001/002</t>
  </si>
  <si>
    <t>OEP6801042</t>
  </si>
  <si>
    <t>PRPR00045367</t>
  </si>
  <si>
    <t>PV-6803003</t>
  </si>
  <si>
    <t xml:space="preserve"> -น.ส.ศศิวิมล ชัยษา,ค่าจ้างรถขนส่ง6ล้อ วันที่ 30/1/68 หาดใหญ่ 001/015</t>
  </si>
  <si>
    <t>OEP6801043</t>
  </si>
  <si>
    <t>PRPR00045370</t>
  </si>
  <si>
    <t>PV-6803004</t>
  </si>
  <si>
    <t>ห้างหุ้นส่วนจำกัด ยะลาย่งฮวด สาขาที่ 00004</t>
  </si>
  <si>
    <t xml:space="preserve"> -ห้างหุ้นส่วนจำกัด ยะลาย่งฮวด สาขาที่ 00004,ค่า Rebate เดือน 8/67</t>
  </si>
  <si>
    <t>OEP6708036</t>
  </si>
  <si>
    <t>PRPR00042134</t>
  </si>
  <si>
    <t>PV-6803008</t>
  </si>
  <si>
    <t xml:space="preserve"> -ห้างหุ้นส่วนจำกัด ยะลาย่งฮวด สาขาที่ 00004,ค่า Rebate รายไตรมาส 3/2567</t>
  </si>
  <si>
    <t>OEP6709041</t>
  </si>
  <si>
    <t>PRPR00042791</t>
  </si>
  <si>
    <t xml:space="preserve"> -ห้างหุ้นส่วนจำกัด ยะลาย่งฮวด สาขาที่ 00004,ค่า Rebate เดือน 10/67</t>
  </si>
  <si>
    <t>OEP6710062</t>
  </si>
  <si>
    <t>PRPR00043422</t>
  </si>
  <si>
    <t>บจก.ยงเฮ้าส์ (สำนักงานใหญ่)</t>
  </si>
  <si>
    <t xml:space="preserve"> -บจก.ยงเฮ้าส์ (สำนักงานใหญ่),ค่า Rebate เดือน 8/67</t>
  </si>
  <si>
    <t>OEP6708034</t>
  </si>
  <si>
    <t>PRPR00042132</t>
  </si>
  <si>
    <t>PV-6803011</t>
  </si>
  <si>
    <t>บริษัท ศิริมหาชัย อุบลราชธานี (สำนักงานใหญ่)</t>
  </si>
  <si>
    <t xml:space="preserve"> -บริษัท ศิริมหาชัย อุบลราชธานี (สำนักงานใหญ่),ค่า Rebate ไตรมาศ 2/67</t>
  </si>
  <si>
    <t>OEP6706072</t>
  </si>
  <si>
    <t>PRPR00040491</t>
  </si>
  <si>
    <t>PV-6803012</t>
  </si>
  <si>
    <t xml:space="preserve"> -บริษัท ศิริมหาชัย อุบลราชธานี (สำนักงานใหญ่),ค่า Rebate เดือน 7/67</t>
  </si>
  <si>
    <t>OEP6707050</t>
  </si>
  <si>
    <t>PRPR00041348</t>
  </si>
  <si>
    <t>บริษัท ฟ้าทวีพร จำกัด  (สาขาที่ 00001)</t>
  </si>
  <si>
    <t xml:space="preserve"> -บริษัท ฟ้าทวีพร จำกัด  (สาขาที่ 00001),ค่า Rebate ไตรมาศ 2/67</t>
  </si>
  <si>
    <t>OEP6706071</t>
  </si>
  <si>
    <t>PRPR00040490</t>
  </si>
  <si>
    <t>PV-6803013</t>
  </si>
  <si>
    <t xml:space="preserve"> -บริษัท ฟ้าทวีพร จำกัด  (สาขาที่ 00001),ค่า Rebate เดือน 6/67</t>
  </si>
  <si>
    <t>OEP6706075</t>
  </si>
  <si>
    <t>PRPR00040494</t>
  </si>
  <si>
    <t xml:space="preserve"> -บริษัท ฟ้าทวีพร จำกัด  (สาขาที่ 00001),ค่า Rebate เดือน 7/67</t>
  </si>
  <si>
    <t>OEP6707049</t>
  </si>
  <si>
    <t>PRPR00041347</t>
  </si>
  <si>
    <t xml:space="preserve"> -บริษัท ฟ้าทวีพร จำกัด  (สาขาที่ 00001),ค่า Rebate เดือน 8/67</t>
  </si>
  <si>
    <t>OEP6708035</t>
  </si>
  <si>
    <t>PRPR00042133</t>
  </si>
  <si>
    <t xml:space="preserve"> -บริษัท ฟ้าทวีพร จำกัด  (สาขาที่ 00001),ค่า Rebate เดือน 9/67</t>
  </si>
  <si>
    <t>OEP6709037</t>
  </si>
  <si>
    <t>PRPR00042786</t>
  </si>
  <si>
    <t xml:space="preserve"> -องค์การบริหารส่วนตำบลบึงคำพร้อย,ค่าภาษีป้ายโมเก้นประจำปี 2568 ปท. 73102/779</t>
  </si>
  <si>
    <t>OEP6802025</t>
  </si>
  <si>
    <t>PRPR00045687</t>
  </si>
  <si>
    <t>PV-6803014</t>
  </si>
  <si>
    <t xml:space="preserve"> -ศิริพร  มาตรขาว,ค่าหอพักพนักงาน ประจำเดือน กุมภาพันธ์ 2568 (พนง.จ่าย 14,100.5  +บริษัทจ่าย 1,110)</t>
  </si>
  <si>
    <t>OEP6802038</t>
  </si>
  <si>
    <t>PRPR00045928</t>
  </si>
  <si>
    <t>PV-6803015</t>
  </si>
  <si>
    <t xml:space="preserve"> -นายอุเทน   มะลิชัยศรี,ค่าจ้างรถขนส่ง6ล้อ วันที่ 1/1-31/1/68 ไปบุญถาวรรังสิต สุรินทร์บุรีรัมย์ ยะลา โคราช อุดรธานี ยุ้ยล้ง เจี๊ยบเซ้ง ยะลา รังสิต 2 คัน</t>
  </si>
  <si>
    <t>OEP6801051</t>
  </si>
  <si>
    <t>PRPR00045535</t>
  </si>
  <si>
    <t>PV-6803019</t>
  </si>
  <si>
    <t xml:space="preserve"> -สุทธิพงศ์ ความสำราญ,ค่าจ้างช่างบริการงานภาคใต้    ค่าเดินทาง 1284 ค่ารื้อถอนติดตั้ง1000 NK68000002 ST6801-002 PR68000197</t>
  </si>
  <si>
    <t>OEP6802039</t>
  </si>
  <si>
    <t>PRPR00045955</t>
  </si>
  <si>
    <t>PV-6803020</t>
  </si>
  <si>
    <t xml:space="preserve"> -การไฟฟ้าส่วนภูมิภาคอำเภอลำลูกกา,ค่าไฟฟ้า ค่าน้ำ ประจำเดือน  ก.พ. 68 มท.5307.4/835010304941 -942</t>
  </si>
  <si>
    <t>OEP6802041</t>
  </si>
  <si>
    <t>PRPR00046008</t>
  </si>
  <si>
    <t>PV-6803027</t>
  </si>
  <si>
    <t xml:space="preserve"> -ประภาศรี  สายบุญลี,ค่าแรงพ่อบ้านคนพิการ เดือน ม.ค. 68  ธีรเดช ณัฐพงศ์ (4551+4948+10345)</t>
  </si>
  <si>
    <t>OEP6802017</t>
  </si>
  <si>
    <t>PRPR00045506</t>
  </si>
  <si>
    <t>PV-6803033</t>
  </si>
  <si>
    <t xml:space="preserve"> -บริษัท ส.กิตติเจริญบริการ จำกัด (สำนักงานใหญ่),ค่าน้ำมันรอบ 1-15.2.68 จัดส่ง-1 = 42378.50 จัดส่ง-2 = 10500 ติดตั้ง = 6000 บริการเทคนิค = 27900 Display = 5700 PM+CM 35792.10 ผลิต BU2 4000 (อภินัน ออก ไปหน้าไซส์) บุคคล 1 = 10650.10 บุคคล 2 = 6000 (รวมภาษี)</t>
  </si>
  <si>
    <t>OEP6802046</t>
  </si>
  <si>
    <t>PRPR00046093</t>
  </si>
  <si>
    <t>PV-6803034</t>
  </si>
  <si>
    <t xml:space="preserve"> -บริษัท ส.กิตติเจริญบริการ จำกัด (สำนักงานใหญ่),ค่าน้ำมันรอบ 1-15.2.68 จัดส่ง-1 = 38991.5 จัดส่ง-2 = 10500 ติดตั้ง =4500 บริการเทคนิค = 23250 Display = 4200.2 PM 3000+18540+CM 8000 ผลิต BU2 ลงต้นทุนส่วนเพิ่ม  4500 (อภินัน(มด) ออก ไปหน้าไซส์) บุคคล 1 = 12000 บุคคล 2 = 7500 (รวมภาษี)</t>
  </si>
  <si>
    <t>OEP6802055</t>
  </si>
  <si>
    <t>PRPR00046143</t>
  </si>
  <si>
    <t>PV-6803035</t>
  </si>
  <si>
    <t xml:space="preserve"> -กรรณิกา กิจจานุลักษ์,ค่าเดินทางพนักงาน รอบ 16-28/2/68 (พิพัฒน์ 403 ทิพย์เกสร 1102 สกน 600 ธารศักดิ์ 600 นคร 1728 พิพัฒน์ 3174 ศักดิ์ชัย 517) รวมรอบ 10178</t>
  </si>
  <si>
    <t>OEP6801063</t>
  </si>
  <si>
    <t>PRPR00046091</t>
  </si>
  <si>
    <t>PV-6803037</t>
  </si>
  <si>
    <t xml:space="preserve"> -กรรณิกา กิจจานุลักษ์,ค่ารักษาพยาบาลพนักงานรอบ  16-28/2/68  ปิยะวรรณ 1500 อนัน 5535 จงอนันต์ 1034 มลทวดี  900</t>
  </si>
  <si>
    <t>OEP6802044</t>
  </si>
  <si>
    <t>PRPR00046090</t>
  </si>
  <si>
    <t>OEP6802045</t>
  </si>
  <si>
    <t>PRPR00046092</t>
  </si>
  <si>
    <t xml:space="preserve"> -คุณเนตรศจี  เย็นบำรุง,ค่าเดินทางประจำเดือน ก.พ. 68</t>
  </si>
  <si>
    <t>OEP6802043</t>
  </si>
  <si>
    <t>PRPR00046089</t>
  </si>
  <si>
    <t>PV-6803038</t>
  </si>
  <si>
    <t xml:space="preserve"> -ZHANG    XUANQI,ค่าขนส่งสินค้ารถบรรทุก สินค้าตัวอย่าง หัวเรนชาวเวอร์ ก๊อกน้ำ กระจก ท่อ โครงการโรงแรม แรมแบรนดท์ Z250210(T) 23.2.68 = 1332.4+Z250214(FE) 19.2.68 =994 Z250217(FE) 22.2.68 = 1017.50 Z250224(T) 27.2.68 = 7196.60 (ก่อนหัก ณ ที่จ่าย ออกให้)</t>
  </si>
  <si>
    <t>OEP6802042</t>
  </si>
  <si>
    <t>PRPR00046075</t>
  </si>
  <si>
    <t>PV-6803044</t>
  </si>
  <si>
    <t xml:space="preserve"> -น.ส.ศศิวิมล ชัยษา,ค่าจ้างรถขนส่ง6ล้อ วันที่ 6/2/68 สุรินทร์ 001/014</t>
  </si>
  <si>
    <t>OEP6802029</t>
  </si>
  <si>
    <t>PRPR00045826</t>
  </si>
  <si>
    <t>PV-6803046</t>
  </si>
  <si>
    <t xml:space="preserve"> -สุทธิพงศ์ ความสำราญ,ค่าจ้างช่างบริการงานภาคใต้    ค่าเดินทาง2592 ค่ารื้อถอนติดตั้ง 350 HY6800002 ST6801-003 PR68000206</t>
  </si>
  <si>
    <t>OEP6802054</t>
  </si>
  <si>
    <t>PRPR00046124</t>
  </si>
  <si>
    <t>PV-6803047</t>
  </si>
  <si>
    <t xml:space="preserve"> -คุณประภาภรณ์ ชาตินักรบ,ค่ารับรองลูกค้าบริษัท แลนด์แอนด์เฮ้าส์ 009/00088</t>
  </si>
  <si>
    <t>OEP6802057</t>
  </si>
  <si>
    <t>PRPR00046166</t>
  </si>
  <si>
    <t>PV-6803052</t>
  </si>
  <si>
    <t xml:space="preserve"> -คิงส์เฟรซ (คุณสายพิน รักใคร่),ค่าน้ำดื่มพนักงาน เดือน  ก.พ.  68 150 ถัง</t>
  </si>
  <si>
    <t>OEP6802056</t>
  </si>
  <si>
    <t>PRPR00046163</t>
  </si>
  <si>
    <t>PV-6803053</t>
  </si>
  <si>
    <t xml:space="preserve"> -เงินสดย่อยข้อมูล 03-10/3/68 (จัดส่ง 4000+อื่น 35039.11 BU2 3100)  รวม 42139.11  PV6803057</t>
  </si>
  <si>
    <t>BPT6800008</t>
  </si>
  <si>
    <t>PTPT00045247</t>
  </si>
  <si>
    <t>บริษัท คิว เซรามิค จำกัด (สำนักงานใหญ่)</t>
  </si>
  <si>
    <t xml:space="preserve"> -บริษัท คิว เซรามิค จำกัด (สำนักงานใหญ่),ค่าบริหาร Stock สินค้า (DC) เฉพาะศุภาลัยแนวราบ เดือน 11.67</t>
  </si>
  <si>
    <t>OEP6711076</t>
  </si>
  <si>
    <t>PRPR00045436</t>
  </si>
  <si>
    <t xml:space="preserve"> -บริษัท คิว เซรามิค จำกัด (สำนักงานใหญ่),ค่าบริหาร Stock สินค้า (DC) เฉพาะศุภาลัยแนวราบ เดือน 12.67</t>
  </si>
  <si>
    <t>OEP6712085</t>
  </si>
  <si>
    <t>PRPR00045438</t>
  </si>
  <si>
    <t xml:space="preserve"> -นายสุวิทย์ สนธิ์น้อย,ค่าจ้างงานช่างบริการ ภาคอีสาน PR68000195  (เดินทาง 102+รื้อติด350)NS2501-009 KN68000008 PR68000194 (เดินทาง 180+รื้อถอนติดตั้ง 350) NS2501-003 KN68000003</t>
  </si>
  <si>
    <t>OEP6802040</t>
  </si>
  <si>
    <t>PRPR00045956</t>
  </si>
  <si>
    <t>PT68000010</t>
  </si>
  <si>
    <t>PTPT00045200</t>
  </si>
  <si>
    <t xml:space="preserve"> -กรรณิกา กิจจานุลักษ์,ค่าโฆษณา Facebook วันที่28-6/2/68  Facebook=7288(Ref.DAF6GKL6E2)</t>
  </si>
  <si>
    <t>OEP6801064</t>
  </si>
  <si>
    <t>PRPR00046098</t>
  </si>
  <si>
    <t>PV-6803064</t>
  </si>
  <si>
    <t>OEP6802048</t>
  </si>
  <si>
    <t>PRPR00046100</t>
  </si>
  <si>
    <t xml:space="preserve"> -กรรณิกา กิจจานุลักษ์,ค่าโฆษณา Facebook วันที่4-27/2/68  Facebook=8017+8819+8967.93(Ref.UZZP4KU5E2,YX859LL6E2,S5EZPLL6E2)</t>
  </si>
  <si>
    <t>OEP6802049</t>
  </si>
  <si>
    <t>PRPR00046101</t>
  </si>
  <si>
    <t xml:space="preserve"> -กรรณิกา กิจจานุลักษ์,ค่าShopee Ads RD68020176 Shopee Ads No.TRSPEMKP00-00000-250224-0005400</t>
  </si>
  <si>
    <t>OEP6802047</t>
  </si>
  <si>
    <t>PRPR00046099</t>
  </si>
  <si>
    <t>PV-6803066</t>
  </si>
  <si>
    <t xml:space="preserve"> -น้ำฝน  อ่างคำ,ค่า incentive 2% สำหรับโครงการที่ปิดการขาย โครงการ Shin Onsen 811750*2%  MG-6802006</t>
  </si>
  <si>
    <t>OEP6802062</t>
  </si>
  <si>
    <t>PRPR00046309</t>
  </si>
  <si>
    <t>PV-6803094</t>
  </si>
  <si>
    <t xml:space="preserve"> -รณภพ เตชะวิวัฒน์วงศ์,ค่ารับรอง Dinner talk กลุ่มสถาปนิกพัทยา</t>
  </si>
  <si>
    <t>OEP6802061</t>
  </si>
  <si>
    <t>PRPR00046286</t>
  </si>
  <si>
    <t>PV-6803096</t>
  </si>
  <si>
    <t xml:space="preserve"> -นางสาว ประภาภรณ์  ชาตินักรบ,ค่ากระเช้าสวัสดีปีใหม่ บจ. นครทอง นางสาว ประภาภรณ์  ชาตินักรบ</t>
  </si>
  <si>
    <t>OEP6801065</t>
  </si>
  <si>
    <t>PRPR00046284</t>
  </si>
  <si>
    <t>PV-6803097</t>
  </si>
  <si>
    <t xml:space="preserve"> -นางสาว ประภาภรณ์  ชาตินักรบ,ค่าพวงหรีดและเงินช่วยงาน 1200+2000 งานครอบครัวคุณต้อย เปี่ยมสุข</t>
  </si>
  <si>
    <t>OEP6802060</t>
  </si>
  <si>
    <t>PRPR00046285</t>
  </si>
  <si>
    <t xml:space="preserve"> -บริษัท สตาร์มาร์คแมนูแฟคเชอร์ริ่ง จำกัด (สำนักงานใหญ่),ค่าไฟฟ้า ค่าน้ำ ประจำเดือน  ม.ค.  68 (SN6/0200003) BI680200018</t>
  </si>
  <si>
    <t>OEP6801044</t>
  </si>
  <si>
    <t>PRPR00045426</t>
  </si>
  <si>
    <t>PV-6803113</t>
  </si>
  <si>
    <t xml:space="preserve"> -บริษัท สตาร์มาร์คแมนูแฟคเชอร์ริ่ง จำกัด (สำนักงานใหญ่),ค่าบริการส่วนกลาง ประจำเดือน ก.พ. 68   (SN680200002) BI680200017</t>
  </si>
  <si>
    <t>OEP6802011</t>
  </si>
  <si>
    <t>PRPR00045425</t>
  </si>
  <si>
    <t xml:space="preserve"> -บริษัท สตาร์มาร์คแมนูแฟคเชอร์ริ่ง จำกัด (สำนักงานใหญ่),ค่าภาษีป้าย CDC ประจำปี 2568 2400+4748(18%)</t>
  </si>
  <si>
    <t>OEP6802010</t>
  </si>
  <si>
    <t>PRPR00045424</t>
  </si>
  <si>
    <t>PV-6803114</t>
  </si>
  <si>
    <t xml:space="preserve"> -บริษัท รักษาความปลอดภัย ที อาร์ เอ อินเตอร์การ์ด จำกัด (สำนักงานใหญ่),ค่าบริการรักษาความปลอดภัย ประจำเดือน มกราคม 2568 (2คน) 202502/01-009</t>
  </si>
  <si>
    <t>OEP6801062</t>
  </si>
  <si>
    <t>PRPR00046009</t>
  </si>
  <si>
    <t>PV-6803125</t>
  </si>
  <si>
    <t xml:space="preserve"> -บริษัท เอสซีจี เจดับเบิ้ลยูดี โลจิสติกส์ จำกัด (มหาชน) สาขาที่ 00004,ค่าขนส่งสินค้าส่วนจัดส่ง ประจำเดือน 1/68 AB0410201690</t>
  </si>
  <si>
    <t>OEP6801046</t>
  </si>
  <si>
    <t>PRPR00045434</t>
  </si>
  <si>
    <t>PV-6803133</t>
  </si>
  <si>
    <t xml:space="preserve"> -บริษัท เอสซีจี เจดับเบิ้ลยูดี โลจิสติกส์ จำกัด (มหาชน) สาขาที่ 00004,ค่าใช้บริการคลังสินค้า(17,355),ค่าซอง+ปริ้นเอกสาร(1000),ค่ากล่อง+บับเบิ้ล(1355),ค่าขนส่งสินค้าและส่งคืน(86,625), เดือน 1/68 (68/.......) ยังไม่ได้ใบแจ้งหนี้</t>
  </si>
  <si>
    <t>OEP6801045</t>
  </si>
  <si>
    <t>PRPR00045432</t>
  </si>
  <si>
    <t>PV-6803134</t>
  </si>
  <si>
    <t xml:space="preserve"> -กรรณิกา กิจจานุลักษ์,ค่ารักษาพยาบาลพนักงานรอบ  1-15/3/68 ศักดิ์ชัย 3,477 จงอนันต์ 280 ศดานันท์870 รณภพ 2552 อนันต์ 4465 มนตรี 1500 =13,144</t>
  </si>
  <si>
    <t>OEP6802066</t>
  </si>
  <si>
    <t>PRPR00046407</t>
  </si>
  <si>
    <t>PV-6803138</t>
  </si>
  <si>
    <t xml:space="preserve"> -กรรณิกา กิจจานุลักษ์,ค่าเดินทางพนักงาน รอบ 3-28/2/68  พนิต 218 สกนธ์ 2,418 = 2,636</t>
  </si>
  <si>
    <t>OEP6802067</t>
  </si>
  <si>
    <t>PRPR00046409</t>
  </si>
  <si>
    <t xml:space="preserve"> -บริษัท โทรคมนาคมแห่งชาติ จำกัด (มหาชน),ค่าโทรศัพท์ 7 หมายเลข รอบ 11/1/68-10/2/2568 (0000896929505)</t>
  </si>
  <si>
    <t>OEP6802070</t>
  </si>
  <si>
    <t>PRPR00046430</t>
  </si>
  <si>
    <t>PV-6803150</t>
  </si>
  <si>
    <t>OEP6802068</t>
  </si>
  <si>
    <t>PRPR00046419</t>
  </si>
  <si>
    <t>PV-6803151</t>
  </si>
  <si>
    <t xml:space="preserve"> -นายสุทร ทองประดับ,ค่าจ้างรถขนส่ง6ล้อ วันที่ 6-27/2/68 ไป บางใหญ่ ระยอง วังน้อย อุดรธานี โคราช 001/003</t>
  </si>
  <si>
    <t>OEP6802051</t>
  </si>
  <si>
    <t>PRPR00046121</t>
  </si>
  <si>
    <t>PV-6804005</t>
  </si>
  <si>
    <t xml:space="preserve"> -น.ส.ศศิวิมล ชัยษา,ค่าจ้างรถขนส่ง6ล้อ วันที่ 20-27/2/68 หาดใหญ่  อุบลฯ กาญจนบุรี 001/015</t>
  </si>
  <si>
    <t>OEP6802053</t>
  </si>
  <si>
    <t>PRPR00046123</t>
  </si>
  <si>
    <t>PV-6804006</t>
  </si>
  <si>
    <t xml:space="preserve"> -นายอุเทน   มะลิชัยศรี,ค่าจ้างรถขนส่ง6ล้อ วันที่ 14-28/2/68 ไปโคราช โครงการเทียมร่วมมิตร Shipping คลังกิ่งแก้ว รังสิต 2 คัน 1/1</t>
  </si>
  <si>
    <t>OEP6802052</t>
  </si>
  <si>
    <t>PRPR00046122</t>
  </si>
  <si>
    <t>PV-6804007</t>
  </si>
  <si>
    <t>พงษ์ธร วานิชพงษ์พันธุ์</t>
  </si>
  <si>
    <t xml:space="preserve"> -พงษ์ธร วานิชพงษ์พันธุ์,ค่าใช้จ่ายเงินเกษียร์ ตัดจ่าย 13 เดือน เริ่ม ปี ม.ค. 2568 (การเงินดูให้ด้วยนะคะ สำหรับงวดสุดท้าย ล้างค้างจ่ายให้ครบค่ะ)</t>
  </si>
  <si>
    <t>OEP6710053</t>
  </si>
  <si>
    <t>PRPR00043391</t>
  </si>
  <si>
    <t>PV-6801001,6802001 บางส่วน</t>
  </si>
  <si>
    <t>ค่าใช้จ่ายค้างจ่าย - ค่าใช้จ่ายค้างจ่ายบจก.เรียล มูฟ,</t>
  </si>
  <si>
    <t>PVPV00004170</t>
  </si>
  <si>
    <t>จ่ายบางส่วนอ้างอิง E</t>
  </si>
  <si>
    <t>บริษัท นานาบริการ จำกัด (สำนักงานใหญ่)</t>
  </si>
  <si>
    <t xml:space="preserve"> -บริษัท นานาบริการ จำกัด (สำนักงานใหญ่),ลดหนี้ค่าประกันอุบัติเหตุ พนักงาน ต.ค. 67  MI/C0060/2028 24-50028764</t>
  </si>
  <si>
    <t>OEP6710096</t>
  </si>
  <si>
    <t>PRPR00045691</t>
  </si>
  <si>
    <t>บมจ.โทเทิ่ล แอ็คเซ็ส คอมมูนิเคชั่น</t>
  </si>
  <si>
    <t>บมจ.โทเทิ่ล แอ็คเซ็ส คอมมูนิเคชั่น /ค่าโทรศัพท์(ลดหนี้)</t>
  </si>
  <si>
    <t>PR5707246</t>
  </si>
  <si>
    <t>ค้างจ่าย</t>
  </si>
  <si>
    <t xml:space="preserve"> -บจก.เรียล มูฟ,ลดค่าโทรศัพท์ เบอร์ 085-4798726 เนื่องจากชำระเกิน (ใช้ VAT เดือน 2/61 ร่วมกับ OEP6101110)</t>
  </si>
  <si>
    <t>OEP6010122</t>
  </si>
  <si>
    <t>บริษัท สยามโกลบอลเฮ้าส์ จำกัด (มหาชน) (สำนักงานใหญ่)</t>
  </si>
  <si>
    <t xml:space="preserve"> -บริษัท สยามโกลบอลเฮ้าส์ จำกัด (มหาชน) (สำนักงานใหญ่),ค่า Rebate พ.ย.  2564</t>
  </si>
  <si>
    <t>OEP6411068</t>
  </si>
  <si>
    <t>PRPR00027438</t>
  </si>
  <si>
    <t>ตรวจสอบ หาเอกสารแนบทำจ่าย</t>
  </si>
  <si>
    <t xml:space="preserve"> -บริษัท เอพี คาร์โก้ โลจิสติกส์ จำกัด (สำนักงานใหญ่),ค่าธรรมเนียมในการแก้ไขใบเสร็จ เปลี่ยนชื่อ จาก โมเก้น ไทยแลนด์ เป็นโมเก้น</t>
  </si>
  <si>
    <t>OEP6802050</t>
  </si>
  <si>
    <t>PRPR00046114</t>
  </si>
  <si>
    <t xml:space="preserve"> -บริษัท สยามโกลบอลเฮ้าส์ จำกัด (มหาชน) (สำนักงานใหญ่),ค่า Rebate เดือน พฤศจิกายน 2563</t>
  </si>
  <si>
    <t>OEP6311050</t>
  </si>
  <si>
    <t>PRPR00021632</t>
  </si>
  <si>
    <t>หน้าหน้าบัญชี 20/1/64 9,549.35 บาท RD64010380  ส่วนต่าง 107.58 บาท เซลล์แจ้งร้านค้าจะออกใบแจ้งหนี้มาเพิ่มและหักหน้าบัญชี</t>
  </si>
  <si>
    <t xml:space="preserve"> -เงินสดย่อยข้อมูล 11-21/3/68 (จัดส่ง 3357 +อื่น 37523.54  BU2 9878)  รวม 50758.54  PV6803152</t>
  </si>
  <si>
    <t>PT68000011</t>
  </si>
  <si>
    <t>PTPT00045278</t>
  </si>
  <si>
    <t xml:space="preserve"> -บริษัท นานาบริการ จำกัด (สำนักงานใหญ่),ค่าประกันอุบัติเหตุ พนักงานใหม่ ม.ค..-มี.ค. 68 MI/0647/2025 24-50028764</t>
  </si>
  <si>
    <t>OEP6801054</t>
  </si>
  <si>
    <t>PRPR00045690</t>
  </si>
  <si>
    <t>บจ.ยูพีเอส พาร์เซล ดีลิเวอร์รี่</t>
  </si>
  <si>
    <t>บจ.ยูพีเอส พาร์เซล ดีลิเวอร์รี่/ค่าขนส่งไปสิงคโปร์</t>
  </si>
  <si>
    <t>PR5710179</t>
  </si>
  <si>
    <t>เอกสารอยู่ที่พี่เก๋ ยังไม่ได้ทำจ่าย 16-3-58</t>
  </si>
  <si>
    <t>ค่าใช้จ่ายค้างจ่าย - ค่าใช้จ่ายค้างจ่ายจ่ายเงินเดือน  4/2560</t>
  </si>
  <si>
    <t>SMPV6004006</t>
  </si>
  <si>
    <t>หักค่าภาษีที่รับจากลูกค้าบุญเชียงใหม่ รอตรวจ หัก ณ ที่จ่าย</t>
  </si>
  <si>
    <t xml:space="preserve"> -บริษัท สยามโกลบอลเฮ้าส์ จำกัด (มหาชน) (สำนักงานใหญ่),ค่า Rebate ต.ค.  2564</t>
  </si>
  <si>
    <t>OEP6410070</t>
  </si>
  <si>
    <t>PRPR00027439</t>
  </si>
  <si>
    <t>ค่าใช้จ่ายค้างจ่าย - ค่าใช้จ่ายค้างจ่ายบันทึกค่าแรงรายวัน งวด 1 เดือน 10/2567</t>
  </si>
  <si>
    <t>SMPV6710003</t>
  </si>
  <si>
    <t>PVPV00020035</t>
  </si>
  <si>
    <t>ไม่จ่ายนายวรมิตร เนือ่งจากมีกรณีไม่มาเคลียเงินทดรองจ่าย</t>
  </si>
  <si>
    <t>PV5711260</t>
  </si>
  <si>
    <t>ค่าใช้จ่ายในการทำงานเดือน พฤศจิกายน 57 ตั้งแต่ 11-30/11/57 - คุณภานุพงศ์ ค่า VAT</t>
  </si>
  <si>
    <t>PR5712246</t>
  </si>
  <si>
    <t>ทางบอลเอาเอกสารมาให้แล้วแต่ยังไม่ได้เบิกคืนค่า Vat ไป</t>
  </si>
  <si>
    <t xml:space="preserve"> -บริษัท บุญถาวร รีเทล คอร์ปอเรชั่น จำกัด (มหาชน) สาขาพิษณุโลก  สาขาที่ 00017,ค่าคูปองส่งเสริมการขาย(โปรโมชั่น เดือน 9/67 โปรส่วนลดท้ายบิล 67/15 6700007019</t>
  </si>
  <si>
    <t>OEP6709097</t>
  </si>
  <si>
    <t>PRPR00045727</t>
  </si>
  <si>
    <t xml:space="preserve"> -บริษัท บุญถาวร รีเทล คอร์ปอเรชั่น จำกัด (มหาชน) สาขาพิษณุโลก  สาขาที่ 00017,ค่าคูปองส่งเสริมการขาย(โปรโมชั่น เดือน 10/67 โปรส่วนลดท้ายบิล 67/20 6700007974</t>
  </si>
  <si>
    <t>OEP6710115</t>
  </si>
  <si>
    <t>PRPR00045776</t>
  </si>
  <si>
    <t xml:space="preserve"> -บริษัท ดูโฮม จำกัด (มหาชน) สำนักงานใหญ่,ค่า Rebate รายไตรมาสที่ 4/2565 (Ref.ใบแจ้งหนี้ KG20230006) ขาดใบแจ้งหนี้ จะออกเพิ่มมา 380.71 ยอดโครงการ</t>
  </si>
  <si>
    <t>OEP6512096</t>
  </si>
  <si>
    <t>PRPR00033044</t>
  </si>
  <si>
    <t>ตัดบางส่วน RD66050171 ยอด 166,053.61 ปัจจุบัน ยังค้างอยู่ 23.1.67</t>
  </si>
  <si>
    <t>มนสิกาน มงคลรัตน์ - ขาย(โครงการ) - ค่าขนมให้พี่แจ๊ส,พี่ต้อย ,คุณนุ บ.เปี่ยมสุข</t>
  </si>
  <si>
    <t>PR5902096</t>
  </si>
  <si>
    <t xml:space="preserve"> -บริษัท บุญถาวร รีเทล คอร์ปอเรชั่น จำกัด (มหาชน)  สาขาเกษตร-นวมินทร์ สาขาที่ 00008,ค่าคูปองส่งเสริมการขายคูปอง เดือน ส.ค. 67 670006391 เซลล์โอนเงินมาให้แทน 400 อ้างอิง IPOS005633 ยอดรวมตัด 400+400+600</t>
  </si>
  <si>
    <t>OEP6801053</t>
  </si>
  <si>
    <t>PRPR00045685</t>
  </si>
  <si>
    <t xml:space="preserve"> -บริษัท บุญถาวร รีเทล คอร์ปอเรชั่น จำกัด (มหาชน)  สาขาเกษตร-นวมินทร์ สาขาที่ 00008,ค่าคูปองส่งเสริมการขาย(โปรโมชั่น เดือน 9/67 โปรส่วนลดท้ายบิล 67/15 6700007146 IPOS005633</t>
  </si>
  <si>
    <t>OEP6801055</t>
  </si>
  <si>
    <t>PRPR00045723</t>
  </si>
  <si>
    <t xml:space="preserve"> -บริษัท นานาบริการ จำกัด (สำนักงานใหญ่),ค่าประกันอุบัติเหตุ พนักงานใหม่ ธ.ค.-มี.ค. 68 MI/0556/2025 24-50028765</t>
  </si>
  <si>
    <t>OEP6712091</t>
  </si>
  <si>
    <t>PRPR00045689</t>
  </si>
  <si>
    <t>PTPT00045276</t>
  </si>
  <si>
    <t>บริษัท บุญถาวร รีเทล คอร์ปอเรชั่น จำกัด (มหาชน)  สาขาพัทยา สาขาที่ 00007</t>
  </si>
  <si>
    <t xml:space="preserve"> -บริษัท บุญถาวร รีเทล คอร์ปอเรชั่น จำกัด (มหาชน)  สาขาพัทยา สาขาที่ 00007,ค่าคูปองส่งเสริมการขายคูปอง เดือน ก.ค. 67 6700005459</t>
  </si>
  <si>
    <t>OEP6707116</t>
  </si>
  <si>
    <t>PRPR00045664</t>
  </si>
  <si>
    <t>บริษัท บุญถาวร รีเทล คอร์ปอเรชั่น จำกัด (มหาชน) สาขาพระราม 2 สาขาที่ 00004</t>
  </si>
  <si>
    <t xml:space="preserve"> -บริษัท บุญถาวร รีเทล คอร์ปอเรชั่น จำกัด (มหาชน) สาขาพระราม 2 สาขาที่ 00004,ค่าคูปองส่งเสริมการขาย(โปรโมชั่น เดือน 11/67 โปรส่วนลดท้ายบิล 67/25 6700008763</t>
  </si>
  <si>
    <t>OEP6711082</t>
  </si>
  <si>
    <t>PRPR00046015</t>
  </si>
  <si>
    <t>PTPT00045277</t>
  </si>
  <si>
    <t>บริษัท บุญถาวร รีเทล คอร์ปอเรชั่น จำกัด (มหาชน) (สำนักงานใหญ่)</t>
  </si>
  <si>
    <t xml:space="preserve"> -บริษัท บุญถาวร รีเทล คอร์ปอเรชั่น จำกัด (มหาชน) (สำนักงานใหญ่),ค่าคูปองส่งเสริมการขายคูปอง เดือน ส.ค. 67 6700006354</t>
  </si>
  <si>
    <t>OEP6708075</t>
  </si>
  <si>
    <t>PRPR00045672</t>
  </si>
  <si>
    <t>บริษัท บุญถาวร รีเทล คอร์ปอเรชั่น จำกัด (มหาชน) สาขาเชียงใหม่  สาขาที่ 00011</t>
  </si>
  <si>
    <t xml:space="preserve"> -บริษัท บุญถาวร รีเทล คอร์ปอเรชั่น จำกัด (มหาชน) สาขาเชียงใหม่  สาขาที่ 00011,ค่าคูปองส่งเสริมการขายคูปอง เดือน ส.ค. 67 6700006296</t>
  </si>
  <si>
    <t>OEP6708086</t>
  </si>
  <si>
    <t>PRPR00045684</t>
  </si>
  <si>
    <t xml:space="preserve"> -บริษัท แอดวานซ์ ไวร์เลส เน็ทเวอร์ค จำกัด  (สำนักงานใหญ่),ค่าโทรศัพท์ รอบ 1/1/68-31/1/68 จำนวน 7 หมายเลข  W-IN-18-6801-0561047,0565283,0600071,0547706,0572305,1110856,1482743</t>
  </si>
  <si>
    <t>OEP6801060</t>
  </si>
  <si>
    <t>PRPR00045791</t>
  </si>
  <si>
    <t xml:space="preserve"> -บริษัท แอดวานซ์ ไวร์เลส เน็ทเวอร์ค จำกัด  (สำนักงานใหญ่),ค่าโทรศัพท์ รอบ 1/2/68-28/2/68 จำนวน 7 หมายเลข  W-IN-18-6802-0781393,0850963,0782038,0792362,0786965,1216347,1455166</t>
  </si>
  <si>
    <t>OEP6802069</t>
  </si>
  <si>
    <t>PRPR00046422</t>
  </si>
  <si>
    <t xml:space="preserve"> -บริษัท ไอดอล ซิสเท่ม จำกัด (สำนักงานใหญ่),ค่าน้ำประปา เดือน 02/68  CS6803001  รวมที่ 130661.04 รวมภาษี 139807.31</t>
  </si>
  <si>
    <t>BOEP6802010</t>
  </si>
  <si>
    <t>PRPR00046369</t>
  </si>
  <si>
    <t>ปิยะพงษ์ ทนันชัยชมภู - ขาย - ค่าใช้จ่ายในการเดินทางไปโครงการ Riviera  จอมเทียน</t>
  </si>
  <si>
    <t>PR5809391</t>
  </si>
  <si>
    <t>บมจ.กสท โทรคมนาคม</t>
  </si>
  <si>
    <t>บมจ.กสท โทรคมนาคม /ค่าบริการโทรศัพท์ วันที่ 16/0     3/58-15/04/58</t>
  </si>
  <si>
    <t>PR5803261</t>
  </si>
  <si>
    <t>ยังไม่ได้จ่ายเนื่องจากไม่ได้ใช้งานจริง(เอกสารอยู่ที่แฟ้มเอกสารไม่อนุมัติจ่าย)</t>
  </si>
  <si>
    <t xml:space="preserve"> -บริษัท บุญถาวร รีเทล คอร์ปอเรชั่น จำกัด (มหาชน)  สาขาพัทยา สาขาที่ 00007,ค่าคูปองส่งเสริมการขาย(โปรโมชั่น เดือน 10/67 (1/10-7/10/67) โปรส่วนลดท้ายบิล ฉลองครบรอบ 40ปี บุญถาวร 67/19 6700007961 (900+4600+3600)</t>
  </si>
  <si>
    <t>OEP6710097</t>
  </si>
  <si>
    <t>PRPR00045714</t>
  </si>
  <si>
    <t xml:space="preserve"> -บริษัท บุญถาวร รีเทล คอร์ปอเรชั่น จำกัด (มหาชน) สาขาเชียงใหม่  สาขาที่ 00011,ค่าคูปองส่งเสริมการขาย(โปรโมชั่น เดือน 10/67 โปรส่วนลดท้ายบิล 67/20 6700007888</t>
  </si>
  <si>
    <t>OEP6710113</t>
  </si>
  <si>
    <t>PRPR00045769</t>
  </si>
  <si>
    <t xml:space="preserve"> -บริษัท บุญถาวร รีเทล คอร์ปอเรชั่น จำกัด (มหาชน) (สำนักงานใหญ่),ค่าคูปองส่งเสริมการขาย(โปรโมชั่น เดือน 10/67 โปรส่วนลดท้ายบิล 67/20 6700008019</t>
  </si>
  <si>
    <t>OEP6710116</t>
  </si>
  <si>
    <t>PRPR00045777</t>
  </si>
  <si>
    <t xml:space="preserve"> -บริษัท เจดับบลิว ชิปปิ้ง จำกัด สาขา00001,ค่าดำเนินการเปลี่ยนแปลงข้อมูลทะเบียนพิธีการศุลกากร JWS085-02-25</t>
  </si>
  <si>
    <t>OEP6802059</t>
  </si>
  <si>
    <t>PRPR00046267</t>
  </si>
  <si>
    <t>ค่าใช้จ่ายค้างจ่าย - ค่าใช้จ่ายค้างจ่ายBU  2  จ่ายเงินเดือนพนักงาน เดือน 12/2567</t>
  </si>
  <si>
    <t>SMPV6712009</t>
  </si>
  <si>
    <t>PVPV00020128</t>
  </si>
  <si>
    <t>OEP6802036</t>
  </si>
  <si>
    <t xml:space="preserve"> -ZHANG    XUANQI,ค่าขนส่งสินค้ารถบรรทุก ชุดเรนชาวเวอร์ สโรสโกล์ด 1 ชิ้น 1041 ก่อนหัก Z250308(T)</t>
  </si>
  <si>
    <t>OEP6802071</t>
  </si>
  <si>
    <t>PRPR00046527</t>
  </si>
  <si>
    <t xml:space="preserve"> -บริษัท สยามโกลบอลเฮ้าส์ จำกัด (มหาชน) (สำนักงานใหญ่),ค่า Rebate ก.ค.  2564</t>
  </si>
  <si>
    <t>OEP6407067</t>
  </si>
  <si>
    <t>PRPR00027440</t>
  </si>
  <si>
    <t>บมจ.กสท โทรคมนาคม /ค่าบริการโทรศัพท์ วันที่ 16/03/25-15/04/58</t>
  </si>
  <si>
    <t>PR5803262</t>
  </si>
  <si>
    <t>PTPT00045279</t>
  </si>
  <si>
    <t xml:space="preserve"> -บริษัท บุญถาวร รีเทล คอร์ปอเรชั่น จำกัด (มหาชน) สาขาเชียงใหม่  สาขาที่ 00011,ค่าคูปองส่งเสริมการขาย(โปรโมชั่น เดือน 12/67 โปรส่วนลดท้ายบิล 67/25 6800000236</t>
  </si>
  <si>
    <t>OEP6712097</t>
  </si>
  <si>
    <t>PRPR00046026</t>
  </si>
  <si>
    <t xml:space="preserve"> -บริษัท บุญถาวร รีเทล คอร์ปอเรชั่น จำกัด (มหาชน) (สำนักงานใหญ่),ค่าคูปองส่งเสริมการขาย(โปรโมชั่น เดือน 9/67 โปรส่วนลดท้ายบิล 67/15 6700007182 (13600+2700+1200) IPOS005633 SMRV6712021</t>
  </si>
  <si>
    <t>OEP6801056</t>
  </si>
  <si>
    <t>PRPR00045741</t>
  </si>
  <si>
    <t xml:space="preserve"> -บริษัท ไอดอล ซิสเท่ม จำกัด (สำนักงานใหญ่),ค่าโทรศัพท์ เดือน1/68 CS6803001  รวมที่ 130,661.04 รวมภาษี 139,807.31 บาท</t>
  </si>
  <si>
    <t>BOEP6801018</t>
  </si>
  <si>
    <t>PRPR00046368</t>
  </si>
  <si>
    <t xml:space="preserve"> -คุณ พรเพ็ชร วสันตกิจกำจร,ค่าน้ำมัน เดือน 1/68 (24/1/68)</t>
  </si>
  <si>
    <t>BOEP6801017</t>
  </si>
  <si>
    <t>PRPR00046281</t>
  </si>
  <si>
    <t xml:space="preserve"> -บริษัท บุญถาวร รีเทล คอร์ปอเรชั่น จำกัด (มหาชน) สาขาพิษณุโลก  สาขาที่ 00017,ค่าคูปองส่งเสริมการขายคูปอง เดือน ก.ค. 67 6700005601</t>
  </si>
  <si>
    <t>OEP6707115</t>
  </si>
  <si>
    <t>PRPR00045663</t>
  </si>
  <si>
    <t xml:space="preserve"> -บริษัท บุญถาวร รีเทล คอร์ปอเรชั่น จำกัด (มหาชน) สาขาเชียงใหม่  สาขาที่ 00011,ค่าคูปองส่งเสริมการขาย(โปรโมชั่น เดือน 9/67 โปรส่วนลดท้ายบิล 67/16 6700007093</t>
  </si>
  <si>
    <t>OEP6709106</t>
  </si>
  <si>
    <t>PRPR00045756</t>
  </si>
  <si>
    <t xml:space="preserve"> -บริษัท บุญถาวร รีเทล คอร์ปอเรชั่น จำกัด (มหาชน) สาขาพิษณุโลก  สาขาที่ 00017,ค่าคูปองส่งเสริมการขาย(โปรโมชั่น เดือน 9/67 โปรส่วนลดท้ายบิล 67/16 6700007019</t>
  </si>
  <si>
    <t>OEP6709109</t>
  </si>
  <si>
    <t>PRPR00045759</t>
  </si>
  <si>
    <t xml:space="preserve"> -บริษัท บุญถาวร รีเทล คอร์ปอเรชั่น จำกัด (มหาชน)  สาขาพัทยา สาขาที่ 00007,ค่าคูปองส่งเสริมการขาย(โปรโมชั่น เดือน 9/67 โปรส่วนลดท้ายบิล 67/15 6700007014</t>
  </si>
  <si>
    <t>OEP6709098</t>
  </si>
  <si>
    <t>PRPR00045728</t>
  </si>
  <si>
    <t xml:space="preserve"> -บริษัท บุญถาวร รีเทล คอร์ปอเรชั่น จำกัด (มหาชน) สาขาเชียงใหม่  สาขาที่ 00011,ค่าคูปองส่งเสริมการขาย(โปรโมชั่น เดือน 10/67 โปรส่วนลดท้ายบิล 67/16 6700007888</t>
  </si>
  <si>
    <t>OEP6710101</t>
  </si>
  <si>
    <t>PRPR00045743</t>
  </si>
  <si>
    <t xml:space="preserve"> -บริษัท บุญถาวร รีเทล คอร์ปอเรชั่น จำกัด (มหาชน) สาขาพระราม 2 สาขาที่ 00004,ค่าคูปองส่งเสริมการขาย(โปรโมชั่น เดือน 12/67 โปรส่วนลดท้ายบิล 67/25 6800000151</t>
  </si>
  <si>
    <t>OEP6712099</t>
  </si>
  <si>
    <t>PRPR00046028</t>
  </si>
  <si>
    <t>PTPT00045280</t>
  </si>
  <si>
    <t>บริษัท ดี.พี.เซรามิคส์ จำกัด (สำนักงานใหญ่)</t>
  </si>
  <si>
    <t xml:space="preserve"> -บริษัท ดี.พี.เซรามิคส์ จำกัด (สำนักงานใหญ่),ค่าบริหาร Stock สินค้าลงร้าน (DC) เฉพาะโครงการลลิล เดือน 12/67</t>
  </si>
  <si>
    <t>OEP6712084</t>
  </si>
  <si>
    <t>PRPR00045437</t>
  </si>
  <si>
    <t xml:space="preserve"> -บริษัท บุญถาวร รีเทล คอร์ปอเรชั่น จำกัด (มหาชน) สาขาพระราม 2 สาขาที่ 00004,ค่าคูปองส่งเสริมการขายคูปอง เดือน ก.ค. 67 6700005637</t>
  </si>
  <si>
    <t>OEP6707110</t>
  </si>
  <si>
    <t>PRPR00045647</t>
  </si>
  <si>
    <t>บจก.ยุ่ยล้ง โฮมเอ็กซ์เพิร์ท  สำนักงานใหญ่</t>
  </si>
  <si>
    <t xml:space="preserve"> -บจก.ยุ่ยล้ง โฮมเอ็กซ์เพิร์ท  สำนักงานใหญ่,ค่า Rebate เดือน มกราคม 2565</t>
  </si>
  <si>
    <t>OEP6501065</t>
  </si>
  <si>
    <t>PRPR00029099</t>
  </si>
  <si>
    <t>ตรวจสอบแล้ว (ต้องทำขออนุมัติค่าปรับ)</t>
  </si>
  <si>
    <t>หจก.กระเบื้องบ้านสวย</t>
  </si>
  <si>
    <t>หจก.กระเบื้องบ้านสวย  - Rebate เดือน ตุลาคม 58</t>
  </si>
  <si>
    <t>PR5810240</t>
  </si>
  <si>
    <t>ค่า Rebate ค้างจ่าย</t>
  </si>
  <si>
    <t xml:space="preserve"> -บจก.ยุ่ยล้ง โฮมเอ็กซ์เพิร์ท  สำนักงานใหญ่,ค่า Rebate เดือน มิ.ย.66</t>
  </si>
  <si>
    <t>OEP6606042</t>
  </si>
  <si>
    <t>PRPR00035199</t>
  </si>
  <si>
    <t>-บจก.ยุ่ยล้งโฮมเอ็กซ์เพิร์ทสำนักงานใหญ่,ค่าRebateเดือน5/67</t>
  </si>
  <si>
    <t>OEP6705039</t>
  </si>
  <si>
    <t>PRPR00040104</t>
  </si>
  <si>
    <t xml:space="preserve"> -หจก.กระเบื้องบ้านสวย,Rebate พ.ค. 62</t>
  </si>
  <si>
    <t>OEP6205108</t>
  </si>
  <si>
    <t>PRPR00015121</t>
  </si>
  <si>
    <t>ลูกค้าจ่ายเงินไม่ครบ</t>
  </si>
  <si>
    <t>บจก.เมืองเลยบิ๊กโฮม (สำนักงานใหญ่)</t>
  </si>
  <si>
    <t xml:space="preserve"> -บจก.เมืองเลยบิ๊กโฮม (สำนักงานใหญ่),ค่า Rebate เดือน 10/67</t>
  </si>
  <si>
    <t>OEP6710059</t>
  </si>
  <si>
    <t>PRPR00043419</t>
  </si>
  <si>
    <t xml:space="preserve"> -บริษัท บุญถาวร รีเทล คอร์ปอเรชั่น จำกัด (มหาชน) สาขาพิษณุโลก  สาขาที่ 00017,ค่าคูปองส่งเสริมการขาย(โปรโมชั่น เดือน 10/67 โปรส่วนลดท้ายบิล 67/16 6700007974</t>
  </si>
  <si>
    <t>OEP6710104</t>
  </si>
  <si>
    <t>PRPR00045746</t>
  </si>
  <si>
    <t>ค่าใช้จ่ายค้างจ่าย - ค่าใช้จ่ายค้างจ่ายBU  2  จ่ายเงินเดือนพนักงาน เดือน 8/2567</t>
  </si>
  <si>
    <t>SMPV6708009</t>
  </si>
  <si>
    <t>PVPV00019011</t>
  </si>
  <si>
    <t>ค่าใช้จ่ายค้างจ่าย - ค่าใช้จ่ายค้างจ่ายBU  2  จ่ายเงินเดือนพนักงาน เดือน 9/2567</t>
  </si>
  <si>
    <t>SMPV6709009</t>
  </si>
  <si>
    <t>PVPV00019258</t>
  </si>
  <si>
    <t>ค่าใช้จ่ายค้างจ่าย - ค่าใช้จ่ายค้างจ่ายBU  2  จ่ายเงินเดือนพนักงาน เดือน 10/2567</t>
  </si>
  <si>
    <t>SMPV6710009</t>
  </si>
  <si>
    <t>PVPV00019924</t>
  </si>
  <si>
    <t>ค่าใช้จ่ายค้างจ่าย - ค่าใช้จ่ายค้างจ่ายBU  2  จ่ายเงินเดือนพนักงาน เดือน 11/2567</t>
  </si>
  <si>
    <t>SMPV6711009</t>
  </si>
  <si>
    <t>PVPV00020127</t>
  </si>
  <si>
    <t xml:space="preserve"> -บจก.ยุ่ยล้ง โฮมเอ็กซ์เพิร์ท  สำนักงานใหญ่,ค่า Rebate เดือน 11/67</t>
  </si>
  <si>
    <t>OEP6711052</t>
  </si>
  <si>
    <t>PRPR00044169</t>
  </si>
  <si>
    <t>บันทึกค่าคอมหน้าร้านเดือน  ธันวาคม 2557</t>
  </si>
  <si>
    <t>PR5712399</t>
  </si>
  <si>
    <t>รอทำอนุมัติตัดค่าใช้จ่ายจากระบบ</t>
  </si>
  <si>
    <t xml:space="preserve"> -บจก.ยุ่ยล้ง โฮมเอ็กซ์เพิร์ท  สำนักงานใหญ่,ค่า Rebate เดือน ตุลาคม 2565</t>
  </si>
  <si>
    <t>OEP6510058</t>
  </si>
  <si>
    <t>PRPR00031203</t>
  </si>
  <si>
    <t>ยังไม่ได้ตรวจสอบ</t>
  </si>
  <si>
    <t xml:space="preserve"> -บริษัท บุญถาวร รีเทล คอร์ปอเรชั่น จำกัด (มหาชน) สาขาเชียงใหม่  สาขาที่ 00011,ค่าคูปองส่งเสริมการขาย(โปรโมชั่น เดือน 9/67 โปรส่วนลดท้ายบิล 67/15 6700007093</t>
  </si>
  <si>
    <t>OEP6709094</t>
  </si>
  <si>
    <t>PRPR00045724</t>
  </si>
  <si>
    <t xml:space="preserve"> -บริษัท บุญถาวร รีเทล คอร์ปอเรชั่น จำกัด (มหาชน) สาขาพระราม 2 สาขาที่ 00004,ค่าคูปองส่งเสริมการขาย(โปรโมชั่น เดือน 10/67 โปรส่วนลดท้ายบิล 67/20 6700007935</t>
  </si>
  <si>
    <t>OEP6710114</t>
  </si>
  <si>
    <t>PRPR00045775</t>
  </si>
  <si>
    <t xml:space="preserve"> -บจก.ยุ่ยล้ง โฮมเอ็กซ์เพิร์ท  สำนักงานใหญ่,ค่า Rebate เดือน 10/66</t>
  </si>
  <si>
    <t>OEP6610049</t>
  </si>
  <si>
    <t>PRPR00037105</t>
  </si>
  <si>
    <t>PTPT00045281</t>
  </si>
  <si>
    <t xml:space="preserve"> -หจก.กระเบื้องบ้านสวย,ค่า Rebate เดือน ม.ค. 62</t>
  </si>
  <si>
    <t>OEP6201106</t>
  </si>
  <si>
    <t>PRPR00014854</t>
  </si>
  <si>
    <t xml:space="preserve"> -บริษัท บุญถาวร รีเทล คอร์ปอเรชั่น จำกัด (มหาชน) สาขาพิษณุโลก  สาขาที่ 00017,ค่าคูปองส่งเสริมการขายคูปอง เดือน ส.ค. 67 6700006241</t>
  </si>
  <si>
    <t>OEP6708079</t>
  </si>
  <si>
    <t>PRPR00045676</t>
  </si>
  <si>
    <t xml:space="preserve"> -บริษัท บุญถาวร รีเทล คอร์ปอเรชั่น จำกัด (มหาชน) (สำนักงานใหญ่),ค่าคูปองส่งเสริมการขาย(โปรโมชั่น เดือน 9/67 โปรส่วนลดท้ายบิล 67/15 6700007182 (13600+2700+1200)</t>
  </si>
  <si>
    <t>OEP6709104</t>
  </si>
  <si>
    <t>PRPR00045740</t>
  </si>
  <si>
    <t xml:space="preserve"> -บจก.ยุ่ยล้ง โฮมเอ็กซ์เพิร์ท  สำนักงานใหญ่,ค่า Rebate เดือน สิงหาคม 2565</t>
  </si>
  <si>
    <t>OEP6508048</t>
  </si>
  <si>
    <t>PRPR00030168</t>
  </si>
  <si>
    <t>บริษัท บุญถาวร รีเทล คอร์ปอเรชั่น จำกัด (มหาชน) สาขารัชดา  สาขาที่ 00018</t>
  </si>
  <si>
    <t xml:space="preserve"> -บริษัท บุญถาวร รีเทล คอร์ปอเรชั่น จำกัด (มหาชน) สาขารัชดา  สาขาที่ 00018,ค่าคูปองส่งเสริมการขาย(โปรโมชั่น เดือน 9/67 โปรส่วนลดท้ายบิล 67/16 IV67100181</t>
  </si>
  <si>
    <t>OEP6709112</t>
  </si>
  <si>
    <t>PRPR00045762</t>
  </si>
  <si>
    <t xml:space="preserve"> -บริษัท บุญถาวร รีเทล คอร์ปอเรชั่น จำกัด (มหาชน) สาขาเชียงใหม่  สาขาที่ 00011,ค่าคูปองส่งเสริมการขาย(โปรโมชั่น เดือน 11/67 โปรส่วนลดท้ายบิล 67/25 6700008654</t>
  </si>
  <si>
    <t>OEP6711080</t>
  </si>
  <si>
    <t>PRPR00046013</t>
  </si>
  <si>
    <t xml:space="preserve"> -บจก.ยุ่ยล้ง โฮมเอ็กซ์เพิร์ท  สำนักงานใหญ่,ค่า Rebate เดือน 6/67</t>
  </si>
  <si>
    <t>OEP6706074</t>
  </si>
  <si>
    <t>PRPR00040493</t>
  </si>
  <si>
    <t>บริษัท สัมพันธ์พรเทรดดิ้ง จำกัด</t>
  </si>
  <si>
    <t xml:space="preserve"> -บริษัท สัมพันธ์พรเทรดดิ้ง จำกัด,ค่าธรรมเนียมธนาคารรับรอง หนังสือค้ำประกัน บจ. สัมพันธ์พรเทรดดิ้ง</t>
  </si>
  <si>
    <t>OEP6112064</t>
  </si>
  <si>
    <t>PRPR00011720</t>
  </si>
  <si>
    <t>ยังไม่มีการทำจ่าย และ ไม่มีเอกสารที่การเงิน</t>
  </si>
  <si>
    <t>ค่าใช้จ่ายค้างจ่าย - ค่าใช้จ่ายค้างจ่ายปรับปรุงค่าธรรมเนียมธนาคารของร้านสัมพันธ์พร สำหรับการขยายวงเงินค้ำประกัน รอบ 2562</t>
  </si>
  <si>
    <t>SMJV6212023</t>
  </si>
  <si>
    <t>MJV0000608</t>
  </si>
  <si>
    <t>ณ 16.3.63 ยังไม่ได้ทำจ่าย</t>
  </si>
  <si>
    <t>ค่าใช้จ่ายค้างจ่าย - ค่าใช้จ่ายค้างจ่ายปรับปรุงค่าบริการเก็บขยะ ค้างจ่าย เดือน ต.ค. - ธ.ค. 67 BADV6800013</t>
  </si>
  <si>
    <t>SMJV6712052</t>
  </si>
  <si>
    <t>MJV0002613</t>
  </si>
  <si>
    <t xml:space="preserve"> -บจก.ยงเฮ้าส์ (สำนักงานใหญ่),ค่า Rebate เดือน 11/67</t>
  </si>
  <si>
    <t>OEP6711053</t>
  </si>
  <si>
    <t>PRPR00044170</t>
  </si>
  <si>
    <t>บริษัท บุญถาวร รีเทล คอร์ปอเรชั่น จำกัด (มหาชน)  สาขาพุทธมณฑล สาขาที่ 00001</t>
  </si>
  <si>
    <t xml:space="preserve"> -บริษัท บุญถาวร รีเทล คอร์ปอเรชั่น จำกัด (มหาชน)  สาขาพุทธมณฑล สาขาที่ 00001,ค่าคูปองส่งเสริมการขาย(โปรโมชั่น เดือน 9/67 โปรส่วนลดท้ายบิล 67/15 6700007172</t>
  </si>
  <si>
    <t>OEP6709099</t>
  </si>
  <si>
    <t>PRPR00045729</t>
  </si>
  <si>
    <t xml:space="preserve"> -บจก.เมืองเลยบิ๊กโฮม (สำนักงานใหญ่),ค่า Rebate ไตรมาศ 2/67</t>
  </si>
  <si>
    <t>OEP6706069</t>
  </si>
  <si>
    <t>PRPR00040488</t>
  </si>
  <si>
    <t>ค่าใช้จ่ายค้างจ่าย - ค่าใช้จ่ายค้างจ่ายจ่ายเงินเดือนพนักงาน เดือน 2/2568  BU2</t>
  </si>
  <si>
    <t>SMPV6802006</t>
  </si>
  <si>
    <t>PVPV00020893</t>
  </si>
  <si>
    <t xml:space="preserve"> -เจ้าหนี้การค้าอื่น,คอมมิชชิ่นแผนกบริหารงานโครงการ ของงานโครงการ บจ. ทรีดี สตีล LYSS เม.ย. 62</t>
  </si>
  <si>
    <t>OEP6204133</t>
  </si>
  <si>
    <t>PRPR00016913</t>
  </si>
  <si>
    <t>จ่ายเมื่อได้รับชำระจากลูกค้า</t>
  </si>
  <si>
    <t xml:space="preserve"> -ร้าน โอโซน,น้ำดื่มพนักงาน เดือน 2/68  จำนวน 150@24  BU2  39</t>
  </si>
  <si>
    <t>BOEP6802008</t>
  </si>
  <si>
    <t>PRPR00046316</t>
  </si>
  <si>
    <t xml:space="preserve"> -บริษัท บุญถาวร รีเทล คอร์ปอเรชั่น จำกัด (มหาชน)  สาขาพัทยา สาขาที่ 00007,ค่าคูปองส่งเสริมการขาย(โปรโมชั่น เดือน 10/67 (1/10-7/10/67) โปรส่วนลดท้ายบิล ฉลองครบรอบ 40ปี บุญถาวร 67/16 6700007961 (900+4600+3600)</t>
  </si>
  <si>
    <t>OEP6710099</t>
  </si>
  <si>
    <t>PRPR00045717</t>
  </si>
  <si>
    <t>บจก.พูนผลพาณิชย์</t>
  </si>
  <si>
    <t>บจก.พูนผลพาณิชย์  กรุ๊ป - ค่าภาษีป้ายประจำปี 2558 และปี 2559</t>
  </si>
  <si>
    <t>PR5812424</t>
  </si>
  <si>
    <t>ทางการตลาดไม่ได้ทำเรื่องจ่ายมา</t>
  </si>
  <si>
    <t>บจก.พูนผลพาณิชย์  กรุ๊ป - ค่าภาษีป้ายประจำปี 2558 และปี 2559 (PR5812424/PR5903105)</t>
  </si>
  <si>
    <t>PR5903105</t>
  </si>
  <si>
    <t xml:space="preserve"> -บจก.ยุ่ยล้ง โฮมเอ็กซ์เพิร์ท  สำนักงานใหญ่,ค่า Rebate เดือน พฤศจิกายน 2565</t>
  </si>
  <si>
    <t>OEP6511064</t>
  </si>
  <si>
    <t>PRPR00031925</t>
  </si>
  <si>
    <t xml:space="preserve"> -บจก.ยุ่ยล้ง โฮมเอ็กซ์เพิร์ท  สำนักงานใหญ่,ค่า Rebate ไตรมาส 4/2565 (ต.ค.65-ธ.ค.65)</t>
  </si>
  <si>
    <t>OEP6512080</t>
  </si>
  <si>
    <t>PRPR00032734</t>
  </si>
  <si>
    <t xml:space="preserve"> -บริษัท บุญถาวร รีเทล คอร์ปอเรชั่น จำกัด (มหาชน)  สาขาพัทยา สาขาที่ 00007,ค่าคูปองส่งเสริมการขาย(โปรโมชั่น เดือน 12/67 โปรส่วนลดท้ายบิล 67/25 6800000231</t>
  </si>
  <si>
    <t>OEP6712100</t>
  </si>
  <si>
    <t>PRPR00046029</t>
  </si>
  <si>
    <t xml:space="preserve"> -เจ้าหนี้การค้าอื่น,คอมมิชชิ่นแผนกบริหารงานโครงการ ของงานโครงการ บจ. ทรีดี สตีล LYSS ต.ค. 62</t>
  </si>
  <si>
    <t>OEP6210085</t>
  </si>
  <si>
    <t>PRPR00016914</t>
  </si>
  <si>
    <t>-บริษัทดูโฮมจำกัด(มหาชน)สำนักงานใหญ่,ค่าMarketingfreeเดือน1/67(ตั้งหนี้โดยยังไม่ได้ใบแจ้งหนี้)</t>
  </si>
  <si>
    <t>OEP6701075</t>
  </si>
  <si>
    <t>PRPR00039983</t>
  </si>
  <si>
    <t>ตัดบางส่วน SMJV67070.36 = 27805.56</t>
  </si>
  <si>
    <t xml:space="preserve"> -บริษัท บุญถาวร รีเทล คอร์ปอเรชั่น จำกัด (มหาชน) สาขาพระราม 2 สาขาที่ 00004,ค่าคูปองส่งเสริมการขาย(โปรโมชั่น เดือน 9/67 โปรส่วนลดท้ายบิล 67/15 6700007048</t>
  </si>
  <si>
    <t>OEP6709096</t>
  </si>
  <si>
    <t>PRPR00045726</t>
  </si>
  <si>
    <t xml:space="preserve"> -บจก.ยุ่ยล้ง โฮมเอ็กซ์เพิร์ท  สำนักงานใหญ่,ค่า Rebate เดือน มิถุนายน 2565</t>
  </si>
  <si>
    <t>OEP6506067</t>
  </si>
  <si>
    <t>PRPR00029724</t>
  </si>
  <si>
    <t xml:space="preserve"> -บริษัท สัมพันธ์พรเทรดดิ้ง จำกัด,ค่า Rebate ประจำเดือน ก.ค. 61 ตั้งเพิ่มจากครั้งแรก เนื่องจากมียอดขออนุมัติ</t>
  </si>
  <si>
    <t>OEP6107114</t>
  </si>
  <si>
    <t>PRPR00010794</t>
  </si>
  <si>
    <t>1.27/7/63 บัญชีแจ้งเซลล์ตั้งแต่ปี2561-ปัจจุบัน IV-1809032 ทางร้านค้าชำระไม่ครบ เนื่องจากมีสินค้าอ่างร้าว แต่ลูกค้าไม่ได้แจ้งว่า IV  เพราะโอนมายอดรวม
2.8/10/63 ประชุม พี่ปูแจ้งว่า เซลล์จิ๋วยื่นเรื่องเรียบร้อย รอลูกค้าโอนเงินคืน
3.11/11/63 ลูกค้ายังไม่โอนเงินคืน และ ทำการอายัดเช็คล่าสุดที่จะจ่ายสินค้า ปี2563
4.24/12/63 ลูกค้ายังไม่โอนเงินคืน
5.7/1/63  ลูกค้ายังไม่โอนเงินคืน</t>
  </si>
  <si>
    <t xml:space="preserve"> -บจก.ยุ่ยล้ง โฮมเอ็กซ์เพิร์ท  สำนักงานใหญ่,ค่า Rebate ไตรมาส 1/2565 (ม.ค.65-มี.ค.65)</t>
  </si>
  <si>
    <t>OEP6503083</t>
  </si>
  <si>
    <t>PRPR00031457</t>
  </si>
  <si>
    <t xml:space="preserve"> -บริษัท บุญถาวร รีเทล คอร์ปอเรชั่น จำกัด (มหาชน)  สาขาพัทยา สาขาที่ 00007,โปรโมชั่นพิเศษ บุญถาวร 14 สาขา รุ่น MO40ECO ซื้อรับ 2000/ชุด 1/8-31/8/2567(sale จัดโปร )  6700006304 = 4000 ยอดใบวางบิลเต็ม 10900</t>
  </si>
  <si>
    <t>OEP6708070</t>
  </si>
  <si>
    <t>PRPR00044468</t>
  </si>
  <si>
    <t xml:space="preserve"> -บริษัท บุญถาวร รีเทล คอร์ปอเรชั่น จำกัด (มหาชน) สาขารัชดา  สาขาที่ 00018,ค่าคูปองส่งเสริมการขายคูปอง เดือน ส.ค. 67 IV67090241</t>
  </si>
  <si>
    <t>OEP6708078</t>
  </si>
  <si>
    <t>PRPR00045675</t>
  </si>
  <si>
    <t>ค่าใช้จ่ายค้างจ่าย - ค่าใช้จ่ายค้างจ่ายBU  2  จ่ายเงินเดือนพนักงาน เดือน 7/2567</t>
  </si>
  <si>
    <t>SMPV6707009</t>
  </si>
  <si>
    <t>PVPV00018730</t>
  </si>
  <si>
    <t>Rebate  เดือน มกราคม 2558-สุราษฎร์สุขภัณฑ์เทรดดิ้ง</t>
  </si>
  <si>
    <t>PR5801502</t>
  </si>
  <si>
    <t>ณ 19/2/59  ค่าปรับมากกว่าค่ารีเบท ให้ตั้งค่าปรับไว้รอเพื่อตัดกับค่ารีเบทปี 59</t>
  </si>
  <si>
    <t xml:space="preserve"> -บริษัท บุญถาวร รีเทล คอร์ปอเรชั่น จำกัด (มหาชน)  สาขาพุทธมณฑล สาขาที่ 00001,ค่าคูปองส่งเสริมการขายคูปอง เดือน ก.ค. 67 6700005592</t>
  </si>
  <si>
    <t>OEP6707118</t>
  </si>
  <si>
    <t>PRPR00045666</t>
  </si>
  <si>
    <t xml:space="preserve"> -บริษัท ศิริมหาชัย อุบลราชธานี (สำนักงานใหญ่),ค่า Rebate เดือน 10/67</t>
  </si>
  <si>
    <t>OEP6710061</t>
  </si>
  <si>
    <t>PRPR00043421</t>
  </si>
  <si>
    <t>ค่าคอมหน้าร้านเดือน 11/57</t>
  </si>
  <si>
    <t>PR5711237</t>
  </si>
  <si>
    <t xml:space="preserve"> -บริษัท ศิริมหาชัย อุบลราชธานี (สำนักงานใหญ่),ค่า Rebate เดือน 12/67</t>
  </si>
  <si>
    <t>OEP6712069</t>
  </si>
  <si>
    <t>PRPR00044972</t>
  </si>
  <si>
    <t xml:space="preserve"> -บริษัท บุญถาวร รีเทล คอร์ปอเรชั่น จำกัด (มหาชน)  สาขาพัทยา สาขาที่ 00007,ค่าคูปองส่งเสริมการขาย(โปรโมชั่น เดือน 10/67 (1/10-7/10/67) โปรส่วนลดท้ายบิล ฉลองครบรอบ 40ปี บุญถาวร 67/20 6700007961 (900+4600+3600)</t>
  </si>
  <si>
    <t>OEP6710098</t>
  </si>
  <si>
    <t>PRPR00045715</t>
  </si>
  <si>
    <t xml:space="preserve"> -บจก.ยุ่ยล้ง โฮมเอ็กซ์เพิร์ท  สำนักงานใหญ่,ค่า Rebate ไตรมาส 2/2565 (เม.ย.65-มิ.ย.65)</t>
  </si>
  <si>
    <t>OEP6506087</t>
  </si>
  <si>
    <t>PRPR00032160</t>
  </si>
  <si>
    <t xml:space="preserve"> -บริษัท บุญถาวร รีเทล คอร์ปอเรชั่น จำกัด (มหาชน) สาขารัชดา  สาขาที่ 00018,ค่าคูปองส่งเสริมการขายคูปอง เดือน ก.ค. 67 IV67080158</t>
  </si>
  <si>
    <t>OEP6707114</t>
  </si>
  <si>
    <t>PRPR00045662</t>
  </si>
  <si>
    <t xml:space="preserve"> -บริษัท ศิริมหาชัย อุบลราชธานี (สำนักงานใหญ่),ค่า Rebate เดือน 11/67</t>
  </si>
  <si>
    <t>OEP6711055</t>
  </si>
  <si>
    <t>PRPR00044173</t>
  </si>
  <si>
    <t xml:space="preserve"> -บริษัท ดี.พี.เซรามิคส์ จำกัด (สำนักงานใหญ่),ค่าบริหาร Stock สินค้าลงร้าน (DC) เฉพาะโครงการลลิล เดือน11/67</t>
  </si>
  <si>
    <t>OEP6711075</t>
  </si>
  <si>
    <t>PRPR00045435</t>
  </si>
  <si>
    <t xml:space="preserve"> -บริษัท บุญถาวร รีเทล คอร์ปอเรชั่น จำกัด (มหาชน) (สำนักงานใหญ่),ค่าคูปองส่งเสริมการขาย(โปรโมชั่น เดือน 10/67 โปรส่วนลดท้ายบิล 67/16 6700008019</t>
  </si>
  <si>
    <t>OEP6710106</t>
  </si>
  <si>
    <t>PRPR00045749</t>
  </si>
  <si>
    <t xml:space="preserve"> -บริษัท โฮมฮับ จำกัด (สำนักงานใหญ่),ค่า Rebate เดือน ตุลาคม 2565</t>
  </si>
  <si>
    <t>OEP6510061</t>
  </si>
  <si>
    <t>PRPR00031206</t>
  </si>
  <si>
    <t>ยังไม่ได้ตรวจสอบ (คาดว่าจะจ่าย เม.ย.66)</t>
  </si>
  <si>
    <t xml:space="preserve"> -บริษัท บุญถาวร รีเทล คอร์ปอเรชั่น จำกัด (มหาชน) สาขาพระราม 2 สาขาที่ 00004,ค่าคูปองส่งเสริมการขายคูปอง เดือน ส.ค. 67 6700006480</t>
  </si>
  <si>
    <t>OEP6708077</t>
  </si>
  <si>
    <t>PRPR00045674</t>
  </si>
  <si>
    <t>ค่าใช้จ่ายค้างจ่าย - ค่าใช้จ่ายค้างจ่ายจ่ายเงินเดือนพนักงาน  2/2568</t>
  </si>
  <si>
    <t>SMPV6802005</t>
  </si>
  <si>
    <t>PVPV00020851</t>
  </si>
  <si>
    <t xml:space="preserve"> -บริษัท บุญถาวร รีเทล คอร์ปอเรชั่น จำกัด (มหาชน) สาขาพระราม 2 สาขาที่ 00004,ค่าคูปองส่งเสริมการขายคูปอง เดือน ก.ค. 67 6700005637 แบ่งเป็น 2 ยอด 5400+2000)</t>
  </si>
  <si>
    <t>OEP6707111</t>
  </si>
  <si>
    <t>PRPR00045648</t>
  </si>
  <si>
    <t xml:space="preserve"> -บริษัท ดูโฮม จำกัด (มหาชน) สำนักงานใหญ่,ค่าโปรโมชั่นส่งเสริมการขายส่วนลดท้ายบิล (MOGEN ลดแหลกแจกสนั่น) เดือน 8/65 (KS-20220928-0015)</t>
  </si>
  <si>
    <t>OEP6508080</t>
  </si>
  <si>
    <t>PRPR00032610</t>
  </si>
  <si>
    <t>ตรวจสอบแล้วร้านค้ายังไม่มีการหักหน้าบช.</t>
  </si>
  <si>
    <t xml:space="preserve"> -บจก.ยุ่ยล้ง โฮมเอ็กซ์เพิร์ท  สำนักงานใหญ่,ค่า Rebate รายไตรมาส 3/2566</t>
  </si>
  <si>
    <t>OEP6609064</t>
  </si>
  <si>
    <t>PRPR00036738</t>
  </si>
  <si>
    <t xml:space="preserve"> -บริษัท บุญถาวร รีเทล คอร์ปอเรชั่น จำกัด (มหาชน)  สาขาพุทธมณฑล สาขาที่ 00001,ค่าคูปองส่งเสริมการขาย(โปรโมชั่น เดือน 9/67 โปรส่วนลดท้ายบิล 67/16 6700007172</t>
  </si>
  <si>
    <t>OEP6709110</t>
  </si>
  <si>
    <t>PRPR00045760</t>
  </si>
  <si>
    <t xml:space="preserve"> -บจก.ยุ่ยล้ง โฮมเอ็กซ์เพิร์ท  สำนักงานใหญ่,ค่า Rebate เดือน 7/67</t>
  </si>
  <si>
    <t>OEP6707048</t>
  </si>
  <si>
    <t>PRPR00041346</t>
  </si>
  <si>
    <t>บริษัท บุญถาวร รีเทล คอร์ปอเรชั่น จำกัด (มหาชน)  สาขาบางนา สาขาที่ 00002</t>
  </si>
  <si>
    <t xml:space="preserve"> -บริษัท บุญถาวร รีเทล คอร์ปอเรชั่น จำกัด (มหาชน)  สาขาบางนา สาขาที่ 00002,ค่าคูปองส่งเสริมการขาย(โปรโมชั่น เดือน 10/67 โปรส่วนลดท้ายบิล 67/20 IV67110201</t>
  </si>
  <si>
    <t>OEP6710118</t>
  </si>
  <si>
    <t>PRPR00045779</t>
  </si>
  <si>
    <t xml:space="preserve"> -เฉลิมพล  พุ่มทรัพย์,ค่าคอมมิชชั่นหน้าร้าน สปป.ลาว เดือน ก.พ. 2568 (CSC)</t>
  </si>
  <si>
    <t>OEP6802072</t>
  </si>
  <si>
    <t>PRPR00046529</t>
  </si>
  <si>
    <t xml:space="preserve"> -บริษัท บุญถาวร รีเทล คอร์ปอเรชั่น จำกัด (มหาชน) สาขารัชดา  สาขาที่ 00018,ค่าคูปองส่งเสริมการขาย(โปรโมชั่น เดือน 10/67 โปรส่วนลดท้ายบิล 67/20 IV67110108</t>
  </si>
  <si>
    <t>OEP6710117</t>
  </si>
  <si>
    <t>PRPR00045778</t>
  </si>
  <si>
    <t xml:space="preserve"> -บริษัท บุญถาวร รีเทล คอร์ปอเรชั่น จำกัด (มหาชน)  สาขาพัทยา สาขาที่ 00007,ค่าคูปองส่งเสริมการขายคูปอง เดือน ส.ค. 67 6700006304</t>
  </si>
  <si>
    <t>OEP6708080</t>
  </si>
  <si>
    <t>PRPR00045677</t>
  </si>
  <si>
    <t xml:space="preserve"> -บริษัท บุญถาวร รีเทล คอร์ปอเรชั่น จำกัด (มหาชน)  สาขาพุทธมณฑล สาขาที่ 00001,ค่าคูปองส่งเสริมการขายคูปอง เดือน ส.ค. 67 6700006500</t>
  </si>
  <si>
    <t>OEP6708082</t>
  </si>
  <si>
    <t>PRPR00045679</t>
  </si>
  <si>
    <t xml:space="preserve"> -บจก.ยุ่ยล้ง โฮมเอ็กซ์เพิร์ท  สำนักงานใหญ่,ค่า Rebate เดือน กันยายน 2565</t>
  </si>
  <si>
    <t>OEP6509038</t>
  </si>
  <si>
    <t>PRPR00030509</t>
  </si>
  <si>
    <t>-บริษัทดูโฮมจำกัด(มหาชน)สำนักงานใหญ่,ค่าMarketingfreeเดือน2/67(ตั้งหนี้โดยยังไม่ได้ใบแจ้งหนี้)</t>
  </si>
  <si>
    <t>OEP6702073</t>
  </si>
  <si>
    <t>PRPR00039986</t>
  </si>
  <si>
    <t>ตัดบางส่วน SMJV67070.36 = 24176.36</t>
  </si>
  <si>
    <t xml:space="preserve"> -บริษัท บุญถาวร รีเทล คอร์ปอเรชั่น จำกัด (มหาชน) สาขารัชดา  สาขาที่ 00018,ค่าคูปองส่งเสริมการขาย(โปรโมชั่น เดือน 9/67 โปรส่วนลดท้ายบิล 67/15 IV67100181</t>
  </si>
  <si>
    <t>OEP6709100</t>
  </si>
  <si>
    <t>PRPR00045733</t>
  </si>
  <si>
    <t xml:space="preserve"> -บริษัท บุญถาวร รีเทล คอร์ปอเรชั่น จำกัด (มหาชน)  สาขาพุทธมณฑล สาขาที่ 00001,ค่าคูปองส่งเสริมการขาย(โปรโมชั่น เดือน 10/67 โปรส่วนลดท้ายบิล 67/20 6700007933 ลูกหนี้อื่น ล้าง วันที่ โอนเงิน 28.2.68 Kbank เศรษฐกิจ</t>
  </si>
  <si>
    <t>OEP6710119</t>
  </si>
  <si>
    <t>PRPR00046038</t>
  </si>
  <si>
    <t>-บริษัทดูโฮมจำกัด(มหาชน)สำนักงานใหญ่,ค่าMarketingfreeเดือน4/67(ตั้งหนี้โดยยังไม่ได้ใบแจ้งหนี้)</t>
  </si>
  <si>
    <t>OEP6704067</t>
  </si>
  <si>
    <t>PRPR00039990</t>
  </si>
  <si>
    <t>ตัดบางส่วน SMJV67070.36 = 26954.49</t>
  </si>
  <si>
    <t>ห้างหุ้นส่วนจำกัด ฟ้าทวีพร (สาขาที่ 00001)</t>
  </si>
  <si>
    <t xml:space="preserve"> -ห้างหุ้นส่วนจำกัด ฟ้าทวีพร (สาขาที่ 00001),ค่า Rebate เดือน ตุลาคม 2565</t>
  </si>
  <si>
    <t>OEP6510060</t>
  </si>
  <si>
    <t>PRPR00031205</t>
  </si>
  <si>
    <t>ยังไม่ได้ตรวจสอบ (คาดว่าจะจ่าย 04/66)</t>
  </si>
  <si>
    <t xml:space="preserve"> -บริษัท บุญถาวร รีเทล คอร์ปอเรชั่น จำกัด (มหาชน) สาขาพระราม 2 สาขาที่ 00004,ค่าคูปองส่งเสริมการขาย(โปรโมชั่น เดือน 9/67 โปรส่วนลดท้ายบิล 67/16 6700007048</t>
  </si>
  <si>
    <t>OEP6709108</t>
  </si>
  <si>
    <t>PRPR00045758</t>
  </si>
  <si>
    <t xml:space="preserve"> -บริษัท สัมพันธ์พรเทรดดิ้ง จำกัด,Rebate ก.ค.  2561</t>
  </si>
  <si>
    <t>OEP6107104</t>
  </si>
  <si>
    <t>PRPR00009886</t>
  </si>
  <si>
    <t xml:space="preserve"> -บริษัท บุญถาวร รีเทล คอร์ปอเรชั่น จำกัด (มหาชน) (สำนักงานใหญ่),ค่าคูปองส่งเสริมการขาย(โปรโมชั่น เดือน 11/67 โปรส่วนลดท้ายบิล 67/25 6700008793</t>
  </si>
  <si>
    <t>OEP6711085</t>
  </si>
  <si>
    <t>PRPR00046018</t>
  </si>
  <si>
    <t xml:space="preserve"> -บริษัท บุญถาวร รีเทล คอร์ปอเรชั่น จำกัด (มหาชน) สาขารัชดา  สาขาที่ 00018,ค่าคูปองส่งเสริมการขาย(โปรโมชั่น เดือน 12/67 โปรส่วนลดท้ายบิล 67/25 IV67010048</t>
  </si>
  <si>
    <t>OEP6712104</t>
  </si>
  <si>
    <t>PRPR00046033</t>
  </si>
  <si>
    <t>บริษัท เจี้ยบเซ้งโฮมเซรามิค จำกัด (สำนักงานใหญ่)</t>
  </si>
  <si>
    <t xml:space="preserve"> -บริษัท เจี้ยบเซ้งโฮมเซรามิค จำกัด (สำนักงานใหญ่),ค่า Rebate รายไตรมาส 3/2567</t>
  </si>
  <si>
    <t>OEP6709038</t>
  </si>
  <si>
    <t>PRPR00042788</t>
  </si>
  <si>
    <t xml:space="preserve"> -บริษัท บุญถาวร รีเทล คอร์ปอเรชั่น จำกัด (มหาชน) สาขาพิษณุโลก  สาขาที่ 00017,ค่าคูปองส่งเสริมการขาย(โปรโมชั่น เดือน 12/67 โปรส่วนลดท้ายบิล 67/25 6800009201</t>
  </si>
  <si>
    <t>OEP6712101</t>
  </si>
  <si>
    <t>PRPR00046030</t>
  </si>
  <si>
    <t xml:space="preserve"> -บริษัท บุญถาวร รีเทล คอร์ปอเรชั่น จำกัด (มหาชน)  สาขาพุทธมณฑล สาขาที่ 00001,โปรโมชั่นพิเศษ บุญถาวร 14 สาขา รุ่น MO40ECO ซื้อรับ 2000/ชุด 1/8-31/8/2567(sale จัดโปร ) 6700006500 = 10000 ยอดใบวางบิลเต็ม 16900</t>
  </si>
  <si>
    <t>OEP6708071</t>
  </si>
  <si>
    <t>PRPR00044466</t>
  </si>
  <si>
    <t xml:space="preserve"> -บริษัท บุญถาวร รีเทล คอร์ปอเรชั่น จำกัด (มหาชน)  สาขาบางนา สาขาที่ 00002,ค่าคูปองส่งเสริมการขาย(โปรโมชั่น เดือน 9/67 โปรส่วนลดท้ายบิล 67/16 IV67100261</t>
  </si>
  <si>
    <t>OEP6709107</t>
  </si>
  <si>
    <t>PRPR00045757</t>
  </si>
  <si>
    <t>ค่าใช้จ่ายค้างจ่าย - ค่าใช้จ่ายค้างจ่ายปรับปรุงค่าแรง พีซี ลาว ประจำเดือน ม.ค. 68 (10000*1)</t>
  </si>
  <si>
    <t>SMJV6801014</t>
  </si>
  <si>
    <t>MJV0002512</t>
  </si>
  <si>
    <t>ค่าใช้จ่ายค้างจ่าย - ค่าใช้จ่ายค้างจ่ายปรับปรุงค่าแรง พีซี ลาว ประจำเดือน ก.พ. 68 (10000*1)</t>
  </si>
  <si>
    <t>SMJV6802001</t>
  </si>
  <si>
    <t>MJV0002513</t>
  </si>
  <si>
    <t xml:space="preserve"> -บริษัท บุญถาวร รีเทล คอร์ปอเรชั่น จำกัด (มหาชน) สาขาพระราม 2 สาขาที่ 00004,ค่าคูปองส่งเสริมการขาย(โปรโมชั่น เดือน 10/67 โปรส่วนลดท้ายบิล 67/16 6700007935</t>
  </si>
  <si>
    <t>OEP6710103</t>
  </si>
  <si>
    <t>PRPR00045745</t>
  </si>
  <si>
    <t xml:space="preserve"> -บริษัท บุญถาวร รีเทล คอร์ปอเรชั่น จำกัด (มหาชน)  สาขาบางนา สาขาที่ 00002,ค่าคูปองส่งเสริมการขายคูปอง เดือน ส.ค. 67 6700006558</t>
  </si>
  <si>
    <t>OEP6708081</t>
  </si>
  <si>
    <t>PRPR00045678</t>
  </si>
  <si>
    <t xml:space="preserve"> -บริษัท บุญถาวร รีเทล คอร์ปอเรชั่น จำกัด (มหาชน)  สาขาบางนา สาขาที่ 00002,ค่าคูปองส่งเสริมการขายคูปอง เดือน ก.ค. 67 6700005717</t>
  </si>
  <si>
    <t>OEP6707117</t>
  </si>
  <si>
    <t>PRPR00045665</t>
  </si>
  <si>
    <t xml:space="preserve"> -บริษัท เอสซีจีโฮม รีเทล จำกัด (สำนักงานใหญ่), ค่าสนับสนุนการตลาด 12.67</t>
  </si>
  <si>
    <t>OEP6712067</t>
  </si>
  <si>
    <t>PRPR00044871</t>
  </si>
  <si>
    <t xml:space="preserve"> -บริษัท เจี้ยบเซ้งโฮมเซรามิค จำกัด (สำนักงานใหญ่),ค่า Rebate เดือน ตุลาคม 2565</t>
  </si>
  <si>
    <t>OEP6510059</t>
  </si>
  <si>
    <t>PRPR00031204</t>
  </si>
  <si>
    <t>ยังไม่ได้ตรวจสอบ Cr.90 Day</t>
  </si>
  <si>
    <t xml:space="preserve"> -บริษัท ศิริมหาชัย อุบลราชธานี (สำนักงานใหญ่),ค่า Rebate เดือน ตุลาคม 2565</t>
  </si>
  <si>
    <t>OEP6510062</t>
  </si>
  <si>
    <t>PRPR00031207</t>
  </si>
  <si>
    <t xml:space="preserve"> -บริษัท สุราษฎร์สุขภัณฑ์เทรดดิ้ง จำกัด (สำนักงานใหญ่),ค่า Rebate ไตรมาส 4/2565 (ต.ค.65-ธ.ค.65)</t>
  </si>
  <si>
    <t>OEP6512076</t>
  </si>
  <si>
    <t>PRPR00032728</t>
  </si>
  <si>
    <t>ยังไม่ได้ตรวจสอบ (คาดว่าจะจ่าย 06-07/66)</t>
  </si>
  <si>
    <t xml:space="preserve"> -บริษัท บุญถาวร รีเทล คอร์ปอเรชั่น จำกัด (มหาชน)  สาขาพัทยา สาขาที่ 00007,ค่าคูปองส่งเสริมการขาย(โปรโมชั่น เดือน 11/67 โปรส่วนลดท้ายบิล 67/25 6700008548</t>
  </si>
  <si>
    <t>OEP6711083</t>
  </si>
  <si>
    <t>PRPR00046016</t>
  </si>
  <si>
    <t>-บริษัทดูโฮมจำกัด(มหาชน)สำนักงานใหญ่,ค่าRebateเดือน3/67(ตั้งหนี้โดยยังไม่ได้ใบแจ้งหนี้)</t>
  </si>
  <si>
    <t>OEP6703077</t>
  </si>
  <si>
    <t>PRPR00039988</t>
  </si>
  <si>
    <t>ตัดบางส่วน SMJV67070.36 = 84763.8</t>
  </si>
  <si>
    <t>บริษัท บุญถาวร รีเทล คอร์ปอเรชั่น จำกัด (มหาชน)  สาขาเกษตร-นวมินทร์ สาขาที่ 00008</t>
  </si>
  <si>
    <t xml:space="preserve"> -บริษัท บุญถาวร รีเทล คอร์ปอเรชั่น จำกัด (มหาชน)  สาขาเกษตร-นวมินทร์ สาขาที่ 00008,ค่าคูปองส่งเสริมการขาย(โปรโมชั่น เดือน 9/67 โปรส่วนลดท้ายบิล 67/16 6700007146</t>
  </si>
  <si>
    <t>OEP6709105</t>
  </si>
  <si>
    <t>PRPR00045755</t>
  </si>
  <si>
    <t xml:space="preserve"> -บจก.ยุ่ยล้ง โฮมเอ็กซ์เพิร์ท  สำนักงานใหญ่,ค่า Rebate ไตรมาส 3/2565 (ก.ค.65-ก.ย.65)</t>
  </si>
  <si>
    <t>OEP6509082</t>
  </si>
  <si>
    <t>PRPR00032511</t>
  </si>
  <si>
    <t xml:space="preserve"> -บริษัท บุญถาวร รีเทล คอร์ปอเรชั่น จำกัด (มหาชน)  สาขาบางนา สาขาที่ 00002,ค่าคูปองส่งเสริมการขาย(โปรโมชั่น เดือน 9/67 โปรส่วนลดท้ายบิล 67/15 IV67100261</t>
  </si>
  <si>
    <t>OEP6709095</t>
  </si>
  <si>
    <t>PRPR00045725</t>
  </si>
  <si>
    <t xml:space="preserve"> -บริษัท บุญถาวร รีเทล คอร์ปอเรชั่น จำกัด (มหาชน) (สำนักงานใหญ่),ค่าคูปองส่งเสริมการขาย(โปรโมชั่น เดือน 9/67 โปรส่วนลดท้ายบิล 67/16 6700007182</t>
  </si>
  <si>
    <t>OEP6709111</t>
  </si>
  <si>
    <t>PRPR00045761</t>
  </si>
  <si>
    <t xml:space="preserve"> -บริษัท บุญถาวร รีเทล คอร์ปอเรชั่น จำกัด (มหาชน)  สาขาพุทธมณฑล สาขาที่ 00001,ค่าคูปองส่งเสริมการขาย(โปรโมชั่น เดือน 10/67 โปรส่วนลดท้ายบิล 67/16 6700007933</t>
  </si>
  <si>
    <t>OEP6710105</t>
  </si>
  <si>
    <t>PRPR00045748</t>
  </si>
  <si>
    <t xml:space="preserve"> -บริษัท บุญถาวร รีเทล คอร์ปอเรชั่น จำกัด (มหาชน)  สาขาบางนา สาขาที่ 00002,โปรโมชั่นพิเศษ บุญถาวร 14 สาขา รุ่น MO40ECO ซื้อรับ 2000/ชุด 1/8-31/8/2567(sale จัดโปร )  6700006558 = 14000 ยอดใบวางบิลเต็ม 24500</t>
  </si>
  <si>
    <t>OEP6708069</t>
  </si>
  <si>
    <t>PRPR00044464</t>
  </si>
  <si>
    <t xml:space="preserve"> -บจก.ยุ่ยล้ง โฮมเอ็กซ์เพิร์ท  สำนักงานใหญ่,ค่า Rebate ไตรมาศ 2/67</t>
  </si>
  <si>
    <t>OEP6706070</t>
  </si>
  <si>
    <t>PRPR00040489</t>
  </si>
  <si>
    <t xml:space="preserve"> -บริษัท สยามโกลบอลเฮ้าส์ จำกัด (มหาชน) (สำนักงานใหญ่),ค่าRebate เดือน กรกฎาคม 2563</t>
  </si>
  <si>
    <t>OEP6307037</t>
  </si>
  <si>
    <t>PRPR00019563</t>
  </si>
  <si>
    <t>ลูกค้าจ่ายเงินไม่ครบตัด RD6310079 บางส่วนจากยอดเต็ม 54656.72 ตัด 39589.77</t>
  </si>
  <si>
    <t xml:space="preserve"> -บริษัท ฟ้าทวีพร จำกัด  (สาขาที่ 00001),ค่า Rebate เดือน 12/67</t>
  </si>
  <si>
    <t>OEP6712068</t>
  </si>
  <si>
    <t>PRPR00044971</t>
  </si>
  <si>
    <t xml:space="preserve"> -บริษัท บุญถาวร รีเทล คอร์ปอเรชั่น จำกัด (มหาชน)  สาขาเกษตร-นวมินทร์ สาขาที่ 00008,ค่าคูปองส่งเสริมการขายคูปอง เดือน ก.ค. 67 6700005703</t>
  </si>
  <si>
    <t>OEP6707112</t>
  </si>
  <si>
    <t>PRPR00045660</t>
  </si>
  <si>
    <t xml:space="preserve"> -บริษัท บุญถาวร รีเทล คอร์ปอเรชั่น จำกัด (มหาชน) สาขารัชดา  สาขาที่ 00018,ค่าคูปองส่งเสริมการขาย(โปรโมชั่น เดือน 11/67 โปรส่วนลดท้ายบิล 67/25 IV67120185</t>
  </si>
  <si>
    <t>OEP6711086</t>
  </si>
  <si>
    <t>PRPR00046019</t>
  </si>
  <si>
    <t xml:space="preserve"> -บริษัท บุญถาวร รีเทล คอร์ปอเรชั่น จำกัด (มหาชน)  สาขาบางนา สาขาที่ 00002,ค่าคูปองส่งเสริมการขาย(โปรโมชั่น เดือน 11/67 โปรส่วนลดท้ายบิล 67/25 IV67120226</t>
  </si>
  <si>
    <t>OEP6711081</t>
  </si>
  <si>
    <t>PRPR00046014</t>
  </si>
  <si>
    <t xml:space="preserve"> -บริษัท บุญถาวร รีเทล คอร์ปอเรชั่น จำกัด (มหาชน)  สาขาพุทธมณฑล สาขาที่ 00001,ค่าคูปองส่งเสริมการขาย(โปรโมชั่น เดือน 12/67 โปรส่วนลดท้ายบิล 67/25 6800009255</t>
  </si>
  <si>
    <t>OEP6712102</t>
  </si>
  <si>
    <t>PRPR00046031</t>
  </si>
  <si>
    <t xml:space="preserve"> -บริษัท สัมพันธ์พรเทรดดิ้ง จำกัด,ค่าRebate ไตรมาส 2/2563</t>
  </si>
  <si>
    <t>OEP6306069</t>
  </si>
  <si>
    <t>PRPR00019241</t>
  </si>
  <si>
    <t xml:space="preserve"> -บริษัท บุญถาวร รีเทล คอร์ปอเรชั่น จำกัด (มหาชน)  สาขาพุทธมณฑล สาขาที่ 00001,ค่าคูปองส่งเสริมการขาย(โปรโมชั่น เดือน 11/67 โปรส่วนลดท้ายบิล 67/25 6700008643</t>
  </si>
  <si>
    <t>OEP6711084</t>
  </si>
  <si>
    <t>PRPR00046017</t>
  </si>
  <si>
    <t xml:space="preserve"> -บริษัท ดูโฮม จำกัด (มหาชน) สำนักงานใหญ่,ค่า Marketting เดือน 11/67 ไม่มีใบแจ้งหนี้</t>
  </si>
  <si>
    <t>OEP6711078</t>
  </si>
  <si>
    <t>PRPR00045575</t>
  </si>
  <si>
    <t xml:space="preserve"> -บริษัท บุญถาวร รีเทล คอร์ปอเรชั่น จำกัด (มหาชน)  สาขาเกษตร-นวมินทร์ สาขาที่ 00008,ค่าคูปองส่งเสริมการขาย(โปรโมชั่น เดือน 10/67 โปรส่วนลดท้ายบิล 67/20 6700008004</t>
  </si>
  <si>
    <t>OEP6710112</t>
  </si>
  <si>
    <t>PRPR00045768</t>
  </si>
  <si>
    <t xml:space="preserve"> -บริษัท บุญถาวร รีเทล คอร์ปอเรชั่น จำกัด (มหาชน)  สาขาเกษตร-นวมินทร์ สาขาที่ 00008,ค่าคูปองส่งเสริมการขายคูปอง เดือน ส.ค. 67 6700006391</t>
  </si>
  <si>
    <t>OEP6708074</t>
  </si>
  <si>
    <t>PRPR00045670</t>
  </si>
  <si>
    <t xml:space="preserve"> -บริษัท สัมพันธ์พรเทรดดิ้ง จำกัด,Rebate ไตรมาศ 3/62</t>
  </si>
  <si>
    <t>OEP6209076</t>
  </si>
  <si>
    <t>PRPR00015849</t>
  </si>
  <si>
    <t>ลูกค้าจ่ายครบแล้ว แต่ปี2561ที่ลูกค้ายังไม่จ่ายมีค่าปรับติดลบประมาณ -24,551.08 ณ6/10/63(ที่คำนวณ)</t>
  </si>
  <si>
    <t xml:space="preserve"> -บริษัท บุญถาวร รีเทล คอร์ปอเรชั่น จำกัด (มหาชน) สาขารัชดา  สาขาที่ 00018,ค่าคูปองส่งเสริมการขาย(โปรโมชั่น เดือน 10/67 โปรส่วนลดท้ายบิล 67/16 IV67110108</t>
  </si>
  <si>
    <t>OEP6710107</t>
  </si>
  <si>
    <t>PRPR00045750</t>
  </si>
  <si>
    <t xml:space="preserve"> -บริษัท สัมพันธ์พรเทรดดิ้ง จำกัด,Rebate ไตรมาศ 3 Retail</t>
  </si>
  <si>
    <t>OEP6112144</t>
  </si>
  <si>
    <t>PRPR00012604</t>
  </si>
  <si>
    <t xml:space="preserve"> -บริษัท ดูโฮม จำกัด (มหาชน) สำนักงานใหญ่,ค่า Marketting เดือน12/67 ไม่มีใบแจ้งหนี้</t>
  </si>
  <si>
    <t>OEP6712088</t>
  </si>
  <si>
    <t>PRPR00045576</t>
  </si>
  <si>
    <t xml:space="preserve"> -บริษัท บุญถาวร รีเทล คอร์ปอเรชั่น จำกัด (มหาชน) (สำนักงานใหญ่),ค่าคูปองส่งเสริมการขาย(โปรโมชั่น เดือน 12/67 โปรส่วนลดท้ายบิล 67/25 6800009252</t>
  </si>
  <si>
    <t>OEP6712103</t>
  </si>
  <si>
    <t>PRPR00046032</t>
  </si>
  <si>
    <t xml:space="preserve"> -บริษัท บุญถาวร รีเทล คอร์ปอเรชั่น จำกัด (มหาชน)  สาขาบางนา สาขาที่ 00002,ค่าคูปองส่งเสริมการขาย(โปรโมชั่น เดือน 12/67 โปรส่วนลดท้ายบิล 67/25 6800000244</t>
  </si>
  <si>
    <t>OEP6712098</t>
  </si>
  <si>
    <t>PRPR00046027</t>
  </si>
  <si>
    <t xml:space="preserve"> -บริษัท บุญถาวร รีเทล คอร์ปอเรชั่น จำกัด (มหาชน)  สาขาเกษตร-นวมินทร์ สาขาที่ 00008,ค่าคูปองส่งเสริมการขาย(โปรโมชั่น เดือน 9/67 โปรส่วนลดท้ายบิล 67/15 6700007146 (25000+13000+400)</t>
  </si>
  <si>
    <t>OEP6709093</t>
  </si>
  <si>
    <t>PRPR00045722</t>
  </si>
  <si>
    <t xml:space="preserve"> -บริษัท บุญถาวร รีเทล คอร์ปอเรชั่น จำกัด (มหาชน)  สาขาบางนา สาขาที่ 00002,ค่าคูปองส่งเสริมการขาย(โปรโมชั่น เดือน 10/67 โปรส่วนลดท้ายบิล 67/16 IV67110201</t>
  </si>
  <si>
    <t>OEP6710102</t>
  </si>
  <si>
    <t>PRPR00045744</t>
  </si>
  <si>
    <t xml:space="preserve"> -บริษัท บุญถาวร รีเทล คอร์ปอเรชั่น จำกัด (มหาชน)  สาขาเกษตร-นวมินทร์ สาขาที่ 00008,ค่าคูปองส่งเสริมการขาย(โปรโมชั่น เดือน 12/67 โปรส่วนลดท้ายบิล 67/25 6800000232</t>
  </si>
  <si>
    <t>OEP6712096</t>
  </si>
  <si>
    <t>PRPR00046024</t>
  </si>
  <si>
    <t xml:space="preserve"> -บริษัท ฟ้าทวีพร จำกัด  (สาขาที่ 00001),ค่า Rebate เดือน 10/67</t>
  </si>
  <si>
    <t>OEP6710060</t>
  </si>
  <si>
    <t>PRPR00043420</t>
  </si>
  <si>
    <t xml:space="preserve"> -นางสาว สุปราณี รักใคร่,ค่า 6 ล้อจ้าง ขนส่งสินค้า รอบวันที่ 6-26/2/68  = 23,050 ค่ายกของ 2,576.40 ค่าจ้างรถรับสินค้ามาโมเก้น มงคลประทีม 1,700 BPR68000294</t>
  </si>
  <si>
    <t>BOEP6802009</t>
  </si>
  <si>
    <t>PRPR00046340</t>
  </si>
  <si>
    <t xml:space="preserve"> -บริษัทเอเชี่ยนวัสดุ จำกัด สำนักงานใหญ่,ค่า Rebate ไตรมาส 4/2565 (ต.ค.65-ธ.ค.65)</t>
  </si>
  <si>
    <t>OEP6512077</t>
  </si>
  <si>
    <t>PRPR00032729</t>
  </si>
  <si>
    <t>ยังไม่ได้ตรวจสอบ (คาดว่าจะจ่าย พ.ค.66)</t>
  </si>
  <si>
    <t xml:space="preserve"> -บริษัท บุญถาวร รีเทล คอร์ปอเรชั่น จำกัด (มหาชน)  สาขาเกษตร-นวมินทร์ สาขาที่ 00008,ค่าคูปองส่งเสริมการขาย(โปรโมชั่น เดือน 11/67 โปรส่วนลดท้ายบิล 67/25 6700008738</t>
  </si>
  <si>
    <t>OEP6711079</t>
  </si>
  <si>
    <t>PRPR00046012</t>
  </si>
  <si>
    <t>-บริษัทดูโฮมจำกัด(มหาชน)สำนักงานใหญ่,ค่าRebateเดือน1/67(ตั้งหนี้โดยยังไม่ได้ใบแจ้งหนี้)</t>
  </si>
  <si>
    <t>OEP6701076</t>
  </si>
  <si>
    <t>PRPR00039984</t>
  </si>
  <si>
    <t>ตัดบางส่วน SMJV67070.36 = 121851.03</t>
  </si>
  <si>
    <t xml:space="preserve"> -บริษัท สตาร์มาร์คแมนูแฟคเชอร์ริ่ง จำกัด (สำนักงานใหญ่),ค่าไฟฟ้า ค่าน้ำ ประจำเดือน  ก.พ.  67 (SN680300002) BI680300016</t>
  </si>
  <si>
    <t>OEP6802058</t>
  </si>
  <si>
    <t>PRPR00046264</t>
  </si>
  <si>
    <t>บริษัท เซ็นทรัลโฮมเซ็นเตอร์ (2000) จำกัด  (สำนักงานใหญ่)</t>
  </si>
  <si>
    <t xml:space="preserve"> -บริษัท เซ็นทรัลโฮมเซ็นเตอร์ (2000) จำกัด  (สำนักงานใหญ่),ค่า Rebate ไตรมาศ 3/67</t>
  </si>
  <si>
    <t>OEP6709060</t>
  </si>
  <si>
    <t>PRPR00042885</t>
  </si>
  <si>
    <t xml:space="preserve"> -บริษัท บุญถาวร รีเทล คอร์ปอเรชั่น จำกัด (มหาชน) สาขารัชดา  สาขาที่ 00018,โปรโมชั่นพิเศษ บุญถาวร 14 สาขา รุ่น MO40ECO ซื้อรับ 2000/ชุด 1/8-31/8/2567(sale จัดโปร )  IV67090241 = 32000 ยอดใบวางบิลเต็ม 50400</t>
  </si>
  <si>
    <t>OEP6708067</t>
  </si>
  <si>
    <t>PRPR00044455</t>
  </si>
  <si>
    <t>ค่าใช้จ่ายค้างจ่าย - ค่าใช้จ่ายค้างจ่ายจ่ายเงินเดือน 8/2563</t>
  </si>
  <si>
    <t>SMPV6308003</t>
  </si>
  <si>
    <t>PVPV00010136</t>
  </si>
  <si>
    <t>ค้างไว้ก่อน ยอดที่หักคุณพัฒน์ค่าสินค้าค่ะ รอถามพี่หลิว</t>
  </si>
  <si>
    <t xml:space="preserve"> -บริษัท โฮมฮับ จำกัด (สำนักงานใหญ่),ค่า Rebate ไตรมาส 4/2565 (ต.ค.65-ธ.ค.65)</t>
  </si>
  <si>
    <t>OEP6512083</t>
  </si>
  <si>
    <t>PRPR00032737</t>
  </si>
  <si>
    <t xml:space="preserve"> -บริษัท เอสซีจี เจดับเบิ้ลยูดี โลจิสติกส์ จำกัด (มหาชน) สาขาที่ 00004,ค่าขนส่งสินค้าส่วนจัดส่ง ประจำเดือน 2/68 AB0410304606</t>
  </si>
  <si>
    <t>OEP6802064</t>
  </si>
  <si>
    <t>PRPR00046321</t>
  </si>
  <si>
    <t xml:space="preserve"> -บริษัทเอเชี่ยนวัสดุ จำกัด สำนักงานใหญ่,Rebate ไตรมาศ 3 Retail</t>
  </si>
  <si>
    <t>OEP6112137</t>
  </si>
  <si>
    <t>PRPR00012595</t>
  </si>
  <si>
    <t>1.ส่งอนุมัติค่าปรับใหม่ เนื่องจากคนดูแล(พี่กั้ง) ทำหาย
2.3/2/64 พี่หลิวแจ้ง ไม่ต้องทำเรื่องคิดค่าปรับและยังไม่ต้องจ่าย Rebate ไตรมาส 3/61</t>
  </si>
  <si>
    <t>บริษัท ชลบุรีอึ้งย่งล้ง จำกัด (สำนักงานใหญ่)</t>
  </si>
  <si>
    <t xml:space="preserve"> -บริษัท ชลบุรีอึ้งย่งล้ง จำกัด (สำนักงานใหญ่),ค่า Rebate ไตรมาศ 3/67</t>
  </si>
  <si>
    <t>OEP6709058</t>
  </si>
  <si>
    <t>PRPR00042883</t>
  </si>
  <si>
    <t xml:space="preserve"> -บริษัท ดูโฮม จำกัด (มหาชน) สำนักงานใหญ่,ค่าอคม PC หักน้าบัญชีรอบ 30.5.67 = ค่าคอม 470+  Compensate 3/67 =4471.21 หักได้มากกว่าคำนวณได้, หักรอบ 1.7.67  Compensate 4/67 = 220.38 หักได้มากกว่าคำนวณได้, หักรอบ 13.8.67 Anniversaryfee =880.21 + Compensate 5/67 = 2757.70 หักได้มากกว่าคำนวณ,ได้หักรอบ 30.9.67ค่า newbranch 30055.05</t>
  </si>
  <si>
    <t>OEP6712095</t>
  </si>
  <si>
    <t>PRPR00045897</t>
  </si>
  <si>
    <t xml:space="preserve"> -บริษัท บุญถาวร รีเทล คอร์ปอเรชั่น จำกัด (มหาชน)  สาขาเกษตร-นวมินทร์ สาขาที่ 00008,ค่าคูปองส่งเสริมการขาย(โปรโมชั่น เดือน 10/67 โปรส่วนลดท้ายบิล 67/16 6700008004</t>
  </si>
  <si>
    <t>OEP6710100</t>
  </si>
  <si>
    <t>PRPR00045742</t>
  </si>
  <si>
    <t xml:space="preserve"> -บริษัท บุญถาวร รีเทล คอร์ปอเรชั่น จำกัด (มหาชน)  สาขาเกษตร-นวมินทร์ สาขาที่ 00008,โปรโมชั่นพิเศษ บุญถาวร 14 สาขา รุ่น MO40ECO ซื้อรับ 2000/ชุด 1/8-31/8/2567(sale จัดโปร )  6700006391 = 40000 ยอดใบวางบิลเต็ม 58500</t>
  </si>
  <si>
    <t>OEP6708068</t>
  </si>
  <si>
    <t>PRPR00044463</t>
  </si>
  <si>
    <t xml:space="preserve"> -บริษัท ฟ้าทวีพร จำกัด  (สาขาที่ 00001),ค่า Rebate เดือน 11/67</t>
  </si>
  <si>
    <t>OEP6711054</t>
  </si>
  <si>
    <t>PRPR00044171</t>
  </si>
  <si>
    <t xml:space="preserve"> -บริษัท รักษาความปลอดภัย ซีเคอาร์ การ์ด จำกัด(สำนักงานใหญ่),ค่ารักษาความปลอดภัย ม.ค. 68  IV6802027 IV6801020</t>
  </si>
  <si>
    <t>BOEP6801016</t>
  </si>
  <si>
    <t>PRPR00046266</t>
  </si>
  <si>
    <t>บริษัท ชลบุรีกันยง จำกัด (สำนักงานใหญ่)</t>
  </si>
  <si>
    <t xml:space="preserve"> -บริษัท ชลบุรีกันยง จำกัด (สำนักงานใหญ่),ค่า Rebate ไตรมาศ 4/67</t>
  </si>
  <si>
    <t>OEP6712059</t>
  </si>
  <si>
    <t>PRPR00044755</t>
  </si>
  <si>
    <t xml:space="preserve"> -บริษัท รักษาความปลอดภัย ที อาร์ เอ อินเตอร์การ์ด จำกัด (สำนักงานใหญ่),ค่าบริการรักษาความปลอดภัย ประจำเดือน กุมภาพันธ์  2568 (2คน) 202503/01-009</t>
  </si>
  <si>
    <t>OEP6802063</t>
  </si>
  <si>
    <t>PRPR00046315</t>
  </si>
  <si>
    <t>บริษัท โฮมสุขภัณฑ์ จำกัด (สำนักงานใหญ่)</t>
  </si>
  <si>
    <t>Rebate ไตรมาสที่ 4  - หจก.โฮมสุขภัณฑ์</t>
  </si>
  <si>
    <t>PR5812158</t>
  </si>
  <si>
    <t xml:space="preserve"> -บริษัทเอเชี่ยนวัสดุ จำกัด สำนักงานใหญ่,ค่า Rebate ไตรมาส 3/2564</t>
  </si>
  <si>
    <t>OEP6409070</t>
  </si>
  <si>
    <t>PRPR00025794</t>
  </si>
  <si>
    <t>ทำจ่ายในเดือน เม.ย.66 ณ 23.1.67 ยังไม่พบการทำจ่ายค่ะ</t>
  </si>
  <si>
    <t xml:space="preserve"> -บริษัท เซ็นทรัลโฮมเซ็นเตอร์ (2000) จำกัด  (สำนักงานใหญ่),ค่า Rebate ไตรมาศ 4/67</t>
  </si>
  <si>
    <t>OEP6712060</t>
  </si>
  <si>
    <t>PRPR00044756</t>
  </si>
  <si>
    <t>บริษัทดูโฮมจำกัด(มหาชน)สำนักงานใหญ่,ค่าRebateเดือน2/67(ตั้งหนี้โดยยังไม่ได้ใบแจ้งหนี้)</t>
  </si>
  <si>
    <t>OEP6702072</t>
  </si>
  <si>
    <t>PRPR00039985</t>
  </si>
  <si>
    <t>ตัดบางส่วน SMJV67070.36 = 98790.75</t>
  </si>
  <si>
    <t xml:space="preserve"> -บริษัท โฮมฮับ จำกัด (สำนักงานใหญ่),ค่า Rebate ไตรมาส 3/2565 (ก.ค.65-ก.ย.65)</t>
  </si>
  <si>
    <t>OEP6509086</t>
  </si>
  <si>
    <t>PRPR00032515</t>
  </si>
  <si>
    <t xml:space="preserve"> -บริษัท ชลบุรีอึ้งย่งล้ง จำกัด (สำนักงานใหญ่),ค่า Rebate ไตรมาศ 4/67</t>
  </si>
  <si>
    <t>OEP6712058</t>
  </si>
  <si>
    <t>PRPR00044754</t>
  </si>
  <si>
    <t>-บริษัทดูโฮมจำกัด(มหาชน)สำนักงานใหญ่,ค่าRebateเดือน4/67(ตั้งหนี้โดยยังไม่ได้ใบแจ้งหนี้)</t>
  </si>
  <si>
    <t>OEP6704068</t>
  </si>
  <si>
    <t>PRPR00039991</t>
  </si>
  <si>
    <t>ตัดบางส่วน SMJV67070.36 = 108081.33</t>
  </si>
  <si>
    <t>ค่าคอมมิชชั่นค้างจ่าย -จ่ายเงินเดือนพนักงาน เดือน 2/2568  BU2</t>
  </si>
  <si>
    <t>PVPV00020926</t>
  </si>
  <si>
    <t xml:space="preserve"> -บริษัท ฟ้าทวีพร จำกัด  (สาขาที่ 00001),ค่า Rebate รายไตรมาส 3/2567</t>
  </si>
  <si>
    <t>OEP6709039</t>
  </si>
  <si>
    <t>PRPR00042789</t>
  </si>
  <si>
    <t xml:space="preserve"> -บริษัท ดูโฮม จำกัด (มหาชน) สำนักงานใหญ่,ค่า Rebate เดือน 11/67 ไม่มีใบแจ้งหนี้</t>
  </si>
  <si>
    <t>OEP6711077</t>
  </si>
  <si>
    <t>PRPR00045574</t>
  </si>
  <si>
    <t xml:space="preserve"> -บริษัท สยามโกลบอลเฮ้าส์ จำกัด (มหาชน) (สำนักงานใหญ่),ค่าRebate รายปี 2563</t>
  </si>
  <si>
    <t>OEP6312097</t>
  </si>
  <si>
    <t>PRPR00022432</t>
  </si>
  <si>
    <t xml:space="preserve"> -บริษัท ฟ้าทวีพร จำกัด  (สาขาที่ 00001),ค่า Rebate รายไตรมาส 4/2567</t>
  </si>
  <si>
    <t>OEP6712070</t>
  </si>
  <si>
    <t>PRPR00044973</t>
  </si>
  <si>
    <t xml:space="preserve"> -บริษัท สยามโกลบอลเฮ้าส์ จำกัด (มหาชน) (สำนักงานใหญ่),ค่าRebate ราย H2 ปี2563</t>
  </si>
  <si>
    <t>OEP6312096</t>
  </si>
  <si>
    <t>PRPR00022431</t>
  </si>
  <si>
    <t xml:space="preserve"> -บริษัท ดูโฮม จำกัด (มหาชน) สำนักงานใหญ่,ค่า Rebate เดือน 12/67 ไม่มีใบแจ้งหนี้</t>
  </si>
  <si>
    <t>OEP6712089</t>
  </si>
  <si>
    <t>PRPR00045577</t>
  </si>
  <si>
    <t xml:space="preserve"> -บริษัท เอสซีจี เจดับเบิ้ลยูดี โลจิสติกส์ จำกัด (มหาชน) สาขาที่ 00004,ค่าใช้บริการคลังสินค้า(15,000),ค่าซอง+ปริ้นเอกสาร(848),ค่ากล่อง+บับเบิ้ล(1203),ค่าขนส่งสินค้าและส่งคืน(71,650), เดือน 2/68 (68/.......) ยังไม่ได้ใบแจ้งหนี้</t>
  </si>
  <si>
    <t>OEP6802065</t>
  </si>
  <si>
    <t>PRPR00046322</t>
  </si>
  <si>
    <t xml:space="preserve"> -บริษัทเอเชี่ยนวัสดุ จำกัด สำนักงานใหญ่,ค่าRebate ไตรมาส 4/2563</t>
  </si>
  <si>
    <t>OEP6312085</t>
  </si>
  <si>
    <t>PRPR00022355</t>
  </si>
  <si>
    <t>Rebate รายปี  - บจก.ชลบุรีอึ้งย่งล้ง (บ้านช้างกรุ๊ป)</t>
  </si>
  <si>
    <t xml:space="preserve"> -บริษัท ดูโฮม จำกัด (มหาชน) สำนักงานใหญ่,ค่า Rebate เดือน ไตรมาศ 4/67 (ตั้งหนี้โดยยังไม่ได้ใบแจ้งหนี้)</t>
  </si>
  <si>
    <t>OEP6712090</t>
  </si>
  <si>
    <t>PRPR00045578</t>
  </si>
  <si>
    <t xml:space="preserve"> -บริษัท ชลบุรีอึ้งย่งล้ง จำกัด (สำนักงานใหญ่),ค่า Rebate ไตรมาส 4/2565 (ต.ค.65-ธ.ค.65)</t>
  </si>
  <si>
    <t>OEP6512078</t>
  </si>
  <si>
    <t>PRPR00032730</t>
  </si>
  <si>
    <t>ยังไม่ได้ตรวจสอบ (ได้รับเอกสาร 09/02/66)</t>
  </si>
  <si>
    <t xml:space="preserve"> -บริษัท ชลบุรีอึ้งย่งล้ง จำกัด (สำนักงานใหญ่),ค่า Rebate รายไตรมาส 4 ปี 2564</t>
  </si>
  <si>
    <t>OEP6412069</t>
  </si>
  <si>
    <t>PRPR00027042</t>
  </si>
  <si>
    <t>พี่เก๋หาเอกสารก่อน ถามแยมไปแล้ว ค้างจ่าย เนื่องจาก รออนุมัติค่าปรับ</t>
  </si>
  <si>
    <t>-บริษัทดูโฮมจำกัด(มหาชน)สำนักงานใหญ่,ค่าRebateเดือนไตรมาศ1/67(ตั้งหนี้โดยยังไม่ได้ใบแจ้งหนี้)</t>
  </si>
  <si>
    <t>OEP6703078</t>
  </si>
  <si>
    <t>PRPR00039992</t>
  </si>
  <si>
    <t>ตัดบางส่วน SMJV67070.36 = 59350.26</t>
  </si>
  <si>
    <t xml:space="preserve"> -บริษัท ดูโฮม จำกัด (มหาชน) สำนักงานใหญ่,ค่า Rebate ไตรมาศ 3/67 หักหน้าบัญชีที่ ยอด 211471.87 (2300035028)</t>
  </si>
  <si>
    <t>OEP6709092</t>
  </si>
  <si>
    <t>PRPR00045584</t>
  </si>
  <si>
    <t>ค่าคอมมิชชั่นค้างจ่าย -จ่ายเงินเดือนพนักงาน  2/2568</t>
  </si>
  <si>
    <t>ค่าใช้จ่ายค้างจ่าย - ค่าใช้จ่ายค้างจ่ายปรับปรุงประมาณการค่าใช้จ่าย ส่งเสริมการขาย Mogen Let's Celebrate 15 th Years Anniversary  26*33,000</t>
  </si>
  <si>
    <t>SMJV6212024</t>
  </si>
  <si>
    <t>MJV0000610</t>
  </si>
  <si>
    <t>มีตัดสินค้าด้วยการขายไป อ้างอิง SMJV6705020 = 72804.12 บาท IV2403742ยังไม่มีกำหนดเดินทางเนื่องจากโรคระบาด มีเอกสารปรับตัดจ่าย นะ ต้องล้างตอน ได้ต้นทุน</t>
  </si>
  <si>
    <t xml:space="preserve"> -ค่าแรง PC ลาว เดือน 01/68</t>
  </si>
  <si>
    <t>CADV6803021</t>
  </si>
  <si>
    <t>PTPT00045305</t>
  </si>
  <si>
    <t xml:space="preserve"> -ค่าใช้จ่ายส่วนกลางซ่อมบำรุง-บุคคล เดือน 02/68 (ทางด่วน รถแท็กซี่ ส่งจดหมาย อากร และ ปั๊มกุญแจ)</t>
  </si>
  <si>
    <t>CADV6803035</t>
  </si>
  <si>
    <t>PTPT00045425</t>
  </si>
  <si>
    <t>PTPT00045426</t>
  </si>
  <si>
    <t>PTPT00045427</t>
  </si>
  <si>
    <t xml:space="preserve"> -ค่าที่พัก ทริป ตะวันออก-ใต้ เดือน 02/68</t>
  </si>
  <si>
    <t>CADV6803037</t>
  </si>
  <si>
    <t>PTPT00045327</t>
  </si>
  <si>
    <t>CADV6803038</t>
  </si>
  <si>
    <t>PTPT00045331</t>
  </si>
  <si>
    <t>PTPT00045428</t>
  </si>
  <si>
    <t>PTPT00045429</t>
  </si>
  <si>
    <t>PTPT00045328</t>
  </si>
  <si>
    <t>PTPT00045332</t>
  </si>
  <si>
    <t xml:space="preserve"> -ค่าพวงหรีดร่วมไว้อาลัย งานฌาปนกิจ บิดา นางสาวดวงใจ หัวหน้าแผนกประกอบราว</t>
  </si>
  <si>
    <t>BCADV6803005</t>
  </si>
  <si>
    <t>PTPT00045434</t>
  </si>
  <si>
    <t>PTPT00045329</t>
  </si>
  <si>
    <t>PTPT00045333</t>
  </si>
  <si>
    <t>PTPT00045430</t>
  </si>
  <si>
    <t xml:space="preserve"> -ค่าแรงพนักงานต่างด้าว BU1 รอบจ่าย 05/03/68</t>
  </si>
  <si>
    <t>CADV6803026</t>
  </si>
  <si>
    <t>PTPT00045316</t>
  </si>
  <si>
    <t>PTPT00045431</t>
  </si>
  <si>
    <t xml:space="preserve"> -ค่าแรง PC ลาว เดือน 02/68</t>
  </si>
  <si>
    <t>CADV6803022</t>
  </si>
  <si>
    <t>PTPT00045307</t>
  </si>
  <si>
    <t>PTPT00045432</t>
  </si>
  <si>
    <t>PTPT00045290</t>
  </si>
  <si>
    <t>ZHANG    XUANQI</t>
  </si>
  <si>
    <t>บริษัท เจดับบลิว ชิปปิ้ง จำกัด สาขา00001</t>
  </si>
  <si>
    <t>บริษัท แคนนอน มาร์เก็ตติ้ง (ไทยแลนด์) จำกัด</t>
  </si>
  <si>
    <t xml:space="preserve"> -บริษัท ทรู มูฟ เอช ยูนิเวอร์แซล คอมมิวนิเคชั่น จำกัด (สน,ค่าโทรศัพท์รอบ 17/1-15/2/68  และ 2/2-1/3/68  063-195-8837, 063-883-8367,83 หมายเลข (01022-02-51614036981,14032-02-5024813221,14032-02-50204630910) รวมที่ 33,955.25 รวมภาษี</t>
  </si>
  <si>
    <t>บริษัท โทรคมนาคมแห่งชาติ จำกัด (มหาชน)</t>
  </si>
  <si>
    <t xml:space="preserve">บริษัท ทรู มูฟ เอช ยูนิเวอร์แซล คอมมิวนิเคชั่น จำกัด </t>
  </si>
  <si>
    <t>บริษัท รักษาความปลอดภัย ซีเคอาร์ การ์ด จำกัด(สำนักงานใหญ่)</t>
  </si>
  <si>
    <t>บริษัท รักษาความปลอดภัย ที อาร์ เอ อินเตอร์การ์ด จำกัด (สำนักงานใหญ่)</t>
  </si>
  <si>
    <t>บริษัท ส.กิตติเจริญบริการ จำกัด (สำนักงานใหญ่)</t>
  </si>
  <si>
    <t>บริษัท สตาร์มาร์คแมนูแฟคเชอร์ริ่ง จำกัด (สำนักงานใหญ่)</t>
  </si>
  <si>
    <t>บริษัท อารมย์ ทัวร์ จำกัด</t>
  </si>
  <si>
    <t>บริษัท เอพี คาร์โก้ โลจิสติกส์ จำกัด (สำนักงานใหญ่)</t>
  </si>
  <si>
    <t>บริษัท เอสซีจี เจดับเบิ้ลยูดี โลจิสติกส์ จำกัด (มหาชน) สาขาที่ 00004</t>
  </si>
  <si>
    <t>บริษัท แอดวานซ์ ไวร์เลส เน็ทเวอร์ค จำกัด  (สำนักงานใหญ่)</t>
  </si>
  <si>
    <t xml:space="preserve"> -ค่าบริการเก็บขยะ BU 2  เดือน ม.ค.68</t>
  </si>
  <si>
    <t>BCADV6803009</t>
  </si>
  <si>
    <t>PTPT00045443</t>
  </si>
  <si>
    <t xml:space="preserve"> -เงินสดย่อยข้อมูล 24-31/3/68 (จัดส่ง 2053 +อื่น 9465.70  BU2 749)  รวม 12267.70  PV6803158</t>
  </si>
  <si>
    <t>PT68000012</t>
  </si>
  <si>
    <t>PTPT00045450</t>
  </si>
  <si>
    <t>PTPT00045451</t>
  </si>
  <si>
    <t>PTPT00045452</t>
  </si>
  <si>
    <t xml:space="preserve"> -บริษัท สยามโกลบอลเฮ้าส์ จำกัด (มหาชน) (สำนักงานใหญ่),ค่าใช้บริการศูนย์กระจายสินค้า เดือน 1/68  (อ้างอิงใบแจ้งหนี้  INCDC2680131-0370) หักหน้าบัญชี 3/68</t>
  </si>
  <si>
    <t>OEP6801066</t>
  </si>
  <si>
    <t>PRPR00046702</t>
  </si>
  <si>
    <t xml:space="preserve"> -บริษัท สยามโกลบอลเฮ้าส์ จำกัด (มหาชน) (สำนักงานใหญ่),ค่าใช้บริการศูนย์กระจายสินค้า เดือน 2/68  (อ้างอิงใบแจ้งหนี้  INCDC2680228-0064)</t>
  </si>
  <si>
    <t>OEP6802073</t>
  </si>
  <si>
    <t>PRPR00046703</t>
  </si>
  <si>
    <t xml:space="preserve"> -บริษัท เจี้ยบเซ้งโฮมเซรามิค จำกัด (สำนักงานใหญ่),ค่าส่วนลดตามเป้ายอดซื้อ(Rebate) 1.68</t>
  </si>
  <si>
    <t>OEP6801067</t>
  </si>
  <si>
    <t>PRPR00046721</t>
  </si>
  <si>
    <t xml:space="preserve"> -บริษัท ฟ้าทวีพร จำกัด  (สาขาที่ 00001),ค่าส่วนลดตามเป้ายอดซื้อ(Rebate) 1.68</t>
  </si>
  <si>
    <t>OEP6801068</t>
  </si>
  <si>
    <t>PRPR00046722</t>
  </si>
  <si>
    <t xml:space="preserve"> -ห้างหุ้นส่วนจำกัด ยะลาย่งฮวด สาขาที่ 00004,ค่าส่วนลดตามเป้ายอดซื้อ(Rebate) 1.68</t>
  </si>
  <si>
    <t>OEP6801069</t>
  </si>
  <si>
    <t>PRPR00046723</t>
  </si>
  <si>
    <t xml:space="preserve"> -บจก.เมืองเลยบิ๊กโฮม (สำนักงานใหญ่),ค่าส่วนลดตามเป้ายอดซื้อ(Rebate) 2.68</t>
  </si>
  <si>
    <t>OEP6802074</t>
  </si>
  <si>
    <t>PRPR00046724</t>
  </si>
  <si>
    <t xml:space="preserve"> -บริษัท เจี้ยบเซ้งโฮมเซรามิค จำกัด (สำนักงานใหญ่),ค่าส่วนลดตามเป้ายอดซื้อ(Rebate) 2.68</t>
  </si>
  <si>
    <t>OEP6802075</t>
  </si>
  <si>
    <t>PRPR00046725</t>
  </si>
  <si>
    <t xml:space="preserve"> -บริษัท ฟ้าทวีพร จำกัด  (สาขาที่ 00001),ค่าส่วนลดตามเป้ายอดซื้อ(Rebate) 2.68</t>
  </si>
  <si>
    <t>OEP6802076</t>
  </si>
  <si>
    <t>PRPR00046726</t>
  </si>
  <si>
    <t xml:space="preserve"> -บริษัท ศิริมหาชัย อุบลราชธานี (สำนักงานใหญ่),ค่าส่วนลดตามเป้ายอดซื้อ(Rebate) 2.68</t>
  </si>
  <si>
    <t>OEP6802077</t>
  </si>
  <si>
    <t>PRPR00046727</t>
  </si>
  <si>
    <t xml:space="preserve"> -ห้างหุ้นส่วนจำกัด ยะลาย่งฮวด สาขาที่ 00004,ค่าส่วนลดตามเป้ายอดซื้อ(Rebate) 2.68</t>
  </si>
  <si>
    <t>OEP6802078</t>
  </si>
  <si>
    <t>PRPR00046728</t>
  </si>
  <si>
    <t xml:space="preserve"> -บริษัท ยิ่งเจริญ โปรแม็กซ์ จำกัด,ค่าส่วนลดตามเป้ายอดซื้อ(Rebate) 2.68</t>
  </si>
  <si>
    <t>OEP6802079</t>
  </si>
  <si>
    <t>PRPR00046729</t>
  </si>
  <si>
    <t>บริษัท ยิ่งเจริญ โปรแม็กซ์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</si>
</sst>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#,###.00_);\(#,###.00\)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color rgb="FF000000"/>
      <name val="Arial"/>
      <family val="2"/>
    </font>
    <font>
      <sz val="14"/>
      <color rgb="FF000000"/>
      <name val="Angsana New"/>
      <family val="1"/>
    </font>
    <font>
      <sz val="10"/>
      <name val="Arial"/>
      <family val="2"/>
    </font>
    <font>
      <sz val="14"/>
      <color rgb="FFFF0000"/>
      <name val="Angsana New"/>
      <family val="1"/>
    </font>
    <font>
      <sz val="14"/>
      <color theme="1"/>
      <name val="Angsana New"/>
      <family val="1"/>
    </font>
    <font>
      <sz val="14"/>
      <color theme="5"/>
      <name val="Angsana New"/>
      <family val="1"/>
    </font>
    <font>
      <sz val="14"/>
      <name val="Angsana New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14" fontId="3" fillId="0" borderId="1" xfId="2" applyNumberFormat="1" applyFont="1" applyBorder="1" applyAlignment="1">
      <alignment horizontal="center" vertical="top"/>
    </xf>
    <xf numFmtId="0" fontId="3" fillId="0" borderId="1" xfId="2" applyFont="1" applyBorder="1" applyAlignment="1">
      <alignment horizontal="center" vertical="top"/>
    </xf>
    <xf numFmtId="43" fontId="3" fillId="0" borderId="1" xfId="1" applyFont="1" applyBorder="1" applyAlignment="1">
      <alignment horizontal="center" vertical="top"/>
    </xf>
    <xf numFmtId="0" fontId="3" fillId="0" borderId="1" xfId="2" applyFont="1" applyBorder="1" applyAlignment="1">
      <alignment horizontal="center"/>
    </xf>
    <xf numFmtId="0" fontId="3" fillId="0" borderId="0" xfId="2" applyFont="1" applyAlignment="1">
      <alignment horizontal="center"/>
    </xf>
    <xf numFmtId="14" fontId="3" fillId="0" borderId="1" xfId="2" applyNumberFormat="1" applyFont="1" applyBorder="1" applyAlignment="1">
      <alignment horizontal="center"/>
    </xf>
    <xf numFmtId="14" fontId="3" fillId="0" borderId="1" xfId="2" applyNumberFormat="1" applyFont="1" applyBorder="1" applyAlignment="1">
      <alignment vertical="top"/>
    </xf>
    <xf numFmtId="0" fontId="3" fillId="0" borderId="1" xfId="2" applyFont="1" applyBorder="1"/>
    <xf numFmtId="43" fontId="3" fillId="0" borderId="1" xfId="1" applyFont="1" applyBorder="1"/>
    <xf numFmtId="0" fontId="3" fillId="0" borderId="1" xfId="2" applyFont="1" applyBorder="1" applyAlignment="1">
      <alignment horizontal="left"/>
    </xf>
    <xf numFmtId="0" fontId="3" fillId="0" borderId="0" xfId="2" applyFont="1"/>
    <xf numFmtId="0" fontId="3" fillId="0" borderId="1" xfId="2" applyFont="1" applyBorder="1" applyAlignment="1">
      <alignment vertical="top"/>
    </xf>
    <xf numFmtId="43" fontId="3" fillId="0" borderId="1" xfId="1" applyFont="1" applyBorder="1" applyAlignment="1">
      <alignment vertical="top"/>
    </xf>
    <xf numFmtId="187" fontId="3" fillId="0" borderId="1" xfId="2" applyNumberFormat="1" applyFont="1" applyBorder="1" applyAlignment="1">
      <alignment vertical="top"/>
    </xf>
    <xf numFmtId="14" fontId="3" fillId="0" borderId="1" xfId="4" applyNumberFormat="1" applyFont="1" applyBorder="1" applyAlignment="1">
      <alignment horizontal="left" vertical="top"/>
    </xf>
    <xf numFmtId="14" fontId="3" fillId="0" borderId="1" xfId="2" applyNumberFormat="1" applyFont="1" applyBorder="1" applyAlignment="1">
      <alignment horizontal="left"/>
    </xf>
    <xf numFmtId="0" fontId="3" fillId="0" borderId="1" xfId="2" applyFont="1" applyBorder="1" applyAlignment="1">
      <alignment horizontal="left" vertical="top"/>
    </xf>
    <xf numFmtId="43" fontId="3" fillId="0" borderId="1" xfId="1" applyFont="1" applyFill="1" applyBorder="1" applyAlignment="1">
      <alignment vertical="top"/>
    </xf>
    <xf numFmtId="43" fontId="3" fillId="0" borderId="1" xfId="1" applyFont="1" applyFill="1" applyBorder="1"/>
    <xf numFmtId="43" fontId="5" fillId="0" borderId="1" xfId="1" applyFont="1" applyBorder="1" applyAlignment="1">
      <alignment vertical="top"/>
    </xf>
    <xf numFmtId="14" fontId="6" fillId="0" borderId="1" xfId="5" applyNumberFormat="1" applyFont="1" applyBorder="1" applyAlignment="1">
      <alignment horizontal="center"/>
    </xf>
    <xf numFmtId="0" fontId="6" fillId="0" borderId="1" xfId="5" applyFont="1" applyBorder="1" applyAlignment="1">
      <alignment horizontal="left"/>
    </xf>
    <xf numFmtId="0" fontId="6" fillId="0" borderId="1" xfId="5" applyFont="1" applyBorder="1"/>
    <xf numFmtId="43" fontId="6" fillId="0" borderId="1" xfId="1" applyFont="1" applyBorder="1" applyAlignment="1"/>
    <xf numFmtId="43" fontId="3" fillId="0" borderId="1" xfId="1" applyFont="1" applyBorder="1" applyAlignment="1"/>
    <xf numFmtId="43" fontId="6" fillId="0" borderId="1" xfId="1" applyFont="1" applyFill="1" applyBorder="1" applyAlignment="1"/>
    <xf numFmtId="187" fontId="6" fillId="0" borderId="1" xfId="5" applyNumberFormat="1" applyFont="1" applyBorder="1"/>
    <xf numFmtId="14" fontId="3" fillId="0" borderId="1" xfId="2" applyNumberFormat="1" applyFont="1" applyBorder="1" applyAlignment="1">
      <alignment horizontal="left" vertical="top"/>
    </xf>
    <xf numFmtId="43" fontId="5" fillId="0" borderId="1" xfId="1" applyFont="1" applyFill="1" applyBorder="1" applyAlignment="1">
      <alignment vertical="top"/>
    </xf>
    <xf numFmtId="14" fontId="6" fillId="0" borderId="1" xfId="5" applyNumberFormat="1" applyFont="1" applyBorder="1" applyAlignment="1">
      <alignment horizontal="left"/>
    </xf>
    <xf numFmtId="43" fontId="5" fillId="0" borderId="1" xfId="1" applyFont="1" applyBorder="1" applyAlignment="1"/>
    <xf numFmtId="14" fontId="3" fillId="0" borderId="1" xfId="4" applyNumberFormat="1" applyFont="1" applyBorder="1" applyAlignment="1">
      <alignment horizontal="center" vertical="top"/>
    </xf>
    <xf numFmtId="0" fontId="3" fillId="0" borderId="1" xfId="4" applyFont="1" applyBorder="1" applyAlignment="1">
      <alignment vertical="top"/>
    </xf>
    <xf numFmtId="43" fontId="3" fillId="0" borderId="1" xfId="1" applyFont="1" applyFill="1" applyBorder="1" applyAlignment="1"/>
    <xf numFmtId="14" fontId="6" fillId="0" borderId="1" xfId="5" applyNumberFormat="1" applyFont="1" applyBorder="1" applyAlignment="1">
      <alignment horizontal="center" vertical="top"/>
    </xf>
    <xf numFmtId="0" fontId="6" fillId="0" borderId="1" xfId="5" applyFont="1" applyBorder="1" applyAlignment="1">
      <alignment vertical="top"/>
    </xf>
    <xf numFmtId="43" fontId="6" fillId="0" borderId="1" xfId="1" applyFont="1" applyFill="1" applyBorder="1" applyAlignment="1">
      <alignment vertical="top"/>
    </xf>
    <xf numFmtId="187" fontId="6" fillId="0" borderId="1" xfId="5" applyNumberFormat="1" applyFont="1" applyBorder="1" applyAlignment="1">
      <alignment vertical="top"/>
    </xf>
    <xf numFmtId="43" fontId="7" fillId="0" borderId="1" xfId="1" applyFont="1" applyBorder="1" applyAlignment="1"/>
    <xf numFmtId="187" fontId="3" fillId="0" borderId="1" xfId="6" applyNumberFormat="1" applyFont="1" applyBorder="1" applyAlignment="1"/>
    <xf numFmtId="43" fontId="5" fillId="0" borderId="1" xfId="1" applyFont="1" applyBorder="1"/>
    <xf numFmtId="0" fontId="5" fillId="0" borderId="1" xfId="2" applyFont="1" applyBorder="1"/>
    <xf numFmtId="187" fontId="3" fillId="0" borderId="1" xfId="2" applyNumberFormat="1" applyFont="1" applyBorder="1" applyAlignment="1">
      <alignment horizontal="left"/>
    </xf>
    <xf numFmtId="43" fontId="8" fillId="0" borderId="1" xfId="1" applyFont="1" applyBorder="1" applyAlignment="1">
      <alignment vertical="top"/>
    </xf>
    <xf numFmtId="43" fontId="3" fillId="0" borderId="0" xfId="1" applyFont="1"/>
    <xf numFmtId="0" fontId="3" fillId="0" borderId="2" xfId="2" applyFont="1" applyBorder="1"/>
    <xf numFmtId="0" fontId="3" fillId="0" borderId="2" xfId="2" applyFont="1" applyBorder="1" applyAlignment="1">
      <alignment horizontal="left"/>
    </xf>
    <xf numFmtId="187" fontId="3" fillId="0" borderId="1" xfId="2" applyNumberFormat="1" applyFont="1" applyBorder="1"/>
    <xf numFmtId="14" fontId="3" fillId="0" borderId="1" xfId="2" applyNumberFormat="1" applyFont="1" applyBorder="1"/>
    <xf numFmtId="187" fontId="3" fillId="0" borderId="1" xfId="1" applyNumberFormat="1" applyFont="1" applyBorder="1"/>
  </cellXfs>
  <cellStyles count="7">
    <cellStyle name="Comma" xfId="1" builtinId="3"/>
    <cellStyle name="Comma 2" xfId="3"/>
    <cellStyle name="Comma 2 2 2" xfId="6"/>
    <cellStyle name="Normal" xfId="0" builtinId="0"/>
    <cellStyle name="Normal 2 2 2" xfId="4"/>
    <cellStyle name="Normal 2 2 3" xfId="2"/>
    <cellStyle name="Normal 2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ab\&#3591;&#3634;&#3609;&#3648;&#3592;&#3637;&#3658;&#3618;&#3610;\21.3.68\&#3605;&#3619;&#3623;&#3592;&#3626;&#3629;&#3610;%20H2\&#3588;&#3656;&#3634;&#3651;&#3594;&#3657;&#3592;&#3656;&#3634;&#3618;&#3588;&#3657;&#3634;&#3591;&#3592;&#3656;&#3634;&#3618;\&#3619;&#3634;&#3618;&#3591;&#3634;&#3609;&#3651;&#3610;&#3649;&#3592;&#3657;&#3591;&#3588;&#3656;&#3634;&#3651;&#3594;&#3657;&#3592;&#3656;&#3634;&#36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เลขที่เอกสาร</v>
          </cell>
          <cell r="C1" t="str">
            <v>วันที่เอกสาร</v>
          </cell>
          <cell r="D1" t="str">
            <v>รหัสลูกค้า</v>
          </cell>
          <cell r="E1" t="str">
            <v>ชื่อลูกค้า</v>
          </cell>
          <cell r="F1" t="str">
            <v>เลขประจำตัวผู้เสียภาษี</v>
          </cell>
          <cell r="G1" t="str">
            <v>สถานะ</v>
          </cell>
          <cell r="H1" t="str">
            <v>TAX</v>
          </cell>
          <cell r="I1" t="str">
            <v>จำนวนเงิน</v>
          </cell>
          <cell r="J1" t="str">
            <v>จำนวนเงินรวม TAX</v>
          </cell>
          <cell r="K1" t="str">
            <v>เลขที่เอกสาร POST</v>
          </cell>
          <cell r="L1" t="str">
            <v>วันที่เอกสาร POST</v>
          </cell>
          <cell r="M1" t="str">
            <v>หมายเหตุ</v>
          </cell>
        </row>
        <row r="2">
          <cell r="B2" t="str">
            <v>CR15000001</v>
          </cell>
          <cell r="C2">
            <v>42124</v>
          </cell>
          <cell r="D2" t="str">
            <v>BOO001</v>
          </cell>
          <cell r="E2" t="str">
            <v>บริษัท บุญถาวรเซรามิค จำกัด สาขาปิ่นเกล้า สาขาที่ 00001</v>
          </cell>
          <cell r="F2" t="str">
            <v>0107566000500</v>
          </cell>
          <cell r="G2" t="str">
            <v>P</v>
          </cell>
          <cell r="H2">
            <v>151.1</v>
          </cell>
          <cell r="I2">
            <v>4885.6400000000003</v>
          </cell>
          <cell r="J2">
            <v>5036.74</v>
          </cell>
          <cell r="K2" t="str">
            <v>CRP1500001</v>
          </cell>
          <cell r="L2">
            <v>42212</v>
          </cell>
          <cell r="M2" t="str">
            <v>เดือน เม.ย. 58</v>
          </cell>
        </row>
        <row r="3">
          <cell r="B3" t="str">
            <v>CR15000002</v>
          </cell>
          <cell r="C3">
            <v>42124</v>
          </cell>
          <cell r="D3" t="str">
            <v>BOO003</v>
          </cell>
          <cell r="E3" t="str">
            <v>บริษัท บุญถาวรเซรามิค จำกัด สาขาสุวรรณภูมิ  สาขาที่ 00002</v>
          </cell>
          <cell r="F3" t="str">
            <v>0107566000500</v>
          </cell>
          <cell r="G3" t="str">
            <v>P</v>
          </cell>
          <cell r="H3">
            <v>46.03</v>
          </cell>
          <cell r="I3">
            <v>1488.41</v>
          </cell>
          <cell r="J3">
            <v>1534.44</v>
          </cell>
          <cell r="K3" t="str">
            <v>CRP1500003</v>
          </cell>
          <cell r="L3">
            <v>42212</v>
          </cell>
          <cell r="M3" t="str">
            <v>เดือน เม.ย. 58</v>
          </cell>
        </row>
        <row r="4">
          <cell r="B4" t="str">
            <v>CR15000003</v>
          </cell>
          <cell r="C4">
            <v>42124</v>
          </cell>
          <cell r="D4" t="str">
            <v>BOO002</v>
          </cell>
          <cell r="E4" t="str">
            <v>บริษัท บุญถาวรเซรามิค 2000 จำกัด สำนักงานใหญ่</v>
          </cell>
          <cell r="F4" t="str">
            <v>0107566000500</v>
          </cell>
          <cell r="G4" t="str">
            <v>P</v>
          </cell>
          <cell r="H4">
            <v>529.78</v>
          </cell>
          <cell r="I4">
            <v>17129.48</v>
          </cell>
          <cell r="J4">
            <v>17659.259999999998</v>
          </cell>
          <cell r="K4" t="str">
            <v>CRP1500002</v>
          </cell>
          <cell r="L4">
            <v>42212</v>
          </cell>
          <cell r="M4" t="str">
            <v>เดือน เม.ย. 58</v>
          </cell>
        </row>
        <row r="5">
          <cell r="B5" t="str">
            <v>CR15000004</v>
          </cell>
          <cell r="C5">
            <v>42124</v>
          </cell>
          <cell r="D5" t="str">
            <v>BOO006</v>
          </cell>
          <cell r="E5" t="str">
            <v>บริษัท บุญถาวรเซรามิค จำกัด สาขา พระราม 2  สาขาที่ 00004</v>
          </cell>
          <cell r="F5" t="str">
            <v>0107566000500</v>
          </cell>
          <cell r="G5" t="str">
            <v>P</v>
          </cell>
          <cell r="H5">
            <v>43.44</v>
          </cell>
          <cell r="I5">
            <v>1404.56</v>
          </cell>
          <cell r="J5">
            <v>1448</v>
          </cell>
          <cell r="K5" t="str">
            <v>CRP1500004</v>
          </cell>
          <cell r="L5">
            <v>42212</v>
          </cell>
          <cell r="M5" t="str">
            <v>เดือน เม.ย. 58</v>
          </cell>
        </row>
        <row r="6">
          <cell r="B6" t="str">
            <v>CR15000005</v>
          </cell>
          <cell r="C6">
            <v>42124</v>
          </cell>
          <cell r="D6" t="str">
            <v>BOO007</v>
          </cell>
          <cell r="E6" t="str">
            <v>บริษัท บุญถาวรเซรามิค จำกัด สาขาพัทยา สาขาที่ 00007</v>
          </cell>
          <cell r="F6" t="str">
            <v>0107566000500</v>
          </cell>
          <cell r="G6" t="str">
            <v>P</v>
          </cell>
          <cell r="H6">
            <v>0</v>
          </cell>
          <cell r="I6">
            <v>730.14</v>
          </cell>
          <cell r="J6">
            <v>730.14</v>
          </cell>
          <cell r="K6" t="str">
            <v>CRP1500005</v>
          </cell>
          <cell r="L6">
            <v>42212</v>
          </cell>
          <cell r="M6" t="str">
            <v>เดือน เม.ย. 58</v>
          </cell>
        </row>
        <row r="7">
          <cell r="B7" t="str">
            <v>CR15000006</v>
          </cell>
          <cell r="C7">
            <v>42124</v>
          </cell>
          <cell r="D7" t="str">
            <v>BOO010</v>
          </cell>
          <cell r="E7" t="str">
            <v>บริษัท บุญถาวรเซรามิค จำกัด สาขาเกษตร-นวมินทร์  สาขาที่ 00008</v>
          </cell>
          <cell r="F7" t="str">
            <v>0107566000500</v>
          </cell>
          <cell r="G7" t="str">
            <v>P</v>
          </cell>
          <cell r="H7">
            <v>358.25</v>
          </cell>
          <cell r="I7">
            <v>11583.34</v>
          </cell>
          <cell r="J7">
            <v>11941.59</v>
          </cell>
          <cell r="K7" t="str">
            <v>CRP1500006</v>
          </cell>
          <cell r="L7">
            <v>42212</v>
          </cell>
          <cell r="M7" t="str">
            <v>เดือน เม.ย. 58</v>
          </cell>
        </row>
        <row r="8">
          <cell r="B8" t="str">
            <v>CR15000007</v>
          </cell>
          <cell r="C8">
            <v>42124</v>
          </cell>
          <cell r="D8" t="str">
            <v>BOO013</v>
          </cell>
          <cell r="E8" t="str">
            <v>บริษัท บุญถาวรเซรามิค จำกัด สาขาหัวหิน  สาขาที่ 00009</v>
          </cell>
          <cell r="F8" t="str">
            <v>0107566000500</v>
          </cell>
          <cell r="G8" t="str">
            <v>P</v>
          </cell>
          <cell r="H8">
            <v>123.71</v>
          </cell>
          <cell r="I8">
            <v>4000.11</v>
          </cell>
          <cell r="J8">
            <v>4123.82</v>
          </cell>
          <cell r="K8" t="str">
            <v>CRP1500007</v>
          </cell>
          <cell r="L8">
            <v>42212</v>
          </cell>
          <cell r="M8" t="str">
            <v>เดือน เม.ย. 58</v>
          </cell>
        </row>
        <row r="9">
          <cell r="B9" t="str">
            <v>CR15000008</v>
          </cell>
          <cell r="C9">
            <v>42124</v>
          </cell>
          <cell r="D9" t="str">
            <v>BOO 014</v>
          </cell>
          <cell r="E9" t="str">
            <v>บริษัท บุญถาวรเซรามิค จำกัด สาขาเชียงใหม่  สาขาที่ 00011</v>
          </cell>
          <cell r="F9" t="str">
            <v>0107566000500</v>
          </cell>
          <cell r="G9" t="str">
            <v>P</v>
          </cell>
          <cell r="H9">
            <v>0</v>
          </cell>
          <cell r="I9">
            <v>576.70000000000005</v>
          </cell>
          <cell r="J9">
            <v>576.70000000000005</v>
          </cell>
          <cell r="K9" t="str">
            <v>CRP1500008</v>
          </cell>
          <cell r="L9">
            <v>42212</v>
          </cell>
          <cell r="M9" t="str">
            <v>เดือน เม.ย. 58</v>
          </cell>
        </row>
        <row r="10">
          <cell r="B10" t="str">
            <v>CR15000009</v>
          </cell>
          <cell r="C10">
            <v>42124</v>
          </cell>
          <cell r="D10" t="str">
            <v>BOON009</v>
          </cell>
          <cell r="E10" t="str">
            <v>บริษัท บุญถาวรเซรามิค จำกัด สาขาศูนย์กระจายสินค้ารังสิต สาขาที่ 00006</v>
          </cell>
          <cell r="F10" t="str">
            <v>0107566000500</v>
          </cell>
          <cell r="G10" t="str">
            <v>P</v>
          </cell>
          <cell r="H10">
            <v>1421.2</v>
          </cell>
          <cell r="I10">
            <v>45952.18</v>
          </cell>
          <cell r="J10">
            <v>47373.38</v>
          </cell>
          <cell r="K10" t="str">
            <v>CRP1500009</v>
          </cell>
          <cell r="L10">
            <v>42212</v>
          </cell>
          <cell r="M10" t="str">
            <v>เดือน เม.ย. 58</v>
          </cell>
        </row>
        <row r="11">
          <cell r="B11" t="str">
            <v>CR15000010</v>
          </cell>
          <cell r="C11">
            <v>42124</v>
          </cell>
          <cell r="D11" t="str">
            <v>BOO002</v>
          </cell>
          <cell r="E11" t="str">
            <v>บริษัท บุญถาวรเซรามิค 2000 จำกัด สำนักงานใหญ่</v>
          </cell>
          <cell r="F11" t="str">
            <v>0107566000500</v>
          </cell>
          <cell r="G11" t="str">
            <v>P</v>
          </cell>
          <cell r="H11">
            <v>83.41</v>
          </cell>
          <cell r="I11">
            <v>2696.97</v>
          </cell>
          <cell r="J11">
            <v>2780.38</v>
          </cell>
          <cell r="K11" t="str">
            <v>CRP1500010</v>
          </cell>
          <cell r="L11">
            <v>42212</v>
          </cell>
          <cell r="M11" t="str">
            <v>ค่าบริหาร Stock เดือน เม.ย. 58</v>
          </cell>
        </row>
        <row r="12">
          <cell r="B12" t="str">
            <v>CR15000011</v>
          </cell>
          <cell r="C12">
            <v>42124</v>
          </cell>
          <cell r="D12" t="str">
            <v>BOON009</v>
          </cell>
          <cell r="E12" t="str">
            <v>บริษัท บุญถาวรเซรามิค จำกัด สาขาศูนย์กระจายสินค้ารังสิต สาขาที่ 00006</v>
          </cell>
          <cell r="F12" t="str">
            <v>0107566000500</v>
          </cell>
          <cell r="G12" t="str">
            <v>P</v>
          </cell>
          <cell r="H12">
            <v>1421.2</v>
          </cell>
          <cell r="I12">
            <v>45952.18</v>
          </cell>
          <cell r="J12">
            <v>47373.38</v>
          </cell>
          <cell r="K12" t="str">
            <v>CRP1500011</v>
          </cell>
          <cell r="L12">
            <v>42212</v>
          </cell>
          <cell r="M12" t="str">
            <v>เดือน เม.ย. 58</v>
          </cell>
        </row>
        <row r="13">
          <cell r="B13" t="str">
            <v>CR15000012</v>
          </cell>
          <cell r="C13">
            <v>42155</v>
          </cell>
          <cell r="D13" t="str">
            <v>BOON009</v>
          </cell>
          <cell r="E13" t="str">
            <v>บริษัท บุญถาวรเซรามิค จำกัด สาขาศูนย์กระจายสินค้ารังสิต สาขาที่ 00006</v>
          </cell>
          <cell r="F13" t="str">
            <v>0107566000500</v>
          </cell>
          <cell r="G13" t="str">
            <v>P</v>
          </cell>
          <cell r="H13">
            <v>2159.5500000000002</v>
          </cell>
          <cell r="I13">
            <v>69825.350000000006</v>
          </cell>
          <cell r="J13">
            <v>71984.899999999994</v>
          </cell>
          <cell r="K13" t="str">
            <v>CRP1500012</v>
          </cell>
          <cell r="L13">
            <v>42248</v>
          </cell>
          <cell r="M13" t="str">
            <v>เดือน พ.ค. 2558</v>
          </cell>
        </row>
        <row r="14">
          <cell r="B14" t="str">
            <v>CR15000013</v>
          </cell>
          <cell r="C14">
            <v>42155</v>
          </cell>
          <cell r="D14" t="str">
            <v>BOO001</v>
          </cell>
          <cell r="E14" t="str">
            <v>บริษัท บุญถาวรเซรามิค จำกัด สาขาปิ่นเกล้า สาขาที่ 00001</v>
          </cell>
          <cell r="F14" t="str">
            <v>0107566000500</v>
          </cell>
          <cell r="G14" t="str">
            <v>P</v>
          </cell>
          <cell r="H14">
            <v>190</v>
          </cell>
          <cell r="I14">
            <v>6143.37</v>
          </cell>
          <cell r="J14">
            <v>6333.37</v>
          </cell>
          <cell r="K14" t="str">
            <v>CRP1500013</v>
          </cell>
          <cell r="L14">
            <v>42248</v>
          </cell>
          <cell r="M14" t="str">
            <v>เดือน พ.ค. 2558</v>
          </cell>
        </row>
        <row r="15">
          <cell r="B15" t="str">
            <v>CR15000014</v>
          </cell>
          <cell r="C15">
            <v>42155</v>
          </cell>
          <cell r="D15" t="str">
            <v>BOO002</v>
          </cell>
          <cell r="E15" t="str">
            <v>บริษัท บุญถาวรเซรามิค 2000 จำกัด สำนักงานใหญ่</v>
          </cell>
          <cell r="F15" t="str">
            <v>0107566000500</v>
          </cell>
          <cell r="G15" t="str">
            <v>P</v>
          </cell>
          <cell r="H15">
            <v>1254.3800000000001</v>
          </cell>
          <cell r="I15">
            <v>40558.400000000001</v>
          </cell>
          <cell r="J15">
            <v>41812.78</v>
          </cell>
          <cell r="K15" t="str">
            <v>CRP1500014</v>
          </cell>
          <cell r="L15">
            <v>42248</v>
          </cell>
          <cell r="M15" t="str">
            <v>เดือน พ.ค. 2558</v>
          </cell>
        </row>
        <row r="16">
          <cell r="B16" t="str">
            <v>CR15000015</v>
          </cell>
          <cell r="C16">
            <v>42155</v>
          </cell>
          <cell r="D16" t="str">
            <v>BOO003</v>
          </cell>
          <cell r="E16" t="str">
            <v>บริษัท บุญถาวรเซรามิค จำกัด สาขาสุวรรณภูมิ  สาขาที่ 00002</v>
          </cell>
          <cell r="F16" t="str">
            <v>0107566000500</v>
          </cell>
          <cell r="G16" t="str">
            <v>P</v>
          </cell>
          <cell r="H16">
            <v>389.85</v>
          </cell>
          <cell r="I16">
            <v>12605.04</v>
          </cell>
          <cell r="J16">
            <v>12994.89</v>
          </cell>
          <cell r="K16" t="str">
            <v>CRP1500015</v>
          </cell>
          <cell r="L16">
            <v>42248</v>
          </cell>
          <cell r="M16" t="str">
            <v>เดือน พ.ค. 2558</v>
          </cell>
        </row>
        <row r="17">
          <cell r="B17" t="str">
            <v>CR15000016</v>
          </cell>
          <cell r="C17">
            <v>42155</v>
          </cell>
          <cell r="D17" t="str">
            <v>BOO005</v>
          </cell>
          <cell r="E17" t="str">
            <v>บริษัท บุญถาวรเซรามิค จำกัด  สำนักงานใหญ่</v>
          </cell>
          <cell r="F17" t="str">
            <v>0107566000500</v>
          </cell>
          <cell r="G17" t="str">
            <v>P</v>
          </cell>
          <cell r="H17">
            <v>36.29</v>
          </cell>
          <cell r="I17">
            <v>1173.31</v>
          </cell>
          <cell r="J17">
            <v>1209.5999999999999</v>
          </cell>
          <cell r="K17" t="str">
            <v>CRP1500016</v>
          </cell>
          <cell r="L17">
            <v>42248</v>
          </cell>
          <cell r="M17" t="str">
            <v>เดือน พ.ค. 2558</v>
          </cell>
        </row>
        <row r="18">
          <cell r="B18" t="str">
            <v>CR15000017</v>
          </cell>
          <cell r="C18">
            <v>42155</v>
          </cell>
          <cell r="D18" t="str">
            <v>BOO006</v>
          </cell>
          <cell r="E18" t="str">
            <v>บริษัท บุญถาวรเซรามิค จำกัด สาขา พระราม 2  สาขาที่ 00004</v>
          </cell>
          <cell r="F18" t="str">
            <v>0107566000500</v>
          </cell>
          <cell r="G18" t="str">
            <v>P</v>
          </cell>
          <cell r="H18">
            <v>66.37</v>
          </cell>
          <cell r="I18">
            <v>2146.06</v>
          </cell>
          <cell r="J18">
            <v>2212.4299999999998</v>
          </cell>
          <cell r="K18" t="str">
            <v>CRP1500017</v>
          </cell>
          <cell r="L18">
            <v>42248</v>
          </cell>
          <cell r="M18" t="str">
            <v>เดือน พ.ค. 2558</v>
          </cell>
        </row>
        <row r="19">
          <cell r="B19" t="str">
            <v>CR15000018</v>
          </cell>
          <cell r="C19">
            <v>42155</v>
          </cell>
          <cell r="D19" t="str">
            <v>BOO007</v>
          </cell>
          <cell r="E19" t="str">
            <v>บริษัท บุญถาวรเซรามิค จำกัด สาขาพัทยา สาขาที่ 00007</v>
          </cell>
          <cell r="F19" t="str">
            <v>0107566000500</v>
          </cell>
          <cell r="G19" t="str">
            <v>P</v>
          </cell>
          <cell r="H19">
            <v>0</v>
          </cell>
          <cell r="I19">
            <v>889.84</v>
          </cell>
          <cell r="J19">
            <v>889.84</v>
          </cell>
          <cell r="K19" t="str">
            <v>CRP1500018</v>
          </cell>
          <cell r="L19">
            <v>42248</v>
          </cell>
          <cell r="M19" t="str">
            <v>เดือน พ.ค. 2558</v>
          </cell>
        </row>
        <row r="20">
          <cell r="B20" t="str">
            <v>CR15000019</v>
          </cell>
          <cell r="C20">
            <v>42155</v>
          </cell>
          <cell r="D20" t="str">
            <v>BOO010</v>
          </cell>
          <cell r="E20" t="str">
            <v>บริษัท บุญถาวรเซรามิค จำกัด สาขาเกษตร-นวมินทร์  สาขาที่ 00008</v>
          </cell>
          <cell r="F20" t="str">
            <v>0107566000500</v>
          </cell>
          <cell r="G20" t="str">
            <v>P</v>
          </cell>
          <cell r="H20">
            <v>292.08</v>
          </cell>
          <cell r="I20">
            <v>9443.94</v>
          </cell>
          <cell r="J20">
            <v>9736.02</v>
          </cell>
          <cell r="K20" t="str">
            <v>CRP1500019</v>
          </cell>
          <cell r="L20">
            <v>42248</v>
          </cell>
          <cell r="M20" t="str">
            <v>เดือน พ.ค. 2558</v>
          </cell>
        </row>
        <row r="21">
          <cell r="B21" t="str">
            <v>CR15000020</v>
          </cell>
          <cell r="C21">
            <v>42155</v>
          </cell>
          <cell r="D21" t="str">
            <v>BOO013</v>
          </cell>
          <cell r="E21" t="str">
            <v>บริษัท บุญถาวรเซรามิค จำกัด สาขาหัวหิน  สาขาที่ 00009</v>
          </cell>
          <cell r="F21" t="str">
            <v>0107566000500</v>
          </cell>
          <cell r="G21" t="str">
            <v>P</v>
          </cell>
          <cell r="H21">
            <v>0</v>
          </cell>
          <cell r="I21">
            <v>805.95</v>
          </cell>
          <cell r="J21">
            <v>805.95</v>
          </cell>
          <cell r="K21" t="str">
            <v>CRP1500020</v>
          </cell>
          <cell r="L21">
            <v>42248</v>
          </cell>
          <cell r="M21" t="str">
            <v>เดือน พ.ค. 2558</v>
          </cell>
        </row>
        <row r="22">
          <cell r="B22" t="str">
            <v>CR15000021</v>
          </cell>
          <cell r="C22">
            <v>42155</v>
          </cell>
          <cell r="D22" t="str">
            <v>BOO 014</v>
          </cell>
          <cell r="E22" t="str">
            <v>บริษัท บุญถาวรเซรามิค จำกัด สาขาเชียงใหม่  สาขาที่ 00011</v>
          </cell>
          <cell r="F22" t="str">
            <v>0107566000500</v>
          </cell>
          <cell r="G22" t="str">
            <v>P</v>
          </cell>
          <cell r="H22">
            <v>215.89</v>
          </cell>
          <cell r="I22">
            <v>6980.55</v>
          </cell>
          <cell r="J22">
            <v>7196.44</v>
          </cell>
          <cell r="K22" t="str">
            <v>CRP1500021</v>
          </cell>
          <cell r="L22">
            <v>42248</v>
          </cell>
          <cell r="M22" t="str">
            <v>เดือน พ.ค. 2558</v>
          </cell>
        </row>
        <row r="23">
          <cell r="B23" t="str">
            <v>CR15000022</v>
          </cell>
          <cell r="C23">
            <v>42155</v>
          </cell>
          <cell r="D23" t="str">
            <v>BOON009</v>
          </cell>
          <cell r="E23" t="str">
            <v>บริษัท บุญถาวรเซรามิค จำกัด สาขาศูนย์กระจายสินค้ารังสิต สาขาที่ 00006</v>
          </cell>
          <cell r="F23" t="str">
            <v>0107566000500</v>
          </cell>
          <cell r="G23" t="str">
            <v>P</v>
          </cell>
          <cell r="H23">
            <v>2879.4</v>
          </cell>
          <cell r="I23">
            <v>93100.47</v>
          </cell>
          <cell r="J23">
            <v>95979.87</v>
          </cell>
          <cell r="K23" t="str">
            <v>CRP1500022</v>
          </cell>
          <cell r="L23">
            <v>42248</v>
          </cell>
          <cell r="M23" t="str">
            <v>เดือน พ.ค. 2558</v>
          </cell>
        </row>
        <row r="24">
          <cell r="B24" t="str">
            <v>CR15000023</v>
          </cell>
          <cell r="C24">
            <v>42155</v>
          </cell>
          <cell r="D24" t="str">
            <v>BOO002</v>
          </cell>
          <cell r="E24" t="str">
            <v>บริษัท บุญถาวรเซรามิค 2000 จำกัด สำนักงานใหญ่</v>
          </cell>
          <cell r="F24" t="str">
            <v>0107566000500</v>
          </cell>
          <cell r="G24" t="str">
            <v>P</v>
          </cell>
          <cell r="H24">
            <v>495.7</v>
          </cell>
          <cell r="I24">
            <v>16027.79</v>
          </cell>
          <cell r="J24">
            <v>16523.490000000002</v>
          </cell>
          <cell r="K24" t="str">
            <v>CRP1500023</v>
          </cell>
          <cell r="L24">
            <v>42248</v>
          </cell>
          <cell r="M24" t="str">
            <v>ค่าบริหาร stock สินค้า เดือน พ.ค. 2558</v>
          </cell>
        </row>
        <row r="25">
          <cell r="B25" t="str">
            <v>CR15000024</v>
          </cell>
          <cell r="C25">
            <v>42216</v>
          </cell>
          <cell r="D25" t="str">
            <v>GBRE01</v>
          </cell>
          <cell r="E25" t="str">
            <v>บริษัท สยามโกลบอลเฮ้าส์ จำกัด (มหาชน)  สำนักงานใหญ่</v>
          </cell>
          <cell r="F25" t="str">
            <v>0107551000029</v>
          </cell>
          <cell r="G25" t="str">
            <v>P</v>
          </cell>
          <cell r="H25">
            <v>905.19</v>
          </cell>
          <cell r="I25">
            <v>29267.71</v>
          </cell>
          <cell r="J25">
            <v>30172.9</v>
          </cell>
          <cell r="K25" t="str">
            <v>CRP1500024</v>
          </cell>
          <cell r="L25">
            <v>42248</v>
          </cell>
          <cell r="M25" t="str">
            <v>โปรโมชั่น Clearance sale ชดเชยส่วนต่างราคาสินค้า ระหว่างเดือน มี.ค. - ก.ค. 2558_x000D_
สินค้ารุ่น MO23N อไรซ โถสุขภัณฑ์ชิ้นเดียว สีขาว ( Slow Close)           =   5,397.20 บาท_x000D_
สินค้ารุ่น MT19 (Eco) เอ็ลลิกัน โถสุขภัณฑ์สองชิ้น สีขาว ( Slow Close)   = 24,775.70 บาท</v>
          </cell>
        </row>
        <row r="26">
          <cell r="B26" t="str">
            <v>CR15000025</v>
          </cell>
          <cell r="C26">
            <v>42063</v>
          </cell>
          <cell r="D26" t="str">
            <v>GBRE01</v>
          </cell>
          <cell r="E26" t="str">
            <v>บริษัท สยามโกลบอลเฮ้าส์ จำกัด (มหาชน)  สำนักงานใหญ่</v>
          </cell>
          <cell r="F26" t="str">
            <v>0107551000029</v>
          </cell>
          <cell r="G26" t="str">
            <v>P</v>
          </cell>
          <cell r="H26">
            <v>141.93</v>
          </cell>
          <cell r="I26">
            <v>4588.91</v>
          </cell>
          <cell r="J26">
            <v>4730.84</v>
          </cell>
          <cell r="K26" t="str">
            <v>CRP1500025</v>
          </cell>
          <cell r="L26">
            <v>42250</v>
          </cell>
          <cell r="M26" t="str">
            <v>ชดเชยส่วนต่างราคาสินค้า รุ่น MT19 Eco, MO23N _x000D_
เดือน ก.พ. 2558</v>
          </cell>
        </row>
        <row r="27">
          <cell r="B27" t="str">
            <v>CR15000026</v>
          </cell>
          <cell r="C27">
            <v>42094</v>
          </cell>
          <cell r="D27" t="str">
            <v>PNV002</v>
          </cell>
          <cell r="E27" t="str">
            <v>ห้างหุ้นส่วนจำกัด ปีนังค้าวัสดุก่อสร้าง 1996 สำนักงานใหญ่.</v>
          </cell>
          <cell r="F27" t="str">
            <v>0653534000573</v>
          </cell>
          <cell r="G27" t="str">
            <v>P</v>
          </cell>
          <cell r="H27">
            <v>1000</v>
          </cell>
          <cell r="I27">
            <v>19000</v>
          </cell>
          <cell r="J27">
            <v>20000</v>
          </cell>
          <cell r="K27" t="str">
            <v>CRP1500026</v>
          </cell>
          <cell r="L27">
            <v>42268</v>
          </cell>
          <cell r="M27" t="str">
            <v>ค่าเช่าพื้นที่ติดตั้งป้ายโฆษณา_x000D_
(งวดที่ 1 เมษายน 2557 - 31 มีนาคม 2558)</v>
          </cell>
        </row>
        <row r="28">
          <cell r="B28" t="str">
            <v>CR15000027</v>
          </cell>
          <cell r="C28">
            <v>42185</v>
          </cell>
          <cell r="D28" t="str">
            <v>BOO001</v>
          </cell>
          <cell r="E28" t="str">
            <v>บริษัท บุญถาวรเซรามิค จำกัด สาขาปิ่นเกล้า สาขาที่ 00001</v>
          </cell>
          <cell r="F28" t="str">
            <v>0107566000500</v>
          </cell>
          <cell r="G28" t="str">
            <v>P</v>
          </cell>
          <cell r="H28">
            <v>189.28</v>
          </cell>
          <cell r="I28">
            <v>6120.09</v>
          </cell>
          <cell r="J28">
            <v>6309.37</v>
          </cell>
          <cell r="K28" t="str">
            <v>CRP1500027</v>
          </cell>
          <cell r="L28">
            <v>42283</v>
          </cell>
          <cell r="M28" t="str">
            <v>ค่า Rebate เดือน มิถุนายน 2558</v>
          </cell>
        </row>
        <row r="29">
          <cell r="B29" t="str">
            <v>CR15000028</v>
          </cell>
          <cell r="C29">
            <v>42185</v>
          </cell>
          <cell r="D29" t="str">
            <v>BOO002</v>
          </cell>
          <cell r="E29" t="str">
            <v>บริษัท บุญถาวรเซรามิค 2000 จำกัด สำนักงานใหญ่</v>
          </cell>
          <cell r="F29" t="str">
            <v>0107566000500</v>
          </cell>
          <cell r="G29" t="str">
            <v>P</v>
          </cell>
          <cell r="H29">
            <v>1101.92</v>
          </cell>
          <cell r="I29">
            <v>35628.699999999997</v>
          </cell>
          <cell r="J29">
            <v>36730.620000000003</v>
          </cell>
          <cell r="K29" t="str">
            <v>CRP1500028</v>
          </cell>
          <cell r="L29">
            <v>42283</v>
          </cell>
          <cell r="M29" t="str">
            <v>ค่า Rebate เดือน มิถุนายน 2558</v>
          </cell>
        </row>
        <row r="30">
          <cell r="B30" t="str">
            <v>CR15000029</v>
          </cell>
          <cell r="C30">
            <v>42185</v>
          </cell>
          <cell r="D30" t="str">
            <v>BOO003</v>
          </cell>
          <cell r="E30" t="str">
            <v>บริษัท บุญถาวรเซรามิค จำกัด สาขาสุวรรณภูมิ  สาขาที่ 00002</v>
          </cell>
          <cell r="F30" t="str">
            <v>0107566000500</v>
          </cell>
          <cell r="G30" t="str">
            <v>P</v>
          </cell>
          <cell r="H30">
            <v>74.180000000000007</v>
          </cell>
          <cell r="I30">
            <v>2398.54</v>
          </cell>
          <cell r="J30">
            <v>2472.7199999999998</v>
          </cell>
          <cell r="K30" t="str">
            <v>CRP1500029</v>
          </cell>
          <cell r="L30">
            <v>42283</v>
          </cell>
          <cell r="M30" t="str">
            <v>ค่า Rebate เดือน มิถุนายน 2558</v>
          </cell>
        </row>
        <row r="31">
          <cell r="B31" t="str">
            <v>CR15000030</v>
          </cell>
          <cell r="C31">
            <v>42185</v>
          </cell>
          <cell r="D31" t="str">
            <v>BOO005</v>
          </cell>
          <cell r="E31" t="str">
            <v>บริษัท บุญถาวรเซรามิค จำกัด  สำนักงานใหญ่</v>
          </cell>
          <cell r="F31" t="str">
            <v>0107566000500</v>
          </cell>
          <cell r="G31" t="str">
            <v>P</v>
          </cell>
          <cell r="H31">
            <v>59.27</v>
          </cell>
          <cell r="I31">
            <v>1916.31</v>
          </cell>
          <cell r="J31">
            <v>1975.58</v>
          </cell>
          <cell r="K31" t="str">
            <v>CRP1500030</v>
          </cell>
          <cell r="L31">
            <v>42283</v>
          </cell>
          <cell r="M31" t="str">
            <v>ค่า Rebate เดือน มิถุนายน 2558</v>
          </cell>
        </row>
        <row r="32">
          <cell r="B32" t="str">
            <v>CR15000031</v>
          </cell>
          <cell r="C32">
            <v>42185</v>
          </cell>
          <cell r="D32" t="str">
            <v>BOO006</v>
          </cell>
          <cell r="E32" t="str">
            <v>บริษัท บุญถาวรเซรามิค จำกัด สาขา พระราม 2  สาขาที่ 00004</v>
          </cell>
          <cell r="F32" t="str">
            <v>0107566000500</v>
          </cell>
          <cell r="G32" t="str">
            <v>P</v>
          </cell>
          <cell r="H32">
            <v>87.07</v>
          </cell>
          <cell r="I32">
            <v>2815.25</v>
          </cell>
          <cell r="J32">
            <v>2902.32</v>
          </cell>
          <cell r="K32" t="str">
            <v>CRP1500031</v>
          </cell>
          <cell r="L32">
            <v>42283</v>
          </cell>
          <cell r="M32" t="str">
            <v>ค่า Rebate เดือน มิถุนายน 2558</v>
          </cell>
        </row>
        <row r="33">
          <cell r="B33" t="str">
            <v>CR15000032</v>
          </cell>
          <cell r="C33">
            <v>42185</v>
          </cell>
          <cell r="D33" t="str">
            <v>BOO007</v>
          </cell>
          <cell r="E33" t="str">
            <v>บริษัท บุญถาวรเซรามิค จำกัด สาขาพัทยา สาขาที่ 00007</v>
          </cell>
          <cell r="F33" t="str">
            <v>0107566000500</v>
          </cell>
          <cell r="G33" t="str">
            <v>P</v>
          </cell>
          <cell r="H33">
            <v>56.6</v>
          </cell>
          <cell r="I33">
            <v>1830.14</v>
          </cell>
          <cell r="J33">
            <v>1886.74</v>
          </cell>
          <cell r="K33" t="str">
            <v>CRP1500032</v>
          </cell>
          <cell r="L33">
            <v>42283</v>
          </cell>
          <cell r="M33" t="str">
            <v>ค่า Rebate เดือน มิถุนายน 2558</v>
          </cell>
        </row>
        <row r="34">
          <cell r="B34" t="str">
            <v>CR15000033</v>
          </cell>
          <cell r="C34">
            <v>42185</v>
          </cell>
          <cell r="D34" t="str">
            <v>BOO010</v>
          </cell>
          <cell r="E34" t="str">
            <v>บริษัท บุญถาวรเซรามิค จำกัด สาขาเกษตร-นวมินทร์  สาขาที่ 00008</v>
          </cell>
          <cell r="F34" t="str">
            <v>0107566000500</v>
          </cell>
          <cell r="G34" t="str">
            <v>P</v>
          </cell>
          <cell r="H34">
            <v>412.14</v>
          </cell>
          <cell r="I34">
            <v>13325.95</v>
          </cell>
          <cell r="J34">
            <v>13738.09</v>
          </cell>
          <cell r="K34" t="str">
            <v>CRP1500033</v>
          </cell>
          <cell r="L34">
            <v>42283</v>
          </cell>
          <cell r="M34" t="str">
            <v>ค่า Rebate เดือน มิถุนายน 2558</v>
          </cell>
        </row>
        <row r="35">
          <cell r="B35" t="str">
            <v>CR15000034</v>
          </cell>
          <cell r="C35">
            <v>42185</v>
          </cell>
          <cell r="D35" t="str">
            <v>BOO013</v>
          </cell>
          <cell r="E35" t="str">
            <v>บริษัท บุญถาวรเซรามิค จำกัด สาขาหัวหิน  สาขาที่ 00009</v>
          </cell>
          <cell r="F35" t="str">
            <v>0107566000500</v>
          </cell>
          <cell r="G35" t="str">
            <v>P</v>
          </cell>
          <cell r="H35">
            <v>83.71</v>
          </cell>
          <cell r="I35">
            <v>2706.48</v>
          </cell>
          <cell r="J35">
            <v>2790.19</v>
          </cell>
          <cell r="K35" t="str">
            <v>CRP1500034</v>
          </cell>
          <cell r="L35">
            <v>42283</v>
          </cell>
          <cell r="M35" t="str">
            <v>ค่า Rebate เดือน มิถุนายน 2558</v>
          </cell>
        </row>
        <row r="36">
          <cell r="B36" t="str">
            <v>CR15000035</v>
          </cell>
          <cell r="C36">
            <v>42185</v>
          </cell>
          <cell r="D36" t="str">
            <v>BOO 014</v>
          </cell>
          <cell r="E36" t="str">
            <v>บริษัท บุญถาวรเซรามิค จำกัด สาขาเชียงใหม่  สาขาที่ 00011</v>
          </cell>
          <cell r="F36" t="str">
            <v>0107566000500</v>
          </cell>
          <cell r="G36" t="str">
            <v>P</v>
          </cell>
          <cell r="H36">
            <v>112.78</v>
          </cell>
          <cell r="I36">
            <v>3646.45</v>
          </cell>
          <cell r="J36">
            <v>3759.23</v>
          </cell>
          <cell r="K36" t="str">
            <v>CRP1500035</v>
          </cell>
          <cell r="L36">
            <v>42283</v>
          </cell>
          <cell r="M36" t="str">
            <v>ค่า Rebate เดือน มิถุนายน 2558</v>
          </cell>
        </row>
        <row r="37">
          <cell r="B37" t="str">
            <v>CR15000036</v>
          </cell>
          <cell r="C37">
            <v>42185</v>
          </cell>
          <cell r="D37" t="str">
            <v>BOON009</v>
          </cell>
          <cell r="E37" t="str">
            <v>บริษัท บุญถาวรเซรามิค จำกัด สาขาศูนย์กระจายสินค้ารังสิต สาขาที่ 00006</v>
          </cell>
          <cell r="F37" t="str">
            <v>0107566000500</v>
          </cell>
          <cell r="G37" t="str">
            <v>P</v>
          </cell>
          <cell r="H37">
            <v>2657.38</v>
          </cell>
          <cell r="I37">
            <v>85922.04</v>
          </cell>
          <cell r="J37">
            <v>88579.42</v>
          </cell>
          <cell r="K37" t="str">
            <v>CRP1500036</v>
          </cell>
          <cell r="L37">
            <v>42283</v>
          </cell>
          <cell r="M37" t="str">
            <v>ค่า Rebate เดือน มิถุนายน 2558</v>
          </cell>
        </row>
        <row r="38">
          <cell r="B38" t="str">
            <v>CR15000037</v>
          </cell>
          <cell r="C38">
            <v>42185</v>
          </cell>
          <cell r="D38" t="str">
            <v>BOON009</v>
          </cell>
          <cell r="E38" t="str">
            <v>บริษัท บุญถาวรเซรามิค จำกัด สาขาศูนย์กระจายสินค้ารังสิต สาขาที่ 00006</v>
          </cell>
          <cell r="F38" t="str">
            <v>0107566000500</v>
          </cell>
          <cell r="G38" t="str">
            <v>P</v>
          </cell>
          <cell r="H38">
            <v>1993.04</v>
          </cell>
          <cell r="I38">
            <v>64441.53</v>
          </cell>
          <cell r="J38">
            <v>66434.570000000007</v>
          </cell>
          <cell r="K38" t="str">
            <v>CRP1500037</v>
          </cell>
          <cell r="L38">
            <v>42283</v>
          </cell>
          <cell r="M38" t="str">
            <v>ค่ากระจายสินค้า DC เดือน มิถุนายน 2558</v>
          </cell>
        </row>
        <row r="39">
          <cell r="B39" t="str">
            <v>CR15000038</v>
          </cell>
          <cell r="C39">
            <v>42185</v>
          </cell>
          <cell r="D39" t="str">
            <v>BOO002</v>
          </cell>
          <cell r="E39" t="str">
            <v>บริษัท บุญถาวรเซรามิค 2000 จำกัด สำนักงานใหญ่</v>
          </cell>
          <cell r="F39" t="str">
            <v>0107566000500</v>
          </cell>
          <cell r="G39" t="str">
            <v>P</v>
          </cell>
          <cell r="H39">
            <v>500.6</v>
          </cell>
          <cell r="I39">
            <v>16186.23</v>
          </cell>
          <cell r="J39">
            <v>16686.830000000002</v>
          </cell>
          <cell r="K39" t="str">
            <v>CRP1500038</v>
          </cell>
          <cell r="L39">
            <v>42283</v>
          </cell>
          <cell r="M39" t="str">
            <v>ค่า บริหาร Stock  เดือน มิถุนายน 2558</v>
          </cell>
        </row>
        <row r="40">
          <cell r="B40" t="str">
            <v>CR15000039</v>
          </cell>
          <cell r="C40">
            <v>42293</v>
          </cell>
          <cell r="D40" t="str">
            <v>PNV001</v>
          </cell>
          <cell r="E40" t="str">
            <v>ห้างหุ้นส่วนจำกัด ปีนังค้าวัสดุก่อสร้าง 1996 สำนักงานใหญ่</v>
          </cell>
          <cell r="F40" t="str">
            <v>0653534000573</v>
          </cell>
          <cell r="G40" t="str">
            <v>P</v>
          </cell>
          <cell r="H40">
            <v>1000</v>
          </cell>
          <cell r="I40">
            <v>19000</v>
          </cell>
          <cell r="J40">
            <v>20000</v>
          </cell>
          <cell r="K40" t="str">
            <v>CRP1500039</v>
          </cell>
          <cell r="L40">
            <v>42293</v>
          </cell>
          <cell r="M40" t="str">
            <v>ค่าเช่าพื้นที่ติดตั้งป้ายโฆษณา _x000D_
(งวดที่ 1 เมษายน 2558 - 31 มีนาคม 2559)</v>
          </cell>
        </row>
        <row r="41">
          <cell r="B41" t="str">
            <v>CR15000040</v>
          </cell>
          <cell r="C41">
            <v>42247</v>
          </cell>
          <cell r="D41" t="str">
            <v>GBRE01</v>
          </cell>
          <cell r="E41" t="str">
            <v>บริษัท สยามโกลบอลเฮ้าส์ จำกัด (มหาชน)  สำนักงานใหญ่</v>
          </cell>
          <cell r="F41" t="str">
            <v>0107551000029</v>
          </cell>
          <cell r="G41" t="str">
            <v>P</v>
          </cell>
          <cell r="H41">
            <v>135.13999999999999</v>
          </cell>
          <cell r="I41">
            <v>4369.54</v>
          </cell>
          <cell r="J41">
            <v>4504.68</v>
          </cell>
          <cell r="K41" t="str">
            <v>CRP1500040</v>
          </cell>
          <cell r="L41">
            <v>42293</v>
          </cell>
          <cell r="M41" t="str">
            <v>ชดเชยส่วนต่างราคาสินค้า รุ่น MO23N _x000D_
(เดือน ส.ค. 2558)</v>
          </cell>
        </row>
        <row r="42">
          <cell r="B42" t="str">
            <v>CR15000041</v>
          </cell>
          <cell r="C42">
            <v>42287</v>
          </cell>
          <cell r="D42" t="str">
            <v>YUL002</v>
          </cell>
          <cell r="E42" t="str">
            <v>บริษัท ยุ่ยล้ง โฮมเอ็กซ์เพิร์ท จำกัด สำนักงานใหญ่</v>
          </cell>
          <cell r="F42" t="str">
            <v>0805552000385</v>
          </cell>
          <cell r="G42" t="str">
            <v>P</v>
          </cell>
          <cell r="H42">
            <v>300</v>
          </cell>
          <cell r="I42">
            <v>9700</v>
          </cell>
          <cell r="J42">
            <v>10000</v>
          </cell>
          <cell r="K42" t="str">
            <v>CRP1500041</v>
          </cell>
          <cell r="L42">
            <v>42293</v>
          </cell>
          <cell r="M42" t="str">
            <v>ค่าสนับสนุนงบประมาณจัดงาน YUILONG EXPO 58 _x000D_
( วันที่ 5 - 10 ต.ค. 58 )</v>
          </cell>
        </row>
        <row r="43">
          <cell r="B43" t="str">
            <v>CR15000042</v>
          </cell>
          <cell r="C43">
            <v>42247</v>
          </cell>
          <cell r="D43" t="str">
            <v>HSP001</v>
          </cell>
          <cell r="E43" t="str">
            <v>บริษัท โฮมสุขภัณฑ์ จำกัด (สำนักงานใหญ่)</v>
          </cell>
          <cell r="F43" t="str">
            <v>0107567000155</v>
          </cell>
          <cell r="G43" t="str">
            <v>P</v>
          </cell>
          <cell r="H43">
            <v>74.38</v>
          </cell>
          <cell r="I43">
            <v>2404.86</v>
          </cell>
          <cell r="J43">
            <v>2479.2399999999998</v>
          </cell>
          <cell r="K43" t="str">
            <v>CRP1500042</v>
          </cell>
          <cell r="L43">
            <v>42317</v>
          </cell>
          <cell r="M43" t="str">
            <v>ชดเชยส่วนต่างราคาสินค้า รุ่น _x000D_
MT33+MA174   = 2,155.4    MT30+MA302B = 323.84_x000D_
(Your Bathroom Your Style เดือน ส.ค. 2558)</v>
          </cell>
        </row>
        <row r="44">
          <cell r="B44" t="str">
            <v>CR15000043</v>
          </cell>
          <cell r="C44">
            <v>42247</v>
          </cell>
          <cell r="D44" t="str">
            <v>HSP001</v>
          </cell>
          <cell r="E44" t="str">
            <v>บริษัท โฮมสุขภัณฑ์ จำกัด (สำนักงานใหญ่)</v>
          </cell>
          <cell r="F44" t="str">
            <v>0107567000155</v>
          </cell>
          <cell r="G44" t="str">
            <v>P</v>
          </cell>
          <cell r="H44">
            <v>0</v>
          </cell>
          <cell r="I44">
            <v>600</v>
          </cell>
          <cell r="J44">
            <v>600</v>
          </cell>
          <cell r="K44" t="str">
            <v>CRP1500043</v>
          </cell>
          <cell r="L44">
            <v>42317</v>
          </cell>
          <cell r="M44" t="str">
            <v>ชดเชยส่วนต่างราคาสินค้า รุ่น _x000D_
MO32  = 600_x000D_
(Your Bathroom Your Style เดือน ส.ค. 2558)</v>
          </cell>
        </row>
        <row r="45">
          <cell r="B45" t="str">
            <v>CR15000044</v>
          </cell>
          <cell r="C45">
            <v>42209</v>
          </cell>
          <cell r="D45" t="str">
            <v>STK004</v>
          </cell>
          <cell r="E45" t="str">
            <v>บริษัท สตูลค้าเหล็ก จำกัด (สำนักงานใหญ่)</v>
          </cell>
          <cell r="F45" t="str">
            <v>0915555000156</v>
          </cell>
          <cell r="G45" t="str">
            <v>P</v>
          </cell>
          <cell r="H45">
            <v>240</v>
          </cell>
          <cell r="I45">
            <v>7760</v>
          </cell>
          <cell r="J45">
            <v>8000</v>
          </cell>
          <cell r="K45" t="str">
            <v>CRP1500044</v>
          </cell>
          <cell r="L45">
            <v>42318</v>
          </cell>
          <cell r="M45" t="str">
            <v>ค่าสนับสนุนจัดทำโปรโมชั่นร้าน (ระหว่างวันที่ 14-24 ก.ค. 58)</v>
          </cell>
        </row>
        <row r="46">
          <cell r="B46" t="str">
            <v>CR15000045</v>
          </cell>
          <cell r="C46">
            <v>42308</v>
          </cell>
          <cell r="D46" t="str">
            <v>GBRE01</v>
          </cell>
          <cell r="E46" t="str">
            <v>บริษัท สยามโกลบอลเฮ้าส์ จำกัด (มหาชน)  สำนักงานใหญ่</v>
          </cell>
          <cell r="F46" t="str">
            <v>0107551000029</v>
          </cell>
          <cell r="G46" t="str">
            <v>C</v>
          </cell>
          <cell r="H46">
            <v>2810.51</v>
          </cell>
          <cell r="I46">
            <v>90872.99</v>
          </cell>
          <cell r="J46">
            <v>93683.5</v>
          </cell>
          <cell r="K46" t="str">
            <v>CRP1500045</v>
          </cell>
          <cell r="L46">
            <v>42320</v>
          </cell>
          <cell r="M46" t="str">
            <v>ค่าชดเชยส่วนต่างราคาสินค้า ระหว่างวันที่ 1 ส.ค. 58 - 31 ต.ค. 58 _x000D_
(MT33SP+MA302 จำนวน 446 ชุด, MO38+MA142 จำนวน 41 ชุด)_x000D_
****ยกเลิกเนื่องจากเอกแนบไม่ถูกต้อง****</v>
          </cell>
        </row>
        <row r="47">
          <cell r="B47" t="str">
            <v>CR15000046</v>
          </cell>
          <cell r="C47">
            <v>42281</v>
          </cell>
          <cell r="D47" t="str">
            <v>GBRE01</v>
          </cell>
          <cell r="E47" t="str">
            <v>บริษัท สยามโกลบอลเฮ้าส์ จำกัด (มหาชน)  สำนักงานใหญ่</v>
          </cell>
          <cell r="F47" t="str">
            <v>0107551000029</v>
          </cell>
          <cell r="G47" t="str">
            <v>P</v>
          </cell>
          <cell r="H47">
            <v>0</v>
          </cell>
          <cell r="I47">
            <v>975.72</v>
          </cell>
          <cell r="J47">
            <v>975.72</v>
          </cell>
          <cell r="K47" t="str">
            <v>CRP1500046</v>
          </cell>
          <cell r="L47">
            <v>42320</v>
          </cell>
          <cell r="M47" t="str">
            <v>ค่าชดเชยส่วนต่างราคาสินค้า ระหว่างวันที่ 3 - 4 ต.ค. 58_x000D_
( MT22 จำนวน 4 ชิ้น )</v>
          </cell>
        </row>
        <row r="48">
          <cell r="B48" t="str">
            <v>CR15000047</v>
          </cell>
          <cell r="C48">
            <v>42216</v>
          </cell>
          <cell r="D48" t="str">
            <v>BOO001</v>
          </cell>
          <cell r="E48" t="str">
            <v>บริษัท บุญถาวรเซรามิค จำกัด สาขาปิ่นเกล้า สาขาที่ 00001</v>
          </cell>
          <cell r="F48" t="str">
            <v>0107566000500</v>
          </cell>
          <cell r="G48" t="str">
            <v>P</v>
          </cell>
          <cell r="H48">
            <v>339.23</v>
          </cell>
          <cell r="I48">
            <v>10968.46</v>
          </cell>
          <cell r="J48">
            <v>11307.69</v>
          </cell>
          <cell r="K48" t="str">
            <v>CRP1500047</v>
          </cell>
          <cell r="L48">
            <v>42332</v>
          </cell>
          <cell r="M48" t="str">
            <v>ค่า Rebate เดือน กรกฏาคม 2558</v>
          </cell>
        </row>
        <row r="49">
          <cell r="B49" t="str">
            <v>CR15000048</v>
          </cell>
          <cell r="C49">
            <v>42216</v>
          </cell>
          <cell r="D49" t="str">
            <v>BOO002</v>
          </cell>
          <cell r="E49" t="str">
            <v>บริษัท บุญถาวรเซรามิค 2000 จำกัด สำนักงานใหญ่</v>
          </cell>
          <cell r="F49" t="str">
            <v>0107566000500</v>
          </cell>
          <cell r="G49" t="str">
            <v>P</v>
          </cell>
          <cell r="H49">
            <v>1818.24</v>
          </cell>
          <cell r="I49">
            <v>58789.64</v>
          </cell>
          <cell r="J49">
            <v>60607.88</v>
          </cell>
          <cell r="K49" t="str">
            <v>CRP1500048</v>
          </cell>
          <cell r="L49">
            <v>42332</v>
          </cell>
          <cell r="M49" t="str">
            <v>ค่า Rebate เดือน กรกฏาคม 2558</v>
          </cell>
        </row>
        <row r="50">
          <cell r="B50" t="str">
            <v>CR15000049</v>
          </cell>
          <cell r="C50">
            <v>42216</v>
          </cell>
          <cell r="D50" t="str">
            <v>BOO003</v>
          </cell>
          <cell r="E50" t="str">
            <v>บริษัท บุญถาวรเซรามิค จำกัด สาขาสุวรรณภูมิ  สาขาที่ 00002</v>
          </cell>
          <cell r="F50" t="str">
            <v>0107566000500</v>
          </cell>
          <cell r="G50" t="str">
            <v>P</v>
          </cell>
          <cell r="H50">
            <v>470.95</v>
          </cell>
          <cell r="I50">
            <v>15227.47</v>
          </cell>
          <cell r="J50">
            <v>15698.42</v>
          </cell>
          <cell r="K50" t="str">
            <v>CRP1500049</v>
          </cell>
          <cell r="L50">
            <v>42332</v>
          </cell>
          <cell r="M50" t="str">
            <v>ค่า Rebate เดือน กรกฏาคม 2558</v>
          </cell>
        </row>
        <row r="51">
          <cell r="B51" t="str">
            <v>CR15000050</v>
          </cell>
          <cell r="C51">
            <v>42216</v>
          </cell>
          <cell r="D51" t="str">
            <v>BOO005</v>
          </cell>
          <cell r="E51" t="str">
            <v>บริษัท บุญถาวรเซรามิค จำกัด  สำนักงานใหญ่</v>
          </cell>
          <cell r="F51" t="str">
            <v>0107566000500</v>
          </cell>
          <cell r="G51" t="str">
            <v>P</v>
          </cell>
          <cell r="H51">
            <v>76.11</v>
          </cell>
          <cell r="I51">
            <v>2460.88</v>
          </cell>
          <cell r="J51">
            <v>2536.9899999999998</v>
          </cell>
          <cell r="K51" t="str">
            <v>CRP1500050</v>
          </cell>
          <cell r="L51">
            <v>42332</v>
          </cell>
          <cell r="M51" t="str">
            <v>ค่า Rebate เดือน กรกฏาคม 2558</v>
          </cell>
        </row>
        <row r="52">
          <cell r="B52" t="str">
            <v>CR15000051</v>
          </cell>
          <cell r="C52">
            <v>42216</v>
          </cell>
          <cell r="D52" t="str">
            <v>BOO006</v>
          </cell>
          <cell r="E52" t="str">
            <v>บริษัท บุญถาวรเซรามิค จำกัด สาขา พระราม 2  สาขาที่ 00004</v>
          </cell>
          <cell r="F52" t="str">
            <v>0107566000500</v>
          </cell>
          <cell r="G52" t="str">
            <v>P</v>
          </cell>
          <cell r="H52">
            <v>177.02</v>
          </cell>
          <cell r="I52">
            <v>5723.66</v>
          </cell>
          <cell r="J52">
            <v>5900.68</v>
          </cell>
          <cell r="K52" t="str">
            <v>CRP1500051</v>
          </cell>
          <cell r="L52">
            <v>42332</v>
          </cell>
          <cell r="M52" t="str">
            <v>ค่า Rebate เดือน กรกฏาคม 2558</v>
          </cell>
        </row>
        <row r="53">
          <cell r="B53" t="str">
            <v>CR15000052</v>
          </cell>
          <cell r="C53">
            <v>42216</v>
          </cell>
          <cell r="D53" t="str">
            <v>BOO007</v>
          </cell>
          <cell r="E53" t="str">
            <v>บริษัท บุญถาวรเซรามิค จำกัด สาขาพัทยา สาขาที่ 00007</v>
          </cell>
          <cell r="F53" t="str">
            <v>0107566000500</v>
          </cell>
          <cell r="G53" t="str">
            <v>P</v>
          </cell>
          <cell r="H53">
            <v>178.87</v>
          </cell>
          <cell r="I53">
            <v>5783.38</v>
          </cell>
          <cell r="J53">
            <v>5962.25</v>
          </cell>
          <cell r="K53" t="str">
            <v>CRP1500052</v>
          </cell>
          <cell r="L53">
            <v>42332</v>
          </cell>
          <cell r="M53" t="str">
            <v>ค่า Rebate เดือน กรกฏาคม 2558</v>
          </cell>
        </row>
        <row r="54">
          <cell r="B54" t="str">
            <v>CR15000053</v>
          </cell>
          <cell r="C54">
            <v>42216</v>
          </cell>
          <cell r="D54" t="str">
            <v>BOO010</v>
          </cell>
          <cell r="E54" t="str">
            <v>บริษัท บุญถาวรเซรามิค จำกัด สาขาเกษตร-นวมินทร์  สาขาที่ 00008</v>
          </cell>
          <cell r="F54" t="str">
            <v>0107566000500</v>
          </cell>
          <cell r="G54" t="str">
            <v>P</v>
          </cell>
          <cell r="H54">
            <v>707.82</v>
          </cell>
          <cell r="I54">
            <v>22886.04</v>
          </cell>
          <cell r="J54">
            <v>23593.86</v>
          </cell>
          <cell r="K54" t="str">
            <v>CRP1500053</v>
          </cell>
          <cell r="L54">
            <v>42332</v>
          </cell>
          <cell r="M54" t="str">
            <v>ค่า Rebate เดือน กรกฏาคม 2558</v>
          </cell>
        </row>
        <row r="55">
          <cell r="B55" t="str">
            <v>CR15000054</v>
          </cell>
          <cell r="C55">
            <v>42216</v>
          </cell>
          <cell r="D55" t="str">
            <v>BOO013</v>
          </cell>
          <cell r="E55" t="str">
            <v>บริษัท บุญถาวรเซรามิค จำกัด สาขาหัวหิน  สาขาที่ 00009</v>
          </cell>
          <cell r="F55" t="str">
            <v>0107566000500</v>
          </cell>
          <cell r="G55" t="str">
            <v>P</v>
          </cell>
          <cell r="H55">
            <v>187.9</v>
          </cell>
          <cell r="I55">
            <v>6075.28</v>
          </cell>
          <cell r="J55">
            <v>6263.18</v>
          </cell>
          <cell r="K55" t="str">
            <v>CRP1500054</v>
          </cell>
          <cell r="L55">
            <v>42332</v>
          </cell>
          <cell r="M55" t="str">
            <v>ค่า Rebate เดือน กรกฏาคม 2558</v>
          </cell>
        </row>
        <row r="56">
          <cell r="B56" t="str">
            <v>CR15000055</v>
          </cell>
          <cell r="C56">
            <v>42216</v>
          </cell>
          <cell r="D56" t="str">
            <v>BOON009</v>
          </cell>
          <cell r="E56" t="str">
            <v>บริษัท บุญถาวรเซรามิค จำกัด สาขาศูนย์กระจายสินค้ารังสิต สาขาที่ 00006</v>
          </cell>
          <cell r="F56" t="str">
            <v>0107566000500</v>
          </cell>
          <cell r="G56" t="str">
            <v>P</v>
          </cell>
          <cell r="H56">
            <v>4407.8100000000004</v>
          </cell>
          <cell r="I56">
            <v>142519.34</v>
          </cell>
          <cell r="J56">
            <v>146927.15</v>
          </cell>
          <cell r="K56" t="str">
            <v>CRP1500055</v>
          </cell>
          <cell r="L56">
            <v>42332</v>
          </cell>
          <cell r="M56" t="str">
            <v>ค่า Rebate เดือน กรกฏาคม 2558</v>
          </cell>
        </row>
        <row r="57">
          <cell r="B57" t="str">
            <v>CR15000056</v>
          </cell>
          <cell r="C57">
            <v>42216</v>
          </cell>
          <cell r="D57" t="str">
            <v>BOON009</v>
          </cell>
          <cell r="E57" t="str">
            <v>บริษัท บุญถาวรเซรามิค จำกัด สาขาศูนย์กระจายสินค้ารังสิต สาขาที่ 00006</v>
          </cell>
          <cell r="F57" t="str">
            <v>0107566000500</v>
          </cell>
          <cell r="G57" t="str">
            <v>P</v>
          </cell>
          <cell r="H57">
            <v>2644.69</v>
          </cell>
          <cell r="I57">
            <v>85511.6</v>
          </cell>
          <cell r="J57">
            <v>88156.29</v>
          </cell>
          <cell r="K57" t="str">
            <v>CRP1500056</v>
          </cell>
          <cell r="L57">
            <v>42332</v>
          </cell>
          <cell r="M57" t="str">
            <v>ค่ากระจายสินค้า DC เดือน กรกฏาคม 2558</v>
          </cell>
        </row>
        <row r="58">
          <cell r="B58" t="str">
            <v>CR15000057</v>
          </cell>
          <cell r="C58">
            <v>42216</v>
          </cell>
          <cell r="D58" t="str">
            <v>BOO002</v>
          </cell>
          <cell r="E58" t="str">
            <v>บริษัท บุญถาวรเซรามิค 2000 จำกัด สำนักงานใหญ่</v>
          </cell>
          <cell r="F58" t="str">
            <v>0107566000500</v>
          </cell>
          <cell r="G58" t="str">
            <v>P</v>
          </cell>
          <cell r="H58">
            <v>618.34</v>
          </cell>
          <cell r="I58">
            <v>19992.900000000001</v>
          </cell>
          <cell r="J58">
            <v>20611.240000000002</v>
          </cell>
          <cell r="K58" t="str">
            <v>CRP1500057</v>
          </cell>
          <cell r="L58">
            <v>42332</v>
          </cell>
          <cell r="M58" t="str">
            <v>ค่า บริหาร Stock  เดือน กรกฏาคม 2558</v>
          </cell>
        </row>
        <row r="59">
          <cell r="B59" t="str">
            <v>CR15000058</v>
          </cell>
          <cell r="C59">
            <v>42247</v>
          </cell>
          <cell r="D59" t="str">
            <v>BOO001</v>
          </cell>
          <cell r="E59" t="str">
            <v>บริษัท บุญถาวรเซรามิค จำกัด สาขาปิ่นเกล้า สาขาที่ 00001</v>
          </cell>
          <cell r="F59" t="str">
            <v>0107566000500</v>
          </cell>
          <cell r="G59" t="str">
            <v>P</v>
          </cell>
          <cell r="H59">
            <v>367.1</v>
          </cell>
          <cell r="I59">
            <v>11869.72</v>
          </cell>
          <cell r="J59">
            <v>12236.82</v>
          </cell>
          <cell r="K59" t="str">
            <v>CRP1500058</v>
          </cell>
          <cell r="L59">
            <v>42332</v>
          </cell>
          <cell r="M59" t="str">
            <v>ค่า Rebate เดือน สิงหาคม 2558</v>
          </cell>
        </row>
        <row r="60">
          <cell r="B60" t="str">
            <v>CR15000059</v>
          </cell>
          <cell r="C60">
            <v>42247</v>
          </cell>
          <cell r="D60" t="str">
            <v>BOO002</v>
          </cell>
          <cell r="E60" t="str">
            <v>บริษัท บุญถาวรเซรามิค 2000 จำกัด สำนักงานใหญ่</v>
          </cell>
          <cell r="F60" t="str">
            <v>0107566000500</v>
          </cell>
          <cell r="G60" t="str">
            <v>P</v>
          </cell>
          <cell r="H60">
            <v>1868.09</v>
          </cell>
          <cell r="I60">
            <v>60401.56</v>
          </cell>
          <cell r="J60">
            <v>62269.65</v>
          </cell>
          <cell r="K60" t="str">
            <v>CRP1500059</v>
          </cell>
          <cell r="L60">
            <v>42332</v>
          </cell>
          <cell r="M60" t="str">
            <v>ค่า Rebate เดือน สิงหาคม 2558</v>
          </cell>
        </row>
        <row r="61">
          <cell r="B61" t="str">
            <v>CR15000060</v>
          </cell>
          <cell r="C61">
            <v>42247</v>
          </cell>
          <cell r="D61" t="str">
            <v>BOO003</v>
          </cell>
          <cell r="E61" t="str">
            <v>บริษัท บุญถาวรเซรามิค จำกัด สาขาสุวรรณภูมิ  สาขาที่ 00002</v>
          </cell>
          <cell r="F61" t="str">
            <v>0107566000500</v>
          </cell>
          <cell r="G61" t="str">
            <v>P</v>
          </cell>
          <cell r="H61">
            <v>359.64</v>
          </cell>
          <cell r="I61">
            <v>11628.35</v>
          </cell>
          <cell r="J61">
            <v>11987.99</v>
          </cell>
          <cell r="K61" t="str">
            <v>CRP1500060</v>
          </cell>
          <cell r="L61">
            <v>42332</v>
          </cell>
          <cell r="M61" t="str">
            <v>ค่า Rebate เดือน สิงหาคม 2558</v>
          </cell>
        </row>
        <row r="62">
          <cell r="B62" t="str">
            <v>CR15000061</v>
          </cell>
          <cell r="C62">
            <v>42247</v>
          </cell>
          <cell r="D62" t="str">
            <v>BOO005</v>
          </cell>
          <cell r="E62" t="str">
            <v>บริษัท บุญถาวรเซรามิค จำกัด  สำนักงานใหญ่</v>
          </cell>
          <cell r="F62" t="str">
            <v>0107566000500</v>
          </cell>
          <cell r="G62" t="str">
            <v>P</v>
          </cell>
          <cell r="H62">
            <v>0</v>
          </cell>
          <cell r="I62">
            <v>74.97</v>
          </cell>
          <cell r="J62">
            <v>74.97</v>
          </cell>
          <cell r="K62" t="str">
            <v>CRP1500061</v>
          </cell>
          <cell r="L62">
            <v>42332</v>
          </cell>
          <cell r="M62" t="str">
            <v>ค่า Rebate เดือน สิงหาคม 2558</v>
          </cell>
        </row>
        <row r="63">
          <cell r="B63" t="str">
            <v>CR15000062</v>
          </cell>
          <cell r="C63">
            <v>42247</v>
          </cell>
          <cell r="D63" t="str">
            <v>BOO006</v>
          </cell>
          <cell r="E63" t="str">
            <v>บริษัท บุญถาวรเซรามิค จำกัด สาขา พระราม 2  สาขาที่ 00004</v>
          </cell>
          <cell r="F63" t="str">
            <v>0107566000500</v>
          </cell>
          <cell r="G63" t="str">
            <v>P</v>
          </cell>
          <cell r="H63">
            <v>305.17</v>
          </cell>
          <cell r="I63">
            <v>9867.07</v>
          </cell>
          <cell r="J63">
            <v>10172.24</v>
          </cell>
          <cell r="K63" t="str">
            <v>CRP1500062</v>
          </cell>
          <cell r="L63">
            <v>42332</v>
          </cell>
          <cell r="M63" t="str">
            <v>ค่า Rebate เดือน สิงหาคม 2558</v>
          </cell>
        </row>
        <row r="64">
          <cell r="B64" t="str">
            <v>CR15000063</v>
          </cell>
          <cell r="C64">
            <v>42247</v>
          </cell>
          <cell r="D64" t="str">
            <v>BOO007</v>
          </cell>
          <cell r="E64" t="str">
            <v>บริษัท บุญถาวรเซรามิค จำกัด สาขาพัทยา สาขาที่ 00007</v>
          </cell>
          <cell r="F64" t="str">
            <v>0107566000500</v>
          </cell>
          <cell r="G64" t="str">
            <v>P</v>
          </cell>
          <cell r="H64">
            <v>87.64</v>
          </cell>
          <cell r="I64">
            <v>2833.66</v>
          </cell>
          <cell r="J64">
            <v>2921.3</v>
          </cell>
          <cell r="K64" t="str">
            <v>CRP1500063</v>
          </cell>
          <cell r="L64">
            <v>42332</v>
          </cell>
          <cell r="M64" t="str">
            <v>ค่า Rebate เดือน สิงหาคม 2558</v>
          </cell>
        </row>
        <row r="65">
          <cell r="B65" t="str">
            <v>CR15000064</v>
          </cell>
          <cell r="C65">
            <v>42247</v>
          </cell>
          <cell r="D65" t="str">
            <v>BOO010</v>
          </cell>
          <cell r="E65" t="str">
            <v>บริษัท บุญถาวรเซรามิค จำกัด สาขาเกษตร-นวมินทร์  สาขาที่ 00008</v>
          </cell>
          <cell r="F65" t="str">
            <v>0107566000500</v>
          </cell>
          <cell r="G65" t="str">
            <v>P</v>
          </cell>
          <cell r="H65">
            <v>519.27</v>
          </cell>
          <cell r="I65">
            <v>16789.73</v>
          </cell>
          <cell r="J65">
            <v>17309</v>
          </cell>
          <cell r="K65" t="str">
            <v>CRP1500064</v>
          </cell>
          <cell r="L65">
            <v>42332</v>
          </cell>
          <cell r="M65" t="str">
            <v>ค่า Rebate เดือน สิงหาคม 2558</v>
          </cell>
        </row>
        <row r="66">
          <cell r="B66" t="str">
            <v>CR15000065</v>
          </cell>
          <cell r="C66">
            <v>42247</v>
          </cell>
          <cell r="D66" t="str">
            <v>BOO013</v>
          </cell>
          <cell r="E66" t="str">
            <v>บริษัท บุญถาวรเซรามิค จำกัด สาขาหัวหิน  สาขาที่ 00009</v>
          </cell>
          <cell r="F66" t="str">
            <v>0107566000500</v>
          </cell>
          <cell r="G66" t="str">
            <v>P</v>
          </cell>
          <cell r="H66">
            <v>211.26</v>
          </cell>
          <cell r="I66">
            <v>6830.6</v>
          </cell>
          <cell r="J66">
            <v>7041.86</v>
          </cell>
          <cell r="K66" t="str">
            <v>CRP1500065</v>
          </cell>
          <cell r="L66">
            <v>42332</v>
          </cell>
          <cell r="M66" t="str">
            <v>ค่า Rebate เดือน สิงหาคม 2558</v>
          </cell>
        </row>
        <row r="67">
          <cell r="B67" t="str">
            <v>CR15000066</v>
          </cell>
          <cell r="C67">
            <v>42247</v>
          </cell>
          <cell r="D67" t="str">
            <v>BOO 014</v>
          </cell>
          <cell r="E67" t="str">
            <v>บริษัท บุญถาวรเซรามิค จำกัด สาขาเชียงใหม่  สาขาที่ 00011</v>
          </cell>
          <cell r="F67" t="str">
            <v>0107566000500</v>
          </cell>
          <cell r="G67" t="str">
            <v>P</v>
          </cell>
          <cell r="H67">
            <v>0</v>
          </cell>
          <cell r="I67">
            <v>467.65</v>
          </cell>
          <cell r="J67">
            <v>467.65</v>
          </cell>
          <cell r="K67" t="str">
            <v>CRP1500066</v>
          </cell>
          <cell r="L67">
            <v>42332</v>
          </cell>
          <cell r="M67" t="str">
            <v>ค่า Rebate เดือน สิงหาคม 2558</v>
          </cell>
        </row>
        <row r="68">
          <cell r="B68" t="str">
            <v>CR15000067</v>
          </cell>
          <cell r="C68">
            <v>42247</v>
          </cell>
          <cell r="D68" t="str">
            <v>BOON009</v>
          </cell>
          <cell r="E68" t="str">
            <v>บริษัท บุญถาวรเซรามิค จำกัด สาขาศูนย์กระจายสินค้ารังสิต สาขาที่ 00006</v>
          </cell>
          <cell r="F68" t="str">
            <v>0107566000500</v>
          </cell>
          <cell r="G68" t="str">
            <v>P</v>
          </cell>
          <cell r="H68">
            <v>3753.78</v>
          </cell>
          <cell r="I68">
            <v>121372.35</v>
          </cell>
          <cell r="J68">
            <v>125126.13</v>
          </cell>
          <cell r="K68" t="str">
            <v>CRP1500067</v>
          </cell>
          <cell r="L68">
            <v>42332</v>
          </cell>
          <cell r="M68" t="str">
            <v>ค่า Rebate เดือน สิงหาคม 2558</v>
          </cell>
        </row>
        <row r="69">
          <cell r="B69" t="str">
            <v>CR15000068</v>
          </cell>
          <cell r="C69">
            <v>42247</v>
          </cell>
          <cell r="D69" t="str">
            <v>BOO002</v>
          </cell>
          <cell r="E69" t="str">
            <v>บริษัท บุญถาวรเซรามิค 2000 จำกัด สำนักงานใหญ่</v>
          </cell>
          <cell r="F69" t="str">
            <v>0107566000500</v>
          </cell>
          <cell r="G69" t="str">
            <v>P</v>
          </cell>
          <cell r="H69">
            <v>762.23</v>
          </cell>
          <cell r="I69">
            <v>24645.38</v>
          </cell>
          <cell r="J69">
            <v>25407.61</v>
          </cell>
          <cell r="K69" t="str">
            <v>CRP1500068</v>
          </cell>
          <cell r="L69">
            <v>42332</v>
          </cell>
          <cell r="M69" t="str">
            <v>ค่า บริหาร Stock  เดือน สิงหาคม 2558</v>
          </cell>
        </row>
        <row r="70">
          <cell r="B70" t="str">
            <v>CR15000069</v>
          </cell>
          <cell r="C70">
            <v>42247</v>
          </cell>
          <cell r="D70" t="str">
            <v>BOON009</v>
          </cell>
          <cell r="E70" t="str">
            <v>บริษัท บุญถาวรเซรามิค จำกัด สาขาศูนย์กระจายสินค้ารังสิต สาขาที่ 00006</v>
          </cell>
          <cell r="F70" t="str">
            <v>0107566000500</v>
          </cell>
          <cell r="G70" t="str">
            <v>P</v>
          </cell>
          <cell r="H70">
            <v>2252.27</v>
          </cell>
          <cell r="I70">
            <v>72823.41</v>
          </cell>
          <cell r="J70">
            <v>75075.679999999993</v>
          </cell>
          <cell r="K70" t="str">
            <v>CRP1500069</v>
          </cell>
          <cell r="L70">
            <v>42332</v>
          </cell>
          <cell r="M70" t="str">
            <v>ค่ากระจายสินค้า DC เดือน สิงหาคม 2558</v>
          </cell>
        </row>
        <row r="71">
          <cell r="B71" t="str">
            <v>CR15000070</v>
          </cell>
          <cell r="C71">
            <v>42338</v>
          </cell>
          <cell r="D71" t="str">
            <v>PNV001</v>
          </cell>
          <cell r="E71" t="str">
            <v>ห้างหุ้นส่วนจำกัด ปีนังค้าวัสดุก่อสร้าง 1996 สำนักงานใหญ่</v>
          </cell>
          <cell r="F71" t="str">
            <v>0653534000573</v>
          </cell>
          <cell r="G71" t="str">
            <v>P</v>
          </cell>
          <cell r="H71">
            <v>1500</v>
          </cell>
          <cell r="I71">
            <v>28500</v>
          </cell>
          <cell r="J71">
            <v>30000</v>
          </cell>
          <cell r="K71" t="str">
            <v>CRP1500070</v>
          </cell>
          <cell r="L71">
            <v>42338</v>
          </cell>
          <cell r="M71" t="str">
            <v>ค่าเช่าพื้นที่ติดตั้งป้ายโฆษณา ปี2558</v>
          </cell>
        </row>
        <row r="72">
          <cell r="B72" t="str">
            <v>CR15000071</v>
          </cell>
          <cell r="C72">
            <v>42346</v>
          </cell>
          <cell r="D72" t="str">
            <v>HOH002</v>
          </cell>
          <cell r="E72" t="str">
            <v>บริษัท  โฮมฮับ  จำกัด (สำนักงานใหญ่)</v>
          </cell>
          <cell r="F72" t="str">
            <v>0345542000140</v>
          </cell>
          <cell r="G72" t="str">
            <v>P</v>
          </cell>
          <cell r="H72">
            <v>510</v>
          </cell>
          <cell r="I72">
            <v>16490</v>
          </cell>
          <cell r="J72">
            <v>17000</v>
          </cell>
          <cell r="K72" t="str">
            <v>CRP1500071</v>
          </cell>
          <cell r="L72">
            <v>42346</v>
          </cell>
          <cell r="M72" t="str">
            <v>ค่าสนับสนุนงบประมาณเพื่อจัดทำบูทและแสตนโชว์สินค้า</v>
          </cell>
        </row>
        <row r="73">
          <cell r="B73" t="str">
            <v>CR15000072</v>
          </cell>
          <cell r="C73">
            <v>42308</v>
          </cell>
          <cell r="D73" t="str">
            <v>GBRE01</v>
          </cell>
          <cell r="E73" t="str">
            <v>บริษัท สยามโกลบอลเฮ้าส์ จำกัด (มหาชน)  สำนักงานใหญ่</v>
          </cell>
          <cell r="F73" t="str">
            <v>0107551000029</v>
          </cell>
          <cell r="G73" t="str">
            <v>P</v>
          </cell>
          <cell r="H73">
            <v>2688.57</v>
          </cell>
          <cell r="I73">
            <v>86930.4</v>
          </cell>
          <cell r="J73">
            <v>89618.97</v>
          </cell>
          <cell r="K73" t="str">
            <v>CRP1500072</v>
          </cell>
          <cell r="L73">
            <v>42356</v>
          </cell>
          <cell r="M73" t="str">
            <v>ค่าชดเชยส่วนต่างราคาสินค้า ระหว่างวันที่ 1 ส.ค. - 31 ต.ค. 58 _x000D_
(MT33(SP)+MA302(B) จำนวน 435 ชุด, MO38+MA142 จำนวน 36 ชุด)</v>
          </cell>
        </row>
        <row r="74">
          <cell r="B74" t="str">
            <v>CR15000073</v>
          </cell>
          <cell r="C74">
            <v>42277</v>
          </cell>
          <cell r="D74" t="str">
            <v>BOO001</v>
          </cell>
          <cell r="E74" t="str">
            <v>บริษัท บุญถาวรเซรามิค จำกัด สาขาปิ่นเกล้า สาขาที่ 00001</v>
          </cell>
          <cell r="F74" t="str">
            <v>0107566000500</v>
          </cell>
          <cell r="G74" t="str">
            <v>P</v>
          </cell>
          <cell r="H74">
            <v>323.79000000000002</v>
          </cell>
          <cell r="I74">
            <v>10469.07</v>
          </cell>
          <cell r="J74">
            <v>10792.86</v>
          </cell>
          <cell r="K74" t="str">
            <v>CRP1500073</v>
          </cell>
          <cell r="L74">
            <v>42360</v>
          </cell>
          <cell r="M74" t="str">
            <v>ค่า Rebate เดือน กันยายน 2558</v>
          </cell>
        </row>
        <row r="75">
          <cell r="B75" t="str">
            <v>CR15000074</v>
          </cell>
          <cell r="C75">
            <v>42277</v>
          </cell>
          <cell r="D75" t="str">
            <v>BOO002</v>
          </cell>
          <cell r="E75" t="str">
            <v>บริษัท บุญถาวรเซรามิค 2000 จำกัด สำนักงานใหญ่</v>
          </cell>
          <cell r="F75" t="str">
            <v>0107566000500</v>
          </cell>
          <cell r="G75" t="str">
            <v>P</v>
          </cell>
          <cell r="H75">
            <v>1049.28</v>
          </cell>
          <cell r="I75">
            <v>33926.730000000003</v>
          </cell>
          <cell r="J75">
            <v>34976.01</v>
          </cell>
          <cell r="K75" t="str">
            <v>CRP1500074</v>
          </cell>
          <cell r="L75">
            <v>42360</v>
          </cell>
          <cell r="M75" t="str">
            <v>ค่า Rebate เดือน กันยายน 2558</v>
          </cell>
        </row>
        <row r="76">
          <cell r="B76" t="str">
            <v>CR15000075</v>
          </cell>
          <cell r="C76">
            <v>42277</v>
          </cell>
          <cell r="D76" t="str">
            <v>BOO003</v>
          </cell>
          <cell r="E76" t="str">
            <v>บริษัท บุญถาวรเซรามิค จำกัด สาขาสุวรรณภูมิ  สาขาที่ 00002</v>
          </cell>
          <cell r="F76" t="str">
            <v>0107566000500</v>
          </cell>
          <cell r="G76" t="str">
            <v>P</v>
          </cell>
          <cell r="H76">
            <v>93.17</v>
          </cell>
          <cell r="I76">
            <v>3012.38</v>
          </cell>
          <cell r="J76">
            <v>3105.55</v>
          </cell>
          <cell r="K76" t="str">
            <v>CRP1500075</v>
          </cell>
          <cell r="L76">
            <v>42360</v>
          </cell>
          <cell r="M76" t="str">
            <v>ค่า Rebate เดือน กันยายน 2558</v>
          </cell>
        </row>
        <row r="77">
          <cell r="B77" t="str">
            <v>CR15000076</v>
          </cell>
          <cell r="C77">
            <v>42277</v>
          </cell>
          <cell r="D77" t="str">
            <v>BOO005</v>
          </cell>
          <cell r="E77" t="str">
            <v>บริษัท บุญถาวรเซรามิค จำกัด  สำนักงานใหญ่</v>
          </cell>
          <cell r="F77" t="str">
            <v>0107566000500</v>
          </cell>
          <cell r="G77" t="str">
            <v>P</v>
          </cell>
          <cell r="H77">
            <v>0</v>
          </cell>
          <cell r="I77">
            <v>712.39</v>
          </cell>
          <cell r="J77">
            <v>712.39</v>
          </cell>
          <cell r="K77" t="str">
            <v>CRP1500076</v>
          </cell>
          <cell r="L77">
            <v>42360</v>
          </cell>
          <cell r="M77" t="str">
            <v>ค่า Rebate เดือน กันยายน 2558</v>
          </cell>
        </row>
        <row r="78">
          <cell r="B78" t="str">
            <v>CR15000077</v>
          </cell>
          <cell r="C78">
            <v>42277</v>
          </cell>
          <cell r="D78" t="str">
            <v>BOO006</v>
          </cell>
          <cell r="E78" t="str">
            <v>บริษัท บุญถาวรเซรามิค จำกัด สาขา พระราม 2  สาขาที่ 00004</v>
          </cell>
          <cell r="F78" t="str">
            <v>0107566000500</v>
          </cell>
          <cell r="G78" t="str">
            <v>P</v>
          </cell>
          <cell r="H78">
            <v>163.69999999999999</v>
          </cell>
          <cell r="I78">
            <v>5293.01</v>
          </cell>
          <cell r="J78">
            <v>5456.71</v>
          </cell>
          <cell r="K78" t="str">
            <v>CRP1500077</v>
          </cell>
          <cell r="L78">
            <v>42360</v>
          </cell>
          <cell r="M78" t="str">
            <v>ค่า Rebate เดือน กันยายน 2558</v>
          </cell>
        </row>
        <row r="79">
          <cell r="B79" t="str">
            <v>CR15000078</v>
          </cell>
          <cell r="C79">
            <v>42277</v>
          </cell>
          <cell r="D79" t="str">
            <v>BOO007</v>
          </cell>
          <cell r="E79" t="str">
            <v>บริษัท บุญถาวรเซรามิค จำกัด สาขาพัทยา สาขาที่ 00007</v>
          </cell>
          <cell r="F79" t="str">
            <v>0107566000500</v>
          </cell>
          <cell r="G79" t="str">
            <v>P</v>
          </cell>
          <cell r="H79">
            <v>0</v>
          </cell>
          <cell r="I79">
            <v>943.32</v>
          </cell>
          <cell r="J79">
            <v>943.32</v>
          </cell>
          <cell r="K79" t="str">
            <v>CRP1500078</v>
          </cell>
          <cell r="L79">
            <v>42360</v>
          </cell>
          <cell r="M79" t="str">
            <v>ค่า Rebate เดือน กันยายน 2558</v>
          </cell>
        </row>
        <row r="80">
          <cell r="B80" t="str">
            <v>CR15000079</v>
          </cell>
          <cell r="C80">
            <v>42277</v>
          </cell>
          <cell r="D80" t="str">
            <v>BOO010</v>
          </cell>
          <cell r="E80" t="str">
            <v>บริษัท บุญถาวรเซรามิค จำกัด สาขาเกษตร-นวมินทร์  สาขาที่ 00008</v>
          </cell>
          <cell r="F80" t="str">
            <v>0107566000500</v>
          </cell>
          <cell r="G80" t="str">
            <v>P</v>
          </cell>
          <cell r="H80">
            <v>338.34</v>
          </cell>
          <cell r="I80">
            <v>10939.57</v>
          </cell>
          <cell r="J80">
            <v>11277.91</v>
          </cell>
          <cell r="K80" t="str">
            <v>CRP1500079</v>
          </cell>
          <cell r="L80">
            <v>42360</v>
          </cell>
          <cell r="M80" t="str">
            <v>ค่า Rebate เดือน กันยายน 2558</v>
          </cell>
        </row>
        <row r="81">
          <cell r="B81" t="str">
            <v>CR15000080</v>
          </cell>
          <cell r="C81">
            <v>42277</v>
          </cell>
          <cell r="D81" t="str">
            <v>BOO013</v>
          </cell>
          <cell r="E81" t="str">
            <v>บริษัท บุญถาวรเซรามิค จำกัด สาขาหัวหิน  สาขาที่ 00009</v>
          </cell>
          <cell r="F81" t="str">
            <v>0107566000500</v>
          </cell>
          <cell r="G81" t="str">
            <v>P</v>
          </cell>
          <cell r="H81">
            <v>39.93</v>
          </cell>
          <cell r="I81">
            <v>1291.1099999999999</v>
          </cell>
          <cell r="J81">
            <v>1331.04</v>
          </cell>
          <cell r="K81" t="str">
            <v>CRP1500080</v>
          </cell>
          <cell r="L81">
            <v>42360</v>
          </cell>
          <cell r="M81" t="str">
            <v>ค่า Rebate เดือน กันยายน 2558</v>
          </cell>
        </row>
        <row r="82">
          <cell r="B82" t="str">
            <v>CR15000081</v>
          </cell>
          <cell r="C82">
            <v>42277</v>
          </cell>
          <cell r="D82" t="str">
            <v>BOO 014</v>
          </cell>
          <cell r="E82" t="str">
            <v>บริษัท บุญถาวรเซรามิค จำกัด สาขาเชียงใหม่  สาขาที่ 00011</v>
          </cell>
          <cell r="F82" t="str">
            <v>0107566000500</v>
          </cell>
          <cell r="G82" t="str">
            <v>P</v>
          </cell>
          <cell r="H82">
            <v>89.51</v>
          </cell>
          <cell r="I82">
            <v>2894.28</v>
          </cell>
          <cell r="J82">
            <v>2983.79</v>
          </cell>
          <cell r="K82" t="str">
            <v>CRP1500081</v>
          </cell>
          <cell r="L82">
            <v>42360</v>
          </cell>
          <cell r="M82" t="str">
            <v>ค่า Rebate เดือน กันยายน 2558</v>
          </cell>
        </row>
        <row r="83">
          <cell r="B83" t="str">
            <v>CR15000082</v>
          </cell>
          <cell r="C83">
            <v>42277</v>
          </cell>
          <cell r="D83" t="str">
            <v>BOON009</v>
          </cell>
          <cell r="E83" t="str">
            <v>บริษัท บุญถาวรเซรามิค จำกัด สาขาศูนย์กระจายสินค้ารังสิต สาขาที่ 00006</v>
          </cell>
          <cell r="F83" t="str">
            <v>0107566000500</v>
          </cell>
          <cell r="G83" t="str">
            <v>P</v>
          </cell>
          <cell r="H83">
            <v>570.63</v>
          </cell>
          <cell r="I83">
            <v>18450.5</v>
          </cell>
          <cell r="J83">
            <v>19021.13</v>
          </cell>
          <cell r="K83" t="str">
            <v>CRP1500082</v>
          </cell>
          <cell r="L83">
            <v>42360</v>
          </cell>
          <cell r="M83" t="str">
            <v>ค่า Rebate เดือน กันยายน 2558</v>
          </cell>
        </row>
        <row r="84">
          <cell r="B84" t="str">
            <v>CR15000083</v>
          </cell>
          <cell r="C84">
            <v>42094</v>
          </cell>
          <cell r="D84" t="str">
            <v>SVY001</v>
          </cell>
          <cell r="E84" t="str">
            <v>SOUVANNY IMPORT-EXPORT CO.,LTD.</v>
          </cell>
          <cell r="F84" t="str">
            <v>990000716</v>
          </cell>
          <cell r="G84" t="str">
            <v>P</v>
          </cell>
          <cell r="H84">
            <v>0</v>
          </cell>
          <cell r="I84">
            <v>31117.279999999999</v>
          </cell>
          <cell r="J84">
            <v>31117.279999999999</v>
          </cell>
          <cell r="K84" t="str">
            <v>CRP1500083</v>
          </cell>
          <cell r="L84">
            <v>42361</v>
          </cell>
          <cell r="M84" t="str">
            <v>ค่า Rebate รายไตรมาส1  ปี 2558</v>
          </cell>
        </row>
        <row r="85">
          <cell r="B85" t="str">
            <v>CR15000084</v>
          </cell>
          <cell r="C85">
            <v>42185</v>
          </cell>
          <cell r="D85" t="str">
            <v>SVY001</v>
          </cell>
          <cell r="E85" t="str">
            <v>SOUVANNY IMPORT-EXPORT CO.,LTD.</v>
          </cell>
          <cell r="F85" t="str">
            <v>990000716</v>
          </cell>
          <cell r="G85" t="str">
            <v>P</v>
          </cell>
          <cell r="H85">
            <v>0</v>
          </cell>
          <cell r="I85">
            <v>40096.400000000001</v>
          </cell>
          <cell r="J85">
            <v>40096.400000000001</v>
          </cell>
          <cell r="K85" t="str">
            <v>CRP1500084</v>
          </cell>
          <cell r="L85">
            <v>42361</v>
          </cell>
          <cell r="M85" t="str">
            <v>ค่า Rebate รายไตรมาส3  ปี 2558</v>
          </cell>
        </row>
        <row r="86">
          <cell r="B86" t="str">
            <v>CR15000085</v>
          </cell>
          <cell r="C86">
            <v>42338</v>
          </cell>
          <cell r="D86" t="str">
            <v>BOO001</v>
          </cell>
          <cell r="E86" t="str">
            <v>บริษัท บุญถาวรเซรามิค จำกัด สาขาปิ่นเกล้า สาขาที่ 00001</v>
          </cell>
          <cell r="F86" t="str">
            <v>0107566000500</v>
          </cell>
          <cell r="G86" t="str">
            <v>P</v>
          </cell>
          <cell r="H86">
            <v>180.39</v>
          </cell>
          <cell r="I86">
            <v>5832.53</v>
          </cell>
          <cell r="J86">
            <v>6012.92</v>
          </cell>
          <cell r="K86" t="str">
            <v>CRP1600001</v>
          </cell>
          <cell r="L86">
            <v>42375</v>
          </cell>
          <cell r="M86" t="str">
            <v>ค่า Rebate เดือน พฤศจิกายน 2558</v>
          </cell>
        </row>
        <row r="87">
          <cell r="B87" t="str">
            <v>CR15000085</v>
          </cell>
          <cell r="C87">
            <v>42338</v>
          </cell>
          <cell r="D87" t="str">
            <v>BOO001</v>
          </cell>
          <cell r="E87" t="str">
            <v>บริษัท บุญถาวรเซรามิค จำกัด สาขาปิ่นเกล้า สาขาที่ 00001</v>
          </cell>
          <cell r="F87" t="str">
            <v>0107566000500</v>
          </cell>
          <cell r="G87" t="str">
            <v>P</v>
          </cell>
          <cell r="H87">
            <v>180.39</v>
          </cell>
          <cell r="I87">
            <v>5832.53</v>
          </cell>
          <cell r="J87">
            <v>6012.92</v>
          </cell>
          <cell r="K87" t="str">
            <v>CRP1500085</v>
          </cell>
          <cell r="L87">
            <v>42369</v>
          </cell>
          <cell r="M87" t="str">
            <v>ค่า Rebate เดือน พฤศจิกายน 2558</v>
          </cell>
        </row>
        <row r="88">
          <cell r="B88" t="str">
            <v>CR15000086</v>
          </cell>
          <cell r="C88">
            <v>42338</v>
          </cell>
          <cell r="D88" t="str">
            <v>BOO002</v>
          </cell>
          <cell r="E88" t="str">
            <v>บริษัท บุญถาวรเซรามิค 2000 จำกัด สำนักงานใหญ่</v>
          </cell>
          <cell r="F88" t="str">
            <v>0107566000500</v>
          </cell>
          <cell r="G88" t="str">
            <v>P</v>
          </cell>
          <cell r="H88">
            <v>1481.25</v>
          </cell>
          <cell r="I88">
            <v>47893.86</v>
          </cell>
          <cell r="J88">
            <v>49375.11</v>
          </cell>
          <cell r="K88" t="str">
            <v>CRP1600002</v>
          </cell>
          <cell r="L88">
            <v>42375</v>
          </cell>
          <cell r="M88" t="str">
            <v>ค่า Rebate เดือน พฤศจิกายน 2558</v>
          </cell>
        </row>
        <row r="89">
          <cell r="B89" t="str">
            <v>CR15000086</v>
          </cell>
          <cell r="C89">
            <v>42338</v>
          </cell>
          <cell r="D89" t="str">
            <v>BOO002</v>
          </cell>
          <cell r="E89" t="str">
            <v>บริษัท บุญถาวรเซรามิค 2000 จำกัด สำนักงานใหญ่</v>
          </cell>
          <cell r="F89" t="str">
            <v>0107566000500</v>
          </cell>
          <cell r="G89" t="str">
            <v>P</v>
          </cell>
          <cell r="H89">
            <v>1481.25</v>
          </cell>
          <cell r="I89">
            <v>47893.86</v>
          </cell>
          <cell r="J89">
            <v>49375.11</v>
          </cell>
          <cell r="K89" t="str">
            <v>CRP1500086</v>
          </cell>
          <cell r="L89">
            <v>42369</v>
          </cell>
          <cell r="M89" t="str">
            <v>ค่า Rebate เดือน พฤศจิกายน 2558</v>
          </cell>
        </row>
        <row r="90">
          <cell r="B90" t="str">
            <v>CR15000087</v>
          </cell>
          <cell r="C90">
            <v>42338</v>
          </cell>
          <cell r="D90" t="str">
            <v>BOO003</v>
          </cell>
          <cell r="E90" t="str">
            <v>บริษัท บุญถาวรเซรามิค จำกัด สาขาสุวรรณภูมิ  สาขาที่ 00002</v>
          </cell>
          <cell r="F90" t="str">
            <v>0107566000500</v>
          </cell>
          <cell r="G90" t="str">
            <v>P</v>
          </cell>
          <cell r="H90">
            <v>135.37</v>
          </cell>
          <cell r="I90">
            <v>4376.8999999999996</v>
          </cell>
          <cell r="J90">
            <v>4512.2700000000004</v>
          </cell>
          <cell r="K90" t="str">
            <v>CRP1600003</v>
          </cell>
          <cell r="L90">
            <v>42375</v>
          </cell>
          <cell r="M90" t="str">
            <v>ค่า Rebate เดือน พฤศจิกายน 2558</v>
          </cell>
        </row>
        <row r="91">
          <cell r="B91" t="str">
            <v>CR15000087</v>
          </cell>
          <cell r="C91">
            <v>42338</v>
          </cell>
          <cell r="D91" t="str">
            <v>BOO003</v>
          </cell>
          <cell r="E91" t="str">
            <v>บริษัท บุญถาวรเซรามิค จำกัด สาขาสุวรรณภูมิ  สาขาที่ 00002</v>
          </cell>
          <cell r="F91" t="str">
            <v>0107566000500</v>
          </cell>
          <cell r="G91" t="str">
            <v>P</v>
          </cell>
          <cell r="H91">
            <v>135.37</v>
          </cell>
          <cell r="I91">
            <v>4376.8999999999996</v>
          </cell>
          <cell r="J91">
            <v>4512.2700000000004</v>
          </cell>
          <cell r="K91" t="str">
            <v>CRP1500087</v>
          </cell>
          <cell r="L91">
            <v>42369</v>
          </cell>
          <cell r="M91" t="str">
            <v>ค่า Rebate เดือน พฤศจิกายน 2558</v>
          </cell>
        </row>
        <row r="92">
          <cell r="B92" t="str">
            <v>CR15000088</v>
          </cell>
          <cell r="C92">
            <v>42338</v>
          </cell>
          <cell r="D92" t="str">
            <v>BOO005</v>
          </cell>
          <cell r="E92" t="str">
            <v>บริษัท บุญถาวรเซรามิค จำกัด  สำนักงานใหญ่</v>
          </cell>
          <cell r="F92" t="str">
            <v>0107566000500</v>
          </cell>
          <cell r="G92" t="str">
            <v>P</v>
          </cell>
          <cell r="H92">
            <v>92.97</v>
          </cell>
          <cell r="I92">
            <v>3005.97</v>
          </cell>
          <cell r="J92">
            <v>3098.94</v>
          </cell>
          <cell r="K92" t="str">
            <v>CRP1600004</v>
          </cell>
          <cell r="L92">
            <v>42375</v>
          </cell>
          <cell r="M92" t="str">
            <v>ค่า Rebate เดือน พฤศจิกายน 2558</v>
          </cell>
        </row>
        <row r="93">
          <cell r="B93" t="str">
            <v>CR15000088</v>
          </cell>
          <cell r="C93">
            <v>42338</v>
          </cell>
          <cell r="D93" t="str">
            <v>BOO005</v>
          </cell>
          <cell r="E93" t="str">
            <v>บริษัท บุญถาวรเซรามิค จำกัด  สำนักงานใหญ่</v>
          </cell>
          <cell r="F93" t="str">
            <v>0107566000500</v>
          </cell>
          <cell r="G93" t="str">
            <v>P</v>
          </cell>
          <cell r="H93">
            <v>92.97</v>
          </cell>
          <cell r="I93">
            <v>3005.97</v>
          </cell>
          <cell r="J93">
            <v>3098.94</v>
          </cell>
          <cell r="K93" t="str">
            <v>CRP1500088</v>
          </cell>
          <cell r="L93">
            <v>42369</v>
          </cell>
          <cell r="M93" t="str">
            <v>ค่า Rebate เดือน พฤศจิกายน 2558</v>
          </cell>
        </row>
        <row r="94">
          <cell r="B94" t="str">
            <v>CR15000089</v>
          </cell>
          <cell r="C94">
            <v>42338</v>
          </cell>
          <cell r="D94" t="str">
            <v>BOO006</v>
          </cell>
          <cell r="E94" t="str">
            <v>บริษัท บุญถาวรเซรามิค จำกัด สาขา พระราม 2  สาขาที่ 00004</v>
          </cell>
          <cell r="F94" t="str">
            <v>0107566000500</v>
          </cell>
          <cell r="G94" t="str">
            <v>A</v>
          </cell>
          <cell r="H94">
            <v>362.88</v>
          </cell>
          <cell r="I94">
            <v>11733.14</v>
          </cell>
          <cell r="J94">
            <v>12096.02</v>
          </cell>
          <cell r="K94" t="str">
            <v>CRP1600005</v>
          </cell>
          <cell r="L94">
            <v>42375</v>
          </cell>
          <cell r="M94" t="str">
            <v>ค่า Rebate เดือน พฤศจิกายน 2558</v>
          </cell>
        </row>
        <row r="95">
          <cell r="B95" t="str">
            <v>CR15000089</v>
          </cell>
          <cell r="C95">
            <v>42338</v>
          </cell>
          <cell r="D95" t="str">
            <v>BOO006</v>
          </cell>
          <cell r="E95" t="str">
            <v>บริษัท บุญถาวรเซรามิค จำกัด สาขา พระราม 2  สาขาที่ 00004</v>
          </cell>
          <cell r="F95" t="str">
            <v>0107566000500</v>
          </cell>
          <cell r="G95" t="str">
            <v>A</v>
          </cell>
          <cell r="H95">
            <v>362.88</v>
          </cell>
          <cell r="I95">
            <v>11733.14</v>
          </cell>
          <cell r="J95">
            <v>12096.02</v>
          </cell>
          <cell r="K95" t="str">
            <v>CRP1500089</v>
          </cell>
          <cell r="L95">
            <v>42369</v>
          </cell>
          <cell r="M95" t="str">
            <v>ค่า Rebate เดือน พฤศจิกายน 2558</v>
          </cell>
        </row>
        <row r="96">
          <cell r="B96" t="str">
            <v>CR15000090</v>
          </cell>
          <cell r="C96">
            <v>42338</v>
          </cell>
          <cell r="D96" t="str">
            <v>BOO007</v>
          </cell>
          <cell r="E96" t="str">
            <v>บริษัท บุญถาวรเซรามิค จำกัด สาขาพัทยา สาขาที่ 00007</v>
          </cell>
          <cell r="F96" t="str">
            <v>0107566000500</v>
          </cell>
          <cell r="G96" t="str">
            <v>P</v>
          </cell>
          <cell r="H96">
            <v>39.65</v>
          </cell>
          <cell r="I96">
            <v>1282.01</v>
          </cell>
          <cell r="J96">
            <v>1321.66</v>
          </cell>
          <cell r="K96" t="str">
            <v>CRP1600006</v>
          </cell>
          <cell r="L96">
            <v>42375</v>
          </cell>
          <cell r="M96" t="str">
            <v>ค่า Rebate เดือน พฤศจิกายน 2558</v>
          </cell>
        </row>
        <row r="97">
          <cell r="B97" t="str">
            <v>CR15000090</v>
          </cell>
          <cell r="C97">
            <v>42338</v>
          </cell>
          <cell r="D97" t="str">
            <v>BOO007</v>
          </cell>
          <cell r="E97" t="str">
            <v>บริษัท บุญถาวรเซรามิค จำกัด สาขาพัทยา สาขาที่ 00007</v>
          </cell>
          <cell r="F97" t="str">
            <v>0107566000500</v>
          </cell>
          <cell r="G97" t="str">
            <v>P</v>
          </cell>
          <cell r="H97">
            <v>39.65</v>
          </cell>
          <cell r="I97">
            <v>1282.01</v>
          </cell>
          <cell r="J97">
            <v>1321.66</v>
          </cell>
          <cell r="K97" t="str">
            <v>CRP1500090</v>
          </cell>
          <cell r="L97">
            <v>42369</v>
          </cell>
          <cell r="M97" t="str">
            <v>ค่า Rebate เดือน พฤศจิกายน 2558</v>
          </cell>
        </row>
        <row r="98">
          <cell r="B98" t="str">
            <v>CR15000091</v>
          </cell>
          <cell r="C98">
            <v>42338</v>
          </cell>
          <cell r="D98" t="str">
            <v>BOO010</v>
          </cell>
          <cell r="E98" t="str">
            <v>บริษัท บุญถาวรเซรามิค จำกัด สาขาเกษตร-นวมินทร์  สาขาที่ 00008</v>
          </cell>
          <cell r="F98" t="str">
            <v>0107566000500</v>
          </cell>
          <cell r="G98" t="str">
            <v>P</v>
          </cell>
          <cell r="H98">
            <v>457.3</v>
          </cell>
          <cell r="I98">
            <v>14786.14</v>
          </cell>
          <cell r="J98">
            <v>15243.44</v>
          </cell>
          <cell r="K98" t="str">
            <v>CRP1600007</v>
          </cell>
          <cell r="L98">
            <v>42375</v>
          </cell>
          <cell r="M98" t="str">
            <v>ค่า Rebate เดือน พฤศจิกายน 2558</v>
          </cell>
        </row>
        <row r="99">
          <cell r="B99" t="str">
            <v>CR15000091</v>
          </cell>
          <cell r="C99">
            <v>42338</v>
          </cell>
          <cell r="D99" t="str">
            <v>BOO010</v>
          </cell>
          <cell r="E99" t="str">
            <v>บริษัท บุญถาวรเซรามิค จำกัด สาขาเกษตร-นวมินทร์  สาขาที่ 00008</v>
          </cell>
          <cell r="F99" t="str">
            <v>0107566000500</v>
          </cell>
          <cell r="G99" t="str">
            <v>P</v>
          </cell>
          <cell r="H99">
            <v>457.3</v>
          </cell>
          <cell r="I99">
            <v>14786.14</v>
          </cell>
          <cell r="J99">
            <v>15243.44</v>
          </cell>
          <cell r="K99" t="str">
            <v>CRP1500091</v>
          </cell>
          <cell r="L99">
            <v>42369</v>
          </cell>
          <cell r="M99" t="str">
            <v>ค่า Rebate เดือน พฤศจิกายน 2558</v>
          </cell>
        </row>
        <row r="100">
          <cell r="B100" t="str">
            <v>CR15000092</v>
          </cell>
          <cell r="C100">
            <v>42338</v>
          </cell>
          <cell r="D100" t="str">
            <v>BOO013</v>
          </cell>
          <cell r="E100" t="str">
            <v>บริษัท บุญถาวรเซรามิค จำกัด สาขาหัวหิน  สาขาที่ 00009</v>
          </cell>
          <cell r="F100" t="str">
            <v>0107566000500</v>
          </cell>
          <cell r="G100" t="str">
            <v>P</v>
          </cell>
          <cell r="H100">
            <v>138.03</v>
          </cell>
          <cell r="I100">
            <v>4462.9399999999996</v>
          </cell>
          <cell r="J100">
            <v>4600.97</v>
          </cell>
          <cell r="K100" t="str">
            <v>CRP1600008</v>
          </cell>
          <cell r="L100">
            <v>42375</v>
          </cell>
          <cell r="M100" t="str">
            <v>ค่า Rebate เดือน พฤศจิกายน 2558</v>
          </cell>
        </row>
        <row r="101">
          <cell r="B101" t="str">
            <v>CR15000092</v>
          </cell>
          <cell r="C101">
            <v>42338</v>
          </cell>
          <cell r="D101" t="str">
            <v>BOO013</v>
          </cell>
          <cell r="E101" t="str">
            <v>บริษัท บุญถาวรเซรามิค จำกัด สาขาหัวหิน  สาขาที่ 00009</v>
          </cell>
          <cell r="F101" t="str">
            <v>0107566000500</v>
          </cell>
          <cell r="G101" t="str">
            <v>P</v>
          </cell>
          <cell r="H101">
            <v>138.03</v>
          </cell>
          <cell r="I101">
            <v>4462.9399999999996</v>
          </cell>
          <cell r="J101">
            <v>4600.97</v>
          </cell>
          <cell r="K101" t="str">
            <v>CRP1500092</v>
          </cell>
          <cell r="L101">
            <v>42369</v>
          </cell>
          <cell r="M101" t="str">
            <v>ค่า Rebate เดือน พฤศจิกายน 2558</v>
          </cell>
        </row>
        <row r="102">
          <cell r="B102" t="str">
            <v>CR15000093</v>
          </cell>
          <cell r="C102">
            <v>42338</v>
          </cell>
          <cell r="D102" t="str">
            <v>BOO 014</v>
          </cell>
          <cell r="E102" t="str">
            <v>บริษัท บุญถาวรเซรามิค จำกัด สาขาเชียงใหม่  สาขาที่ 00011</v>
          </cell>
          <cell r="F102" t="str">
            <v>0107566000500</v>
          </cell>
          <cell r="G102" t="str">
            <v>P</v>
          </cell>
          <cell r="H102">
            <v>62.01</v>
          </cell>
          <cell r="I102">
            <v>2005.14</v>
          </cell>
          <cell r="J102">
            <v>2067.15</v>
          </cell>
          <cell r="K102" t="str">
            <v>CRP1600009</v>
          </cell>
          <cell r="L102">
            <v>42375</v>
          </cell>
          <cell r="M102" t="str">
            <v>ค่า Rebate เดือน พฤศจิกายน 2558</v>
          </cell>
        </row>
        <row r="103">
          <cell r="B103" t="str">
            <v>CR15000093</v>
          </cell>
          <cell r="C103">
            <v>42338</v>
          </cell>
          <cell r="D103" t="str">
            <v>BOO 014</v>
          </cell>
          <cell r="E103" t="str">
            <v>บริษัท บุญถาวรเซรามิค จำกัด สาขาเชียงใหม่  สาขาที่ 00011</v>
          </cell>
          <cell r="F103" t="str">
            <v>0107566000500</v>
          </cell>
          <cell r="G103" t="str">
            <v>P</v>
          </cell>
          <cell r="H103">
            <v>62.01</v>
          </cell>
          <cell r="I103">
            <v>2005.14</v>
          </cell>
          <cell r="J103">
            <v>2067.15</v>
          </cell>
          <cell r="K103" t="str">
            <v>CRP1500093</v>
          </cell>
          <cell r="L103">
            <v>42369</v>
          </cell>
          <cell r="M103" t="str">
            <v>ค่า Rebate เดือน พฤศจิกายน 2558</v>
          </cell>
        </row>
        <row r="104">
          <cell r="B104" t="str">
            <v>CR15000094</v>
          </cell>
          <cell r="C104">
            <v>42338</v>
          </cell>
          <cell r="D104" t="str">
            <v>BOON009</v>
          </cell>
          <cell r="E104" t="str">
            <v>บริษัท บุญถาวรเซรามิค จำกัด สาขาศูนย์กระจายสินค้ารังสิต สาขาที่ 00006</v>
          </cell>
          <cell r="F104" t="str">
            <v>0107566000500</v>
          </cell>
          <cell r="G104" t="str">
            <v>P</v>
          </cell>
          <cell r="H104">
            <v>2117.12</v>
          </cell>
          <cell r="I104">
            <v>68453.5</v>
          </cell>
          <cell r="J104">
            <v>70570.62</v>
          </cell>
          <cell r="K104" t="str">
            <v>CRP1600010</v>
          </cell>
          <cell r="L104">
            <v>42375</v>
          </cell>
          <cell r="M104" t="str">
            <v>ค่า Rebate เดือน พฤศจิกายน 2558</v>
          </cell>
        </row>
        <row r="105">
          <cell r="B105" t="str">
            <v>CR15000094</v>
          </cell>
          <cell r="C105">
            <v>42338</v>
          </cell>
          <cell r="D105" t="str">
            <v>BOON009</v>
          </cell>
          <cell r="E105" t="str">
            <v>บริษัท บุญถาวรเซรามิค จำกัด สาขาศูนย์กระจายสินค้ารังสิต สาขาที่ 00006</v>
          </cell>
          <cell r="F105" t="str">
            <v>0107566000500</v>
          </cell>
          <cell r="G105" t="str">
            <v>P</v>
          </cell>
          <cell r="H105">
            <v>2117.12</v>
          </cell>
          <cell r="I105">
            <v>68453.5</v>
          </cell>
          <cell r="J105">
            <v>70570.62</v>
          </cell>
          <cell r="K105" t="str">
            <v>CRP1500094</v>
          </cell>
          <cell r="L105">
            <v>42369</v>
          </cell>
          <cell r="M105" t="str">
            <v>ค่า Rebate เดือน พฤศจิกายน 2558</v>
          </cell>
        </row>
        <row r="106">
          <cell r="B106" t="str">
            <v>CR15000095</v>
          </cell>
          <cell r="C106">
            <v>42338</v>
          </cell>
          <cell r="D106" t="str">
            <v>BOO 015</v>
          </cell>
          <cell r="E106" t="str">
            <v>บริษัท บุญถาวรเซรามิค จำกัด สาขาสุราษฎร์ธานี สาขาที่ 00012</v>
          </cell>
          <cell r="F106" t="str">
            <v>0107566000500</v>
          </cell>
          <cell r="G106" t="str">
            <v>P</v>
          </cell>
          <cell r="H106">
            <v>205.76</v>
          </cell>
          <cell r="I106">
            <v>6653.03</v>
          </cell>
          <cell r="J106">
            <v>6858.79</v>
          </cell>
          <cell r="K106" t="str">
            <v>CRP1600011</v>
          </cell>
          <cell r="L106">
            <v>42375</v>
          </cell>
          <cell r="M106" t="str">
            <v>ค่า Rebate เดือน พฤศจิกายน 2558</v>
          </cell>
        </row>
        <row r="107">
          <cell r="B107" t="str">
            <v>CR15000095</v>
          </cell>
          <cell r="C107">
            <v>42338</v>
          </cell>
          <cell r="D107" t="str">
            <v>BOO 015</v>
          </cell>
          <cell r="E107" t="str">
            <v>บริษัท บุญถาวรเซรามิค จำกัด สาขาสุราษฎร์ธานี สาขาที่ 00012</v>
          </cell>
          <cell r="F107" t="str">
            <v>0107566000500</v>
          </cell>
          <cell r="G107" t="str">
            <v>P</v>
          </cell>
          <cell r="H107">
            <v>205.76</v>
          </cell>
          <cell r="I107">
            <v>6653.03</v>
          </cell>
          <cell r="J107">
            <v>6858.79</v>
          </cell>
          <cell r="K107" t="str">
            <v>CRP1500095</v>
          </cell>
          <cell r="L107">
            <v>42369</v>
          </cell>
          <cell r="M107" t="str">
            <v>ค่า Rebate เดือน พฤศจิกายน 2558</v>
          </cell>
        </row>
        <row r="108">
          <cell r="B108" t="str">
            <v>CR15000096</v>
          </cell>
          <cell r="C108">
            <v>42338</v>
          </cell>
          <cell r="D108" t="str">
            <v>BOO001</v>
          </cell>
          <cell r="E108" t="str">
            <v>บริษัท บุญถาวรเซรามิค จำกัด สาขาปิ่นเกล้า สาขาที่ 00001</v>
          </cell>
          <cell r="F108" t="str">
            <v>0107566000500</v>
          </cell>
          <cell r="G108" t="str">
            <v>C</v>
          </cell>
          <cell r="H108">
            <v>180.39</v>
          </cell>
          <cell r="I108">
            <v>5832.53</v>
          </cell>
          <cell r="J108">
            <v>6012.92</v>
          </cell>
          <cell r="K108" t="str">
            <v/>
          </cell>
          <cell r="M108" t="str">
            <v>ค่า Rebate เดือน พฤศจิกายน 2558   _x000D_
ยกเลิกเนื่องจากออกเอกสารซ้ำ อ้างอิงเลขที่ CR15000085</v>
          </cell>
        </row>
        <row r="109">
          <cell r="B109" t="str">
            <v>CR15000097</v>
          </cell>
          <cell r="C109">
            <v>42338</v>
          </cell>
          <cell r="D109" t="str">
            <v>BOO002</v>
          </cell>
          <cell r="E109" t="str">
            <v>บริษัท บุญถาวรเซรามิค 2000 จำกัด สำนักงานใหญ่</v>
          </cell>
          <cell r="F109" t="str">
            <v>0107566000500</v>
          </cell>
          <cell r="G109" t="str">
            <v>C</v>
          </cell>
          <cell r="H109">
            <v>1481.25</v>
          </cell>
          <cell r="I109">
            <v>47893.86</v>
          </cell>
          <cell r="J109">
            <v>49375.11</v>
          </cell>
          <cell r="K109" t="str">
            <v/>
          </cell>
          <cell r="M109" t="str">
            <v>ค่า Rebate เดือน พฤศจิกายน 2558_x000D_
ยกเลิกเนื่องจากออกเอกสารซ้ำ อ้างอิงเลขที่ CR15000086</v>
          </cell>
        </row>
        <row r="110">
          <cell r="B110" t="str">
            <v>CR15000098</v>
          </cell>
          <cell r="C110">
            <v>42338</v>
          </cell>
          <cell r="D110" t="str">
            <v>BOO003</v>
          </cell>
          <cell r="E110" t="str">
            <v>บริษัท บุญถาวรเซรามิค จำกัด สาขาสุวรรณภูมิ  สาขาที่ 00002</v>
          </cell>
          <cell r="F110" t="str">
            <v>0107566000500</v>
          </cell>
          <cell r="G110" t="str">
            <v>C</v>
          </cell>
          <cell r="H110">
            <v>135.37</v>
          </cell>
          <cell r="I110">
            <v>4376.8999999999996</v>
          </cell>
          <cell r="J110">
            <v>4512.2700000000004</v>
          </cell>
          <cell r="K110" t="str">
            <v/>
          </cell>
          <cell r="M110" t="str">
            <v>ค่า Rebate เดือน พฤศจิกายน 2558_x000D_
ยกเลิกเนื่องจากออกเอกสารซ้ำ อ้างอิงเลขที่ CR15000087</v>
          </cell>
        </row>
        <row r="111">
          <cell r="B111" t="str">
            <v>CR15000099</v>
          </cell>
          <cell r="C111">
            <v>42338</v>
          </cell>
          <cell r="D111" t="str">
            <v>BOO005</v>
          </cell>
          <cell r="E111" t="str">
            <v>บริษัท บุญถาวรเซรามิค จำกัด  สำนักงานใหญ่</v>
          </cell>
          <cell r="F111" t="str">
            <v>0107566000500</v>
          </cell>
          <cell r="G111" t="str">
            <v>C</v>
          </cell>
          <cell r="H111">
            <v>92.97</v>
          </cell>
          <cell r="I111">
            <v>3005.97</v>
          </cell>
          <cell r="J111">
            <v>3098.94</v>
          </cell>
          <cell r="K111" t="str">
            <v/>
          </cell>
          <cell r="M111" t="str">
            <v>ค่า Rebate เดือน พฤศจิกายน 2558_x000D_
ยกเลิกเนื่องจากออกเอกสารซ้ำ อ้างอิงเลขที่ CR15000088</v>
          </cell>
        </row>
        <row r="112">
          <cell r="B112" t="str">
            <v>CR15000100</v>
          </cell>
          <cell r="C112">
            <v>42338</v>
          </cell>
          <cell r="D112" t="str">
            <v>BOO006</v>
          </cell>
          <cell r="E112" t="str">
            <v>บริษัท บุญถาวรเซรามิค จำกัด สาขา พระราม 2  สาขาที่ 00004</v>
          </cell>
          <cell r="F112" t="str">
            <v>0107566000500</v>
          </cell>
          <cell r="G112" t="str">
            <v>C</v>
          </cell>
          <cell r="H112">
            <v>362.88</v>
          </cell>
          <cell r="I112">
            <v>11733.14</v>
          </cell>
          <cell r="J112">
            <v>12096.02</v>
          </cell>
          <cell r="K112" t="str">
            <v/>
          </cell>
          <cell r="M112" t="str">
            <v>ค่า Rebate เดือน พฤศจิกายน 2558_x000D_
ยกเลิกเนื่องจากออกเอกสารซ้ำ อ้างอิงเลขที่ CR15000089</v>
          </cell>
        </row>
        <row r="113">
          <cell r="B113" t="str">
            <v>CR15000101</v>
          </cell>
          <cell r="C113">
            <v>42338</v>
          </cell>
          <cell r="D113" t="str">
            <v>BOO007</v>
          </cell>
          <cell r="E113" t="str">
            <v>บริษัท บุญถาวรเซรามิค จำกัด สาขาพัทยา สาขาที่ 00007</v>
          </cell>
          <cell r="F113" t="str">
            <v>0107566000500</v>
          </cell>
          <cell r="G113" t="str">
            <v>C</v>
          </cell>
          <cell r="H113">
            <v>39.65</v>
          </cell>
          <cell r="I113">
            <v>1282.01</v>
          </cell>
          <cell r="J113">
            <v>1321.66</v>
          </cell>
          <cell r="K113" t="str">
            <v/>
          </cell>
          <cell r="M113" t="str">
            <v>ยกเลิกเนื่องจากออกเอกสารซ้ำ อ้างอิงเลขที่ CR15000090</v>
          </cell>
        </row>
        <row r="114">
          <cell r="B114" t="str">
            <v>CR15000102</v>
          </cell>
          <cell r="C114">
            <v>42338</v>
          </cell>
          <cell r="D114" t="str">
            <v>BOO010</v>
          </cell>
          <cell r="E114" t="str">
            <v>บริษัท บุญถาวรเซรามิค จำกัด สาขาเกษตร-นวมินทร์  สาขาที่ 00008</v>
          </cell>
          <cell r="F114" t="str">
            <v>0107566000500</v>
          </cell>
          <cell r="G114" t="str">
            <v>C</v>
          </cell>
          <cell r="H114">
            <v>457.3</v>
          </cell>
          <cell r="I114">
            <v>14786.14</v>
          </cell>
          <cell r="J114">
            <v>15243.44</v>
          </cell>
          <cell r="K114" t="str">
            <v/>
          </cell>
          <cell r="M114" t="str">
            <v>ค่า Rebate เดือน พฤศจิกายน 2558_x000D_
ยกเลิกเนื่องจากออกเอกสารซ้ำ อ้างอิงเลขที่ CR15000091</v>
          </cell>
        </row>
        <row r="115">
          <cell r="B115" t="str">
            <v>CR15000103</v>
          </cell>
          <cell r="C115">
            <v>42338</v>
          </cell>
          <cell r="D115" t="str">
            <v>BOO010</v>
          </cell>
          <cell r="E115" t="str">
            <v>บริษัท บุญถาวรเซรามิค จำกัด สาขาเกษตร-นวมินทร์  สาขาที่ 00008</v>
          </cell>
          <cell r="F115" t="str">
            <v>0107566000500</v>
          </cell>
          <cell r="G115" t="str">
            <v>C</v>
          </cell>
          <cell r="H115">
            <v>138.03</v>
          </cell>
          <cell r="I115">
            <v>4462.9399999999996</v>
          </cell>
          <cell r="J115">
            <v>4600.97</v>
          </cell>
          <cell r="K115" t="str">
            <v/>
          </cell>
          <cell r="M115" t="str">
            <v>ค่า Rebate เดือน พฤศจิกายน 2558_x000D_
ยกเลิกเนื่องจากออกเอกสารซ้ำ อ้างอิงเลขที่ CR15000092</v>
          </cell>
        </row>
        <row r="116">
          <cell r="B116" t="str">
            <v>CR15000104</v>
          </cell>
          <cell r="C116">
            <v>42338</v>
          </cell>
          <cell r="D116" t="str">
            <v>BOO 014</v>
          </cell>
          <cell r="E116" t="str">
            <v>บริษัท บุญถาวรเซรามิค จำกัด สาขาเชียงใหม่  สาขาที่ 00011</v>
          </cell>
          <cell r="F116" t="str">
            <v>0107566000500</v>
          </cell>
          <cell r="G116" t="str">
            <v>C</v>
          </cell>
          <cell r="H116">
            <v>62.01</v>
          </cell>
          <cell r="I116">
            <v>2005.14</v>
          </cell>
          <cell r="J116">
            <v>2067.15</v>
          </cell>
          <cell r="K116" t="str">
            <v/>
          </cell>
          <cell r="M116" t="str">
            <v>ค่า Rebate เดือน พฤศจิกายน 2558_x000D_
ยกเลิกเนื่องจากออกเอกสารซ้ำ อ้างอิงเลขที่ CR15000093</v>
          </cell>
        </row>
        <row r="117">
          <cell r="B117" t="str">
            <v>CR15000105</v>
          </cell>
          <cell r="C117">
            <v>42338</v>
          </cell>
          <cell r="D117" t="str">
            <v>BOON009</v>
          </cell>
          <cell r="E117" t="str">
            <v>บริษัท บุญถาวรเซรามิค จำกัด สาขาศูนย์กระจายสินค้ารังสิต สาขาที่ 00006</v>
          </cell>
          <cell r="F117" t="str">
            <v>0107566000500</v>
          </cell>
          <cell r="G117" t="str">
            <v>C</v>
          </cell>
          <cell r="H117">
            <v>2117.12</v>
          </cell>
          <cell r="I117">
            <v>68453.5</v>
          </cell>
          <cell r="J117">
            <v>70570.62</v>
          </cell>
          <cell r="K117" t="str">
            <v/>
          </cell>
          <cell r="M117" t="str">
            <v>ค่า Rebate เดือน พฤศจิกายน 2558_x000D_
ยกเลิกเนื่องจากออกเอกสารซ้ำ อ้างอิงเลขที่ CR15000094</v>
          </cell>
        </row>
        <row r="118">
          <cell r="B118" t="str">
            <v>CR15000106</v>
          </cell>
          <cell r="C118">
            <v>42338</v>
          </cell>
          <cell r="D118" t="str">
            <v>BOO 015</v>
          </cell>
          <cell r="E118" t="str">
            <v>บริษัท บุญถาวรเซรามิค จำกัด สาขาสุราษฎร์ธานี สาขาที่ 00012</v>
          </cell>
          <cell r="F118" t="str">
            <v>0107566000500</v>
          </cell>
          <cell r="G118" t="str">
            <v>C</v>
          </cell>
          <cell r="H118">
            <v>205.76</v>
          </cell>
          <cell r="I118">
            <v>6653.03</v>
          </cell>
          <cell r="J118">
            <v>6858.79</v>
          </cell>
          <cell r="K118" t="str">
            <v/>
          </cell>
          <cell r="M118" t="str">
            <v>ค่า Rebate เดือน พฤศจิกายน 2558_x000D_
ยกเลิกเนื่องจากออกเอกสารซ้ำ อ้างอิงเลขที่ CR15000095</v>
          </cell>
        </row>
        <row r="119">
          <cell r="B119" t="str">
            <v>CR15000107</v>
          </cell>
          <cell r="C119">
            <v>42338</v>
          </cell>
          <cell r="D119" t="str">
            <v>BOON009</v>
          </cell>
          <cell r="E119" t="str">
            <v>บริษัท บุญถาวรเซรามิค จำกัด สาขาศูนย์กระจายสินค้ารังสิต สาขาที่ 00006</v>
          </cell>
          <cell r="F119" t="str">
            <v>0107566000500</v>
          </cell>
          <cell r="G119" t="str">
            <v>P</v>
          </cell>
          <cell r="H119">
            <v>998.56</v>
          </cell>
          <cell r="I119">
            <v>32286.83</v>
          </cell>
          <cell r="J119">
            <v>33285.39</v>
          </cell>
          <cell r="K119" t="str">
            <v>CRP1600013</v>
          </cell>
          <cell r="L119">
            <v>42375</v>
          </cell>
          <cell r="M119" t="str">
            <v>ค่ากระจายสินค้า DC เดือน พฤศจิกายน 2558</v>
          </cell>
        </row>
        <row r="120">
          <cell r="B120" t="str">
            <v>CR15000107</v>
          </cell>
          <cell r="C120">
            <v>42338</v>
          </cell>
          <cell r="D120" t="str">
            <v>BOON009</v>
          </cell>
          <cell r="E120" t="str">
            <v>บริษัท บุญถาวรเซรามิค จำกัด สาขาศูนย์กระจายสินค้ารังสิต สาขาที่ 00006</v>
          </cell>
          <cell r="F120" t="str">
            <v>0107566000500</v>
          </cell>
          <cell r="G120" t="str">
            <v>P</v>
          </cell>
          <cell r="H120">
            <v>998.56</v>
          </cell>
          <cell r="I120">
            <v>32286.83</v>
          </cell>
          <cell r="J120">
            <v>33285.39</v>
          </cell>
          <cell r="K120" t="str">
            <v>CRP1500097</v>
          </cell>
          <cell r="L120">
            <v>42369</v>
          </cell>
          <cell r="M120" t="str">
            <v>ค่ากระจายสินค้า DC เดือน พฤศจิกายน 2558</v>
          </cell>
        </row>
        <row r="121">
          <cell r="B121" t="str">
            <v>CR15000108</v>
          </cell>
          <cell r="C121">
            <v>42338</v>
          </cell>
          <cell r="D121" t="str">
            <v>BOO002</v>
          </cell>
          <cell r="E121" t="str">
            <v>บริษัท บุญถาวรเซรามิค 2000 จำกัด สำนักงานใหญ่</v>
          </cell>
          <cell r="F121" t="str">
            <v>0107566000500</v>
          </cell>
          <cell r="G121" t="str">
            <v>P</v>
          </cell>
          <cell r="H121">
            <v>385.9</v>
          </cell>
          <cell r="I121">
            <v>12477.28</v>
          </cell>
          <cell r="J121">
            <v>12863.18</v>
          </cell>
          <cell r="K121" t="str">
            <v>CRP1600012</v>
          </cell>
          <cell r="L121">
            <v>42375</v>
          </cell>
          <cell r="M121" t="str">
            <v>ค่า บริหาร Stock  เดือน พฤศจิกายน 2558</v>
          </cell>
        </row>
        <row r="122">
          <cell r="B122" t="str">
            <v>CR15000108</v>
          </cell>
          <cell r="C122">
            <v>42338</v>
          </cell>
          <cell r="D122" t="str">
            <v>BOO002</v>
          </cell>
          <cell r="E122" t="str">
            <v>บริษัท บุญถาวรเซรามิค 2000 จำกัด สำนักงานใหญ่</v>
          </cell>
          <cell r="F122" t="str">
            <v>0107566000500</v>
          </cell>
          <cell r="G122" t="str">
            <v>P</v>
          </cell>
          <cell r="H122">
            <v>385.9</v>
          </cell>
          <cell r="I122">
            <v>12477.28</v>
          </cell>
          <cell r="J122">
            <v>12863.18</v>
          </cell>
          <cell r="K122" t="str">
            <v>CRP1500096</v>
          </cell>
          <cell r="L122">
            <v>42369</v>
          </cell>
          <cell r="M122" t="str">
            <v>ค่า บริหาร Stock  เดือน พฤศจิกายน 2558</v>
          </cell>
        </row>
        <row r="123">
          <cell r="B123" t="str">
            <v>CR15000109</v>
          </cell>
          <cell r="C123">
            <v>42277</v>
          </cell>
          <cell r="D123" t="str">
            <v>BOON009</v>
          </cell>
          <cell r="E123" t="str">
            <v>บริษัท บุญถาวรเซรามิค จำกัด สาขาศูนย์กระจายสินค้ารังสิต สาขาที่ 00006</v>
          </cell>
          <cell r="F123" t="str">
            <v>0107566000500</v>
          </cell>
          <cell r="G123" t="str">
            <v>P</v>
          </cell>
          <cell r="H123">
            <v>387.02</v>
          </cell>
          <cell r="I123">
            <v>12513.48</v>
          </cell>
          <cell r="J123">
            <v>12900.5</v>
          </cell>
          <cell r="K123" t="str">
            <v>CRP1600015</v>
          </cell>
          <cell r="L123">
            <v>42375</v>
          </cell>
          <cell r="M123" t="str">
            <v>ค่ากระจายสินค้า DC  เดือนกันยายน 2558</v>
          </cell>
        </row>
        <row r="124">
          <cell r="B124" t="str">
            <v>CR15000109</v>
          </cell>
          <cell r="C124">
            <v>42277</v>
          </cell>
          <cell r="D124" t="str">
            <v>BOON009</v>
          </cell>
          <cell r="E124" t="str">
            <v>บริษัท บุญถาวรเซรามิค จำกัด สาขาศูนย์กระจายสินค้ารังสิต สาขาที่ 00006</v>
          </cell>
          <cell r="F124" t="str">
            <v>0107566000500</v>
          </cell>
          <cell r="G124" t="str">
            <v>P</v>
          </cell>
          <cell r="H124">
            <v>387.02</v>
          </cell>
          <cell r="I124">
            <v>12513.48</v>
          </cell>
          <cell r="J124">
            <v>12900.5</v>
          </cell>
          <cell r="K124" t="str">
            <v>CRP1500098</v>
          </cell>
          <cell r="L124">
            <v>42369</v>
          </cell>
          <cell r="M124" t="str">
            <v>ค่ากระจายสินค้า DC  เดือนกันยายน 2558</v>
          </cell>
        </row>
        <row r="125">
          <cell r="B125" t="str">
            <v>CR15000110</v>
          </cell>
          <cell r="C125">
            <v>42277</v>
          </cell>
          <cell r="D125" t="str">
            <v>BOO002</v>
          </cell>
          <cell r="E125" t="str">
            <v>บริษัท บุญถาวรเซรามิค 2000 จำกัด สำนักงานใหญ่</v>
          </cell>
          <cell r="F125" t="str">
            <v>0107566000500</v>
          </cell>
          <cell r="G125" t="str">
            <v>P</v>
          </cell>
          <cell r="H125">
            <v>497.3</v>
          </cell>
          <cell r="I125">
            <v>16079.22</v>
          </cell>
          <cell r="J125">
            <v>16576.52</v>
          </cell>
          <cell r="K125" t="str">
            <v>CRP1600014</v>
          </cell>
          <cell r="L125">
            <v>42375</v>
          </cell>
          <cell r="M125" t="str">
            <v>ค่า บริหาร Stock  เดือนกันยายน 2558</v>
          </cell>
        </row>
        <row r="126">
          <cell r="B126" t="str">
            <v>CR15000110</v>
          </cell>
          <cell r="C126">
            <v>42277</v>
          </cell>
          <cell r="D126" t="str">
            <v>BOO002</v>
          </cell>
          <cell r="E126" t="str">
            <v>บริษัท บุญถาวรเซรามิค 2000 จำกัด สำนักงานใหญ่</v>
          </cell>
          <cell r="F126" t="str">
            <v>0107566000500</v>
          </cell>
          <cell r="G126" t="str">
            <v>P</v>
          </cell>
          <cell r="H126">
            <v>497.3</v>
          </cell>
          <cell r="I126">
            <v>16079.22</v>
          </cell>
          <cell r="J126">
            <v>16576.52</v>
          </cell>
          <cell r="K126" t="str">
            <v>CRP1500099</v>
          </cell>
          <cell r="L126">
            <v>42369</v>
          </cell>
          <cell r="M126" t="str">
            <v>ค่า บริหาร Stock  เดือนกันยายน 2558</v>
          </cell>
        </row>
        <row r="127">
          <cell r="B127" t="str">
            <v>CR15000111</v>
          </cell>
          <cell r="C127">
            <v>42094</v>
          </cell>
          <cell r="D127" t="str">
            <v>ISC002</v>
          </cell>
          <cell r="E127" t="str">
            <v>บริษัท อินเตอร์สุขภัณฑ์เซรามิค จำกัด สำนักงานใหญ่.</v>
          </cell>
          <cell r="F127" t="str">
            <v>0105529019209</v>
          </cell>
          <cell r="G127" t="str">
            <v>P</v>
          </cell>
          <cell r="H127">
            <v>1445.89</v>
          </cell>
          <cell r="I127">
            <v>46750.58</v>
          </cell>
          <cell r="J127">
            <v>48196.47</v>
          </cell>
          <cell r="K127" t="str">
            <v>CRP1600028</v>
          </cell>
          <cell r="L127">
            <v>42388</v>
          </cell>
          <cell r="M127" t="str">
            <v>ค่า Rebate รายไตรมาส1  ปี 2558</v>
          </cell>
        </row>
        <row r="128">
          <cell r="B128" t="str">
            <v>CR15000112</v>
          </cell>
          <cell r="C128">
            <v>42094</v>
          </cell>
          <cell r="D128" t="str">
            <v>ITH002</v>
          </cell>
          <cell r="E128" t="str">
            <v>บริษัท อินเตอร์โฮมแคร์ จำกัด สำนักงานใหญ่.</v>
          </cell>
          <cell r="F128" t="str">
            <v>0105543019202</v>
          </cell>
          <cell r="G128" t="str">
            <v>P</v>
          </cell>
          <cell r="H128">
            <v>6033.69</v>
          </cell>
          <cell r="I128">
            <v>195089.28</v>
          </cell>
          <cell r="J128">
            <v>201122.97</v>
          </cell>
          <cell r="K128" t="str">
            <v>CRP1600029</v>
          </cell>
          <cell r="L128">
            <v>42388</v>
          </cell>
          <cell r="M128" t="str">
            <v>ค่า Rebate รายไตรมาส1  ปี 2558</v>
          </cell>
        </row>
        <row r="129">
          <cell r="B129" t="str">
            <v>CR15000113</v>
          </cell>
          <cell r="C129">
            <v>42185</v>
          </cell>
          <cell r="D129" t="str">
            <v>ISC002</v>
          </cell>
          <cell r="E129" t="str">
            <v>บริษัท อินเตอร์สุขภัณฑ์เซรามิค จำกัด สำนักงานใหญ่.</v>
          </cell>
          <cell r="F129" t="str">
            <v>0105529019209</v>
          </cell>
          <cell r="G129" t="str">
            <v>P</v>
          </cell>
          <cell r="H129">
            <v>1180.67</v>
          </cell>
          <cell r="I129">
            <v>38175.1</v>
          </cell>
          <cell r="J129">
            <v>39355.769999999997</v>
          </cell>
          <cell r="K129" t="str">
            <v>CRP1600030</v>
          </cell>
          <cell r="L129">
            <v>42388</v>
          </cell>
          <cell r="M129" t="str">
            <v>ค่า Rebate รายไตรมาส2  ปี 2558</v>
          </cell>
        </row>
        <row r="130">
          <cell r="B130" t="str">
            <v>CR15000114</v>
          </cell>
          <cell r="C130">
            <v>42185</v>
          </cell>
          <cell r="D130" t="str">
            <v>ITH002</v>
          </cell>
          <cell r="E130" t="str">
            <v>บริษัท อินเตอร์โฮมแคร์ จำกัด สำนักงานใหญ่.</v>
          </cell>
          <cell r="F130" t="str">
            <v>0105543019202</v>
          </cell>
          <cell r="G130" t="str">
            <v>P</v>
          </cell>
          <cell r="H130">
            <v>5003.45</v>
          </cell>
          <cell r="I130">
            <v>161778.13</v>
          </cell>
          <cell r="J130">
            <v>166781.57999999999</v>
          </cell>
          <cell r="K130" t="str">
            <v>CRP1600031</v>
          </cell>
          <cell r="L130">
            <v>42388</v>
          </cell>
          <cell r="M130" t="str">
            <v>ค่า Rebate รายไตรมาส2  ปี 2558</v>
          </cell>
        </row>
        <row r="131">
          <cell r="B131" t="str">
            <v>CR15000115</v>
          </cell>
          <cell r="C131">
            <v>42277</v>
          </cell>
          <cell r="D131" t="str">
            <v>ISC002</v>
          </cell>
          <cell r="E131" t="str">
            <v>บริษัท อินเตอร์สุขภัณฑ์เซรามิค จำกัด สำนักงานใหญ่.</v>
          </cell>
          <cell r="F131" t="str">
            <v>0105529019209</v>
          </cell>
          <cell r="G131" t="str">
            <v>P</v>
          </cell>
          <cell r="H131">
            <v>3608.32</v>
          </cell>
          <cell r="I131">
            <v>116669.11</v>
          </cell>
          <cell r="J131">
            <v>120277.43</v>
          </cell>
          <cell r="K131" t="str">
            <v>CRP1600032</v>
          </cell>
          <cell r="L131">
            <v>42388</v>
          </cell>
          <cell r="M131" t="str">
            <v>ค่า Rebate รายไตรมาส3  ปี 2558</v>
          </cell>
        </row>
        <row r="132">
          <cell r="B132" t="str">
            <v>CR15000116</v>
          </cell>
          <cell r="C132">
            <v>42277</v>
          </cell>
          <cell r="D132" t="str">
            <v>ITH002</v>
          </cell>
          <cell r="E132" t="str">
            <v>บริษัท อินเตอร์โฮมแคร์ จำกัด สำนักงานใหญ่.</v>
          </cell>
          <cell r="F132" t="str">
            <v>0105543019202</v>
          </cell>
          <cell r="G132" t="str">
            <v>P</v>
          </cell>
          <cell r="H132">
            <v>1798.77</v>
          </cell>
          <cell r="I132">
            <v>58160.08</v>
          </cell>
          <cell r="J132">
            <v>59958.85</v>
          </cell>
          <cell r="K132" t="str">
            <v>CRP1600033</v>
          </cell>
          <cell r="L132">
            <v>42388</v>
          </cell>
          <cell r="M132" t="str">
            <v>ค่า Rebate รายไตรมาส3  ปี 2558</v>
          </cell>
        </row>
        <row r="133">
          <cell r="B133" t="str">
            <v>CR15000117</v>
          </cell>
          <cell r="C133">
            <v>42185</v>
          </cell>
          <cell r="D133" t="str">
            <v>SVY001</v>
          </cell>
          <cell r="E133" t="str">
            <v>SOUVANNY IMPORT-EXPORT CO.,LTD.</v>
          </cell>
          <cell r="F133" t="str">
            <v>990000716</v>
          </cell>
          <cell r="G133" t="str">
            <v>A</v>
          </cell>
          <cell r="H133">
            <v>0</v>
          </cell>
          <cell r="I133">
            <v>30162.65</v>
          </cell>
          <cell r="J133">
            <v>30162.65</v>
          </cell>
          <cell r="K133" t="str">
            <v/>
          </cell>
          <cell r="M133" t="str">
            <v>ค่า Rebate รายไตรมาส2  ปี 2558</v>
          </cell>
        </row>
        <row r="134">
          <cell r="B134" t="str">
            <v>CR15000118</v>
          </cell>
          <cell r="C134">
            <v>42034</v>
          </cell>
          <cell r="D134" t="str">
            <v>SPS001</v>
          </cell>
          <cell r="E134" t="str">
            <v>ห้างหุ้นส่วนจำกัด สหไพบูลย์ สุขภัณฑ์ สำนักงานใหญ่</v>
          </cell>
          <cell r="F134" t="str">
            <v>0573526000081</v>
          </cell>
          <cell r="G134" t="str">
            <v>A</v>
          </cell>
          <cell r="H134">
            <v>598.75</v>
          </cell>
          <cell r="I134">
            <v>19359.57</v>
          </cell>
          <cell r="J134">
            <v>19958.32</v>
          </cell>
          <cell r="K134" t="str">
            <v/>
          </cell>
          <cell r="M134" t="str">
            <v>ค่า Rebate เดือน มกราคม 2558</v>
          </cell>
        </row>
        <row r="135">
          <cell r="B135" t="str">
            <v>CR15000119</v>
          </cell>
          <cell r="C135">
            <v>42034</v>
          </cell>
          <cell r="D135" t="str">
            <v>HOH002</v>
          </cell>
          <cell r="E135" t="str">
            <v>บริษัท  โฮมฮับ  จำกัด (สำนักงานใหญ่)</v>
          </cell>
          <cell r="F135" t="str">
            <v>0345542000140</v>
          </cell>
          <cell r="G135" t="str">
            <v>A</v>
          </cell>
          <cell r="H135">
            <v>467.3</v>
          </cell>
          <cell r="I135">
            <v>15109.28</v>
          </cell>
          <cell r="J135">
            <v>15576.58</v>
          </cell>
          <cell r="K135" t="str">
            <v/>
          </cell>
          <cell r="M135" t="str">
            <v>ค่า Rebate เดือน มกราคม 2558</v>
          </cell>
        </row>
        <row r="136">
          <cell r="B136" t="str">
            <v>CR15000120</v>
          </cell>
          <cell r="C136">
            <v>42034</v>
          </cell>
          <cell r="D136" t="str">
            <v>YOH001</v>
          </cell>
          <cell r="E136" t="str">
            <v>บริษัท ยงเฮ้าส์ จำกัด สำนักงานใหญ่</v>
          </cell>
          <cell r="F136" t="str">
            <v>0715554000553</v>
          </cell>
          <cell r="G136" t="str">
            <v>A</v>
          </cell>
          <cell r="H136">
            <v>92.07</v>
          </cell>
          <cell r="I136">
            <v>2976.87</v>
          </cell>
          <cell r="J136">
            <v>3068.94</v>
          </cell>
          <cell r="K136" t="str">
            <v/>
          </cell>
          <cell r="M136" t="str">
            <v>ค่า Rebate เดือน มกราคม 2558</v>
          </cell>
        </row>
        <row r="137">
          <cell r="B137" t="str">
            <v>CR15000121</v>
          </cell>
          <cell r="C137">
            <v>42034</v>
          </cell>
          <cell r="D137" t="str">
            <v>SPT 001</v>
          </cell>
          <cell r="E137" t="str">
            <v>บริษัท สัมพันธ์พร เทรดดิ้ง จำกัด  สำนักงานใหญ่</v>
          </cell>
          <cell r="F137" t="str">
            <v>0765555000123</v>
          </cell>
          <cell r="G137" t="str">
            <v>A</v>
          </cell>
          <cell r="H137">
            <v>65.95</v>
          </cell>
          <cell r="I137">
            <v>2132.36</v>
          </cell>
          <cell r="J137">
            <v>2198.31</v>
          </cell>
          <cell r="K137" t="str">
            <v/>
          </cell>
          <cell r="M137" t="str">
            <v>ค่า Rebate เดือน มกราคม 2558</v>
          </cell>
        </row>
        <row r="138">
          <cell r="B138" t="str">
            <v>CR15000122</v>
          </cell>
          <cell r="C138">
            <v>42034</v>
          </cell>
          <cell r="D138" t="str">
            <v>JCH001</v>
          </cell>
          <cell r="E138" t="str">
            <v>บริษัท เจี้ยบเซ้งโฮมเซรามิค จำกัด สำนักงานใหญ่</v>
          </cell>
          <cell r="F138" t="str">
            <v>0805547000011</v>
          </cell>
          <cell r="G138" t="str">
            <v>A</v>
          </cell>
          <cell r="H138">
            <v>199.76</v>
          </cell>
          <cell r="I138">
            <v>6458.99</v>
          </cell>
          <cell r="J138">
            <v>6658.75</v>
          </cell>
          <cell r="K138" t="str">
            <v/>
          </cell>
          <cell r="M138" t="str">
            <v>ค่า Rebate เดือน มกราคม 2558</v>
          </cell>
        </row>
        <row r="139">
          <cell r="B139" t="str">
            <v>CR15000123</v>
          </cell>
          <cell r="C139">
            <v>42034</v>
          </cell>
          <cell r="D139" t="str">
            <v>3KHB001</v>
          </cell>
          <cell r="E139" t="str">
            <v>บริษัท ทรีเคโฮมเบส จำกัด สำนักงานใหญ่</v>
          </cell>
          <cell r="F139" t="str">
            <v>0905550001758</v>
          </cell>
          <cell r="G139" t="str">
            <v>A</v>
          </cell>
          <cell r="H139">
            <v>367.43</v>
          </cell>
          <cell r="I139">
            <v>11880.15</v>
          </cell>
          <cell r="J139">
            <v>12247.58</v>
          </cell>
          <cell r="K139" t="str">
            <v/>
          </cell>
          <cell r="M139" t="str">
            <v>ค่า Rebate เดือน มกราคม 2558</v>
          </cell>
        </row>
        <row r="140">
          <cell r="B140" t="str">
            <v>CR15000124</v>
          </cell>
          <cell r="C140">
            <v>42034</v>
          </cell>
          <cell r="D140" t="str">
            <v>STK004</v>
          </cell>
          <cell r="E140" t="str">
            <v>บริษัท สตูลค้าเหล็ก จำกัด (สำนักงานใหญ่)</v>
          </cell>
          <cell r="F140" t="str">
            <v>0915555000156</v>
          </cell>
          <cell r="G140" t="str">
            <v>A</v>
          </cell>
          <cell r="H140">
            <v>61.49</v>
          </cell>
          <cell r="I140">
            <v>1988.33</v>
          </cell>
          <cell r="J140">
            <v>2049.8200000000002</v>
          </cell>
          <cell r="K140" t="str">
            <v/>
          </cell>
          <cell r="M140" t="str">
            <v>ค่า Rebate เดือน มกราคม 2558</v>
          </cell>
        </row>
        <row r="141">
          <cell r="B141" t="str">
            <v>CR15000125</v>
          </cell>
          <cell r="C141">
            <v>42034</v>
          </cell>
          <cell r="D141" t="str">
            <v>YLY001</v>
          </cell>
          <cell r="E141" t="str">
            <v>ห้างหุ้นส่วนจำกัด ยะลาย่งฮวด สาขาที่ 00004</v>
          </cell>
          <cell r="F141" t="str">
            <v>0953523000167</v>
          </cell>
          <cell r="G141" t="str">
            <v>A</v>
          </cell>
          <cell r="H141">
            <v>187.47</v>
          </cell>
          <cell r="I141">
            <v>6061.62</v>
          </cell>
          <cell r="J141">
            <v>6249.09</v>
          </cell>
          <cell r="K141" t="str">
            <v/>
          </cell>
          <cell r="M141" t="str">
            <v>ค่า Rebate เดือน มกราคม 2558</v>
          </cell>
        </row>
        <row r="142">
          <cell r="B142" t="str">
            <v>CR15000126</v>
          </cell>
          <cell r="C142">
            <v>42034</v>
          </cell>
          <cell r="D142" t="str">
            <v>SRT001</v>
          </cell>
          <cell r="E142" t="str">
            <v>บริษัท สุราษฎร์สุขภัณฑ์เทรดดิ้ง จำกัด (สำนักงานใหญ่)</v>
          </cell>
          <cell r="F142" t="str">
            <v>0845539000580</v>
          </cell>
          <cell r="G142" t="str">
            <v>A</v>
          </cell>
          <cell r="H142">
            <v>124.31</v>
          </cell>
          <cell r="I142">
            <v>4019.32</v>
          </cell>
          <cell r="J142">
            <v>4143.63</v>
          </cell>
          <cell r="K142" t="str">
            <v/>
          </cell>
          <cell r="M142" t="str">
            <v>ค่า Rebate เดือน มกราคม 2558</v>
          </cell>
        </row>
        <row r="143">
          <cell r="B143" t="str">
            <v>CR15000127</v>
          </cell>
          <cell r="C143">
            <v>42277</v>
          </cell>
          <cell r="D143" t="str">
            <v>HSP001</v>
          </cell>
          <cell r="E143" t="str">
            <v>บริษัท โฮมสุขภัณฑ์ จำกัด (สำนักงานใหญ่)</v>
          </cell>
          <cell r="F143" t="str">
            <v>0107567000155</v>
          </cell>
          <cell r="G143" t="str">
            <v>A</v>
          </cell>
          <cell r="H143">
            <v>1354.54</v>
          </cell>
          <cell r="I143">
            <v>43796.87</v>
          </cell>
          <cell r="J143">
            <v>45151.41</v>
          </cell>
          <cell r="K143" t="str">
            <v/>
          </cell>
          <cell r="M143" t="str">
            <v>ค่า Rebate รายไตรมาส3  ปี 2558</v>
          </cell>
        </row>
        <row r="144">
          <cell r="B144" t="str">
            <v>CR15000128</v>
          </cell>
          <cell r="C144">
            <v>42277</v>
          </cell>
          <cell r="D144" t="str">
            <v>WST001</v>
          </cell>
          <cell r="E144" t="str">
            <v>บริษัท วงษ์สินไทยเซรามิค จำกัด  สำนักงานใหญ่</v>
          </cell>
          <cell r="F144" t="str">
            <v>0305544001291</v>
          </cell>
          <cell r="G144" t="str">
            <v>A</v>
          </cell>
          <cell r="H144">
            <v>214.82</v>
          </cell>
          <cell r="I144">
            <v>6945.68</v>
          </cell>
          <cell r="J144">
            <v>7160.5</v>
          </cell>
          <cell r="K144" t="str">
            <v/>
          </cell>
          <cell r="M144" t="str">
            <v>ค่า Rebate รายไตรมาส3  ปี 2558</v>
          </cell>
        </row>
        <row r="145">
          <cell r="B145" t="str">
            <v>CR15000129</v>
          </cell>
          <cell r="C145">
            <v>42277</v>
          </cell>
          <cell r="D145" t="str">
            <v>YOH001</v>
          </cell>
          <cell r="E145" t="str">
            <v>บริษัท ยงเฮ้าส์ จำกัด สำนักงานใหญ่</v>
          </cell>
          <cell r="F145" t="str">
            <v>0715554000553</v>
          </cell>
          <cell r="G145" t="str">
            <v>A</v>
          </cell>
          <cell r="H145">
            <v>273.51</v>
          </cell>
          <cell r="I145">
            <v>8843.57</v>
          </cell>
          <cell r="J145">
            <v>9117.08</v>
          </cell>
          <cell r="K145" t="str">
            <v/>
          </cell>
          <cell r="M145" t="str">
            <v>ค่า Rebate รายไตรมาส3  ปี 2558</v>
          </cell>
        </row>
        <row r="146">
          <cell r="B146" t="str">
            <v>CR15000130</v>
          </cell>
          <cell r="C146">
            <v>42277</v>
          </cell>
          <cell r="D146" t="str">
            <v>YUL002</v>
          </cell>
          <cell r="E146" t="str">
            <v>บริษัท ยุ่ยล้ง โฮมเอ็กซ์เพิร์ท จำกัด สำนักงานใหญ่</v>
          </cell>
          <cell r="F146" t="str">
            <v>0805552000385</v>
          </cell>
          <cell r="G146" t="str">
            <v>A</v>
          </cell>
          <cell r="H146">
            <v>1123.99</v>
          </cell>
          <cell r="I146">
            <v>36342.230000000003</v>
          </cell>
          <cell r="J146">
            <v>37466.22</v>
          </cell>
          <cell r="K146" t="str">
            <v/>
          </cell>
          <cell r="M146" t="str">
            <v>ค่า Rebate รายไตรมาส3  ปี 2558</v>
          </cell>
        </row>
        <row r="147">
          <cell r="B147" t="str">
            <v>CR15000131</v>
          </cell>
          <cell r="C147">
            <v>42277</v>
          </cell>
          <cell r="D147" t="str">
            <v>SRT001</v>
          </cell>
          <cell r="E147" t="str">
            <v>บริษัท สุราษฎร์สุขภัณฑ์เทรดดิ้ง จำกัด (สำนักงานใหญ่)</v>
          </cell>
          <cell r="F147" t="str">
            <v>0845539000580</v>
          </cell>
          <cell r="G147" t="str">
            <v>A</v>
          </cell>
          <cell r="H147">
            <v>282.2</v>
          </cell>
          <cell r="I147">
            <v>9124.5</v>
          </cell>
          <cell r="J147">
            <v>9406.7000000000007</v>
          </cell>
          <cell r="K147" t="str">
            <v/>
          </cell>
          <cell r="M147" t="str">
            <v>ค่า Rebate รายไตรมาส3  ปี 2558</v>
          </cell>
        </row>
        <row r="148">
          <cell r="B148" t="str">
            <v>CR15000132</v>
          </cell>
          <cell r="C148">
            <v>42245</v>
          </cell>
          <cell r="D148" t="str">
            <v>HSP001</v>
          </cell>
          <cell r="E148" t="str">
            <v>บริษัท โฮมสุขภัณฑ์ จำกัด (สำนักงานใหญ่)</v>
          </cell>
          <cell r="F148" t="str">
            <v>0107567000155</v>
          </cell>
          <cell r="G148" t="str">
            <v>A</v>
          </cell>
          <cell r="H148">
            <v>673.42</v>
          </cell>
          <cell r="I148">
            <v>21773.8</v>
          </cell>
          <cell r="J148">
            <v>22447.22</v>
          </cell>
          <cell r="K148" t="str">
            <v/>
          </cell>
          <cell r="M148" t="str">
            <v>ค่า Rebate เดือน สิงหาคม 2558</v>
          </cell>
        </row>
        <row r="149">
          <cell r="B149" t="str">
            <v>CR15000133</v>
          </cell>
          <cell r="C149">
            <v>42247</v>
          </cell>
          <cell r="D149" t="str">
            <v>SPT 001</v>
          </cell>
          <cell r="E149" t="str">
            <v>บริษัท สัมพันธ์พร เทรดดิ้ง จำกัด  สำนักงานใหญ่</v>
          </cell>
          <cell r="F149" t="str">
            <v>0765555000123</v>
          </cell>
          <cell r="G149" t="str">
            <v>A</v>
          </cell>
          <cell r="H149">
            <v>196.45</v>
          </cell>
          <cell r="I149">
            <v>6351.91</v>
          </cell>
          <cell r="J149">
            <v>6548.36</v>
          </cell>
          <cell r="K149" t="str">
            <v/>
          </cell>
          <cell r="M149" t="str">
            <v>ค่า Rebate เดือน สิงหาคม 2558</v>
          </cell>
        </row>
        <row r="150">
          <cell r="B150" t="str">
            <v>CR15000134</v>
          </cell>
          <cell r="C150">
            <v>42247</v>
          </cell>
          <cell r="D150" t="str">
            <v>YUL002</v>
          </cell>
          <cell r="E150" t="str">
            <v>บริษัท ยุ่ยล้ง โฮมเอ็กซ์เพิร์ท จำกัด สำนักงานใหญ่</v>
          </cell>
          <cell r="F150" t="str">
            <v>0805552000385</v>
          </cell>
          <cell r="G150" t="str">
            <v>A</v>
          </cell>
          <cell r="H150">
            <v>260.08</v>
          </cell>
          <cell r="I150">
            <v>8409.3700000000008</v>
          </cell>
          <cell r="J150">
            <v>8669.4500000000007</v>
          </cell>
          <cell r="K150" t="str">
            <v/>
          </cell>
          <cell r="M150" t="str">
            <v>ค่า Rebate เดือน สิงหาคม 2558</v>
          </cell>
        </row>
        <row r="151">
          <cell r="B151" t="str">
            <v>CR15000135</v>
          </cell>
          <cell r="C151">
            <v>42247</v>
          </cell>
          <cell r="D151" t="str">
            <v>STK004</v>
          </cell>
          <cell r="E151" t="str">
            <v>บริษัท สตูลค้าเหล็ก จำกัด (สำนักงานใหญ่)</v>
          </cell>
          <cell r="F151" t="str">
            <v>0915555000156</v>
          </cell>
          <cell r="G151" t="str">
            <v>A</v>
          </cell>
          <cell r="H151">
            <v>65.58</v>
          </cell>
          <cell r="I151">
            <v>2120.36</v>
          </cell>
          <cell r="J151">
            <v>2185.94</v>
          </cell>
          <cell r="K151" t="str">
            <v/>
          </cell>
          <cell r="M151" t="str">
            <v>ค่า Rebate เดือน สิงหาคม 2558</v>
          </cell>
        </row>
        <row r="152">
          <cell r="B152" t="str">
            <v>CR15000136</v>
          </cell>
          <cell r="C152">
            <v>42247</v>
          </cell>
          <cell r="D152" t="str">
            <v>SRT001</v>
          </cell>
          <cell r="E152" t="str">
            <v>บริษัท สุราษฎร์สุขภัณฑ์เทรดดิ้ง จำกัด (สำนักงานใหญ่)</v>
          </cell>
          <cell r="F152" t="str">
            <v>0845539000580</v>
          </cell>
          <cell r="G152" t="str">
            <v>A</v>
          </cell>
          <cell r="H152">
            <v>143.91</v>
          </cell>
          <cell r="I152">
            <v>4653.09</v>
          </cell>
          <cell r="J152">
            <v>4797</v>
          </cell>
          <cell r="K152" t="str">
            <v/>
          </cell>
          <cell r="M152" t="str">
            <v>ค่า Rebate เดือน สิงหาคม 2558</v>
          </cell>
        </row>
        <row r="153">
          <cell r="B153" t="str">
            <v>CR15000137</v>
          </cell>
          <cell r="C153">
            <v>42247</v>
          </cell>
          <cell r="D153" t="str">
            <v>PNV001</v>
          </cell>
          <cell r="E153" t="str">
            <v>ห้างหุ้นส่วนจำกัด ปีนังค้าวัสดุก่อสร้าง 1996 สำนักงานใหญ่</v>
          </cell>
          <cell r="F153" t="str">
            <v>0653534000573</v>
          </cell>
          <cell r="G153" t="str">
            <v>A</v>
          </cell>
          <cell r="H153">
            <v>61.54</v>
          </cell>
          <cell r="I153">
            <v>1989.71</v>
          </cell>
          <cell r="J153">
            <v>2051.25</v>
          </cell>
          <cell r="K153" t="str">
            <v/>
          </cell>
          <cell r="M153" t="str">
            <v>ค่า Rebate เดือน สิงหาคม 2558</v>
          </cell>
        </row>
        <row r="154">
          <cell r="B154" t="str">
            <v>CR15000138</v>
          </cell>
          <cell r="C154">
            <v>42245</v>
          </cell>
          <cell r="D154" t="str">
            <v>HSP001</v>
          </cell>
          <cell r="E154" t="str">
            <v>บริษัท โฮมสุขภัณฑ์ จำกัด (สำนักงานใหญ่)</v>
          </cell>
          <cell r="F154" t="str">
            <v>0107567000155</v>
          </cell>
          <cell r="G154" t="str">
            <v>A</v>
          </cell>
          <cell r="H154">
            <v>230.78</v>
          </cell>
          <cell r="I154">
            <v>7461.85</v>
          </cell>
          <cell r="J154">
            <v>7692.63</v>
          </cell>
          <cell r="K154" t="str">
            <v/>
          </cell>
          <cell r="M154" t="str">
            <v>ค่า Rebate เดือน สิงหาคม 2558</v>
          </cell>
        </row>
        <row r="155">
          <cell r="B155" t="str">
            <v>CR15000139</v>
          </cell>
          <cell r="C155">
            <v>42247</v>
          </cell>
          <cell r="D155" t="str">
            <v>MBH001</v>
          </cell>
          <cell r="E155" t="str">
            <v>บริษัท เมืองเลยบิ๊กโฮม จำกัด สำนักงานใหญ่</v>
          </cell>
          <cell r="F155" t="str">
            <v>0425542000092</v>
          </cell>
          <cell r="G155" t="str">
            <v>A</v>
          </cell>
          <cell r="H155">
            <v>62.05</v>
          </cell>
          <cell r="I155">
            <v>2006.37</v>
          </cell>
          <cell r="J155">
            <v>2068.42</v>
          </cell>
          <cell r="K155" t="str">
            <v/>
          </cell>
          <cell r="M155" t="str">
            <v>ค่า Rebate เดือน สิงหาคม 2558</v>
          </cell>
        </row>
        <row r="156">
          <cell r="B156" t="str">
            <v>CR15000140</v>
          </cell>
          <cell r="C156">
            <v>42247</v>
          </cell>
          <cell r="D156" t="str">
            <v>JKH001</v>
          </cell>
          <cell r="E156" t="str">
            <v>บริษัท เจริญเคหะ โฮมมาร์ท จำกัด สำนักงานใหญ่</v>
          </cell>
          <cell r="F156" t="str">
            <v>0225548000312</v>
          </cell>
          <cell r="G156" t="str">
            <v>A</v>
          </cell>
          <cell r="H156">
            <v>81.08</v>
          </cell>
          <cell r="I156">
            <v>2621.75</v>
          </cell>
          <cell r="J156">
            <v>2702.83</v>
          </cell>
          <cell r="K156" t="str">
            <v/>
          </cell>
          <cell r="M156" t="str">
            <v>ค่า Rebate เดือน สิงหาคม 2558</v>
          </cell>
        </row>
        <row r="157">
          <cell r="B157" t="str">
            <v>CR15000141</v>
          </cell>
          <cell r="C157">
            <v>42245</v>
          </cell>
          <cell r="D157" t="str">
            <v>3KHB001</v>
          </cell>
          <cell r="E157" t="str">
            <v>บริษัท ทรีเคโฮมเบส จำกัด สำนักงานใหญ่</v>
          </cell>
          <cell r="F157" t="str">
            <v>0905550001758</v>
          </cell>
          <cell r="G157" t="str">
            <v>A</v>
          </cell>
          <cell r="H157">
            <v>184.85</v>
          </cell>
          <cell r="I157">
            <v>5976.83</v>
          </cell>
          <cell r="J157">
            <v>6161.68</v>
          </cell>
          <cell r="K157" t="str">
            <v/>
          </cell>
          <cell r="M157" t="str">
            <v>ค่า Rebate เดือน สิงหาคม 2558</v>
          </cell>
        </row>
        <row r="158">
          <cell r="B158" t="str">
            <v>CR15000142</v>
          </cell>
          <cell r="C158">
            <v>42247</v>
          </cell>
          <cell r="D158" t="str">
            <v>YUL002</v>
          </cell>
          <cell r="E158" t="str">
            <v>บริษัท ยุ่ยล้ง โฮมเอ็กซ์เพิร์ท จำกัด สำนักงานใหญ่</v>
          </cell>
          <cell r="F158" t="str">
            <v>0805552000385</v>
          </cell>
          <cell r="G158" t="str">
            <v>A</v>
          </cell>
          <cell r="H158">
            <v>140.87</v>
          </cell>
          <cell r="I158">
            <v>4554.79</v>
          </cell>
          <cell r="J158">
            <v>4695.66</v>
          </cell>
          <cell r="K158" t="str">
            <v/>
          </cell>
          <cell r="M158" t="str">
            <v>ค่า Rebate เดือน สิงหาคม 2558</v>
          </cell>
        </row>
        <row r="159">
          <cell r="B159" t="str">
            <v>CR15000143</v>
          </cell>
          <cell r="C159">
            <v>42247</v>
          </cell>
          <cell r="D159" t="str">
            <v>YLY001</v>
          </cell>
          <cell r="E159" t="str">
            <v>ห้างหุ้นส่วนจำกัด ยะลาย่งฮวด สาขาที่ 00004</v>
          </cell>
          <cell r="F159" t="str">
            <v>0953523000167</v>
          </cell>
          <cell r="G159" t="str">
            <v>A</v>
          </cell>
          <cell r="H159">
            <v>160.54</v>
          </cell>
          <cell r="I159">
            <v>5190.88</v>
          </cell>
          <cell r="J159">
            <v>5351.42</v>
          </cell>
          <cell r="K159" t="str">
            <v/>
          </cell>
          <cell r="M159" t="str">
            <v>ค่า Rebate เดือน สิงหาคม 2558</v>
          </cell>
        </row>
        <row r="160">
          <cell r="B160" t="str">
            <v>CR15000144</v>
          </cell>
          <cell r="C160">
            <v>42308</v>
          </cell>
          <cell r="D160" t="str">
            <v>BOO001</v>
          </cell>
          <cell r="E160" t="str">
            <v>บริษัท บุญถาวรเซรามิค จำกัด สาขาปิ่นเกล้า สาขาที่ 00001</v>
          </cell>
          <cell r="F160" t="str">
            <v>0107566000500</v>
          </cell>
          <cell r="G160" t="str">
            <v>P</v>
          </cell>
          <cell r="H160">
            <v>220.27</v>
          </cell>
          <cell r="I160">
            <v>7121.96</v>
          </cell>
          <cell r="J160">
            <v>7342.23</v>
          </cell>
          <cell r="K160" t="str">
            <v>CRP1600016</v>
          </cell>
          <cell r="L160">
            <v>42388</v>
          </cell>
          <cell r="M160" t="str">
            <v>ค่า Rebate เดือน ตุลาคม 2558</v>
          </cell>
        </row>
        <row r="161">
          <cell r="B161" t="str">
            <v>CR15000145</v>
          </cell>
          <cell r="C161">
            <v>42308</v>
          </cell>
          <cell r="D161" t="str">
            <v>BOO002</v>
          </cell>
          <cell r="E161" t="str">
            <v>บริษัท บุญถาวรเซรามิค 2000 จำกัด สำนักงานใหญ่</v>
          </cell>
          <cell r="F161" t="str">
            <v>0107566000500</v>
          </cell>
          <cell r="G161" t="str">
            <v>P</v>
          </cell>
          <cell r="H161">
            <v>594.35</v>
          </cell>
          <cell r="I161">
            <v>19217.400000000001</v>
          </cell>
          <cell r="J161">
            <v>19811.75</v>
          </cell>
          <cell r="K161" t="str">
            <v>CRP1600017</v>
          </cell>
          <cell r="L161">
            <v>42388</v>
          </cell>
          <cell r="M161" t="str">
            <v>ค่า Rebate เดือน ตุลาคม 2558</v>
          </cell>
        </row>
        <row r="162">
          <cell r="B162" t="str">
            <v>CR15000146</v>
          </cell>
          <cell r="C162">
            <v>42308</v>
          </cell>
          <cell r="D162" t="str">
            <v>BOO003</v>
          </cell>
          <cell r="E162" t="str">
            <v>บริษัท บุญถาวรเซรามิค จำกัด สาขาสุวรรณภูมิ  สาขาที่ 00002</v>
          </cell>
          <cell r="F162" t="str">
            <v>0107566000500</v>
          </cell>
          <cell r="G162" t="str">
            <v>P</v>
          </cell>
          <cell r="H162">
            <v>100.2</v>
          </cell>
          <cell r="I162">
            <v>3239.69</v>
          </cell>
          <cell r="J162">
            <v>3339.89</v>
          </cell>
          <cell r="K162" t="str">
            <v>CRP1600018</v>
          </cell>
          <cell r="L162">
            <v>42388</v>
          </cell>
          <cell r="M162" t="str">
            <v>ค่า Rebate เดือน ตุลาคม 2558</v>
          </cell>
        </row>
        <row r="163">
          <cell r="B163" t="str">
            <v>CR15000147</v>
          </cell>
          <cell r="C163">
            <v>42308</v>
          </cell>
          <cell r="D163" t="str">
            <v>BOO005</v>
          </cell>
          <cell r="E163" t="str">
            <v>บริษัท บุญถาวรเซรามิค จำกัด  สำนักงานใหญ่</v>
          </cell>
          <cell r="F163" t="str">
            <v>0107566000500</v>
          </cell>
          <cell r="G163" t="str">
            <v>P</v>
          </cell>
          <cell r="H163">
            <v>0</v>
          </cell>
          <cell r="I163">
            <v>290.52999999999997</v>
          </cell>
          <cell r="J163">
            <v>290.52999999999997</v>
          </cell>
          <cell r="K163" t="str">
            <v>CRP1600019</v>
          </cell>
          <cell r="L163">
            <v>42388</v>
          </cell>
          <cell r="M163" t="str">
            <v>ค่า Rebate เดือน ตุลาคม 2558</v>
          </cell>
        </row>
        <row r="164">
          <cell r="B164" t="str">
            <v>CR15000148</v>
          </cell>
          <cell r="C164">
            <v>42308</v>
          </cell>
          <cell r="D164" t="str">
            <v>BOO006</v>
          </cell>
          <cell r="E164" t="str">
            <v>บริษัท บุญถาวรเซรามิค จำกัด สาขา พระราม 2  สาขาที่ 00004</v>
          </cell>
          <cell r="F164" t="str">
            <v>0107566000500</v>
          </cell>
          <cell r="G164" t="str">
            <v>P</v>
          </cell>
          <cell r="H164">
            <v>179.46</v>
          </cell>
          <cell r="I164">
            <v>5802.42</v>
          </cell>
          <cell r="J164">
            <v>5981.88</v>
          </cell>
          <cell r="K164" t="str">
            <v>CRP1600020</v>
          </cell>
          <cell r="L164">
            <v>42388</v>
          </cell>
          <cell r="M164" t="str">
            <v>ค่า Rebate เดือน ตุลาคม 2558</v>
          </cell>
        </row>
        <row r="165">
          <cell r="B165" t="str">
            <v>CR15000149</v>
          </cell>
          <cell r="C165">
            <v>42308</v>
          </cell>
          <cell r="D165" t="str">
            <v>BOO007</v>
          </cell>
          <cell r="E165" t="str">
            <v>บริษัท บุญถาวรเซรามิค จำกัด สาขาพัทยา สาขาที่ 00007</v>
          </cell>
          <cell r="F165" t="str">
            <v>0107566000500</v>
          </cell>
          <cell r="G165" t="str">
            <v>P</v>
          </cell>
          <cell r="H165">
            <v>0</v>
          </cell>
          <cell r="I165">
            <v>968.86</v>
          </cell>
          <cell r="J165">
            <v>968.86</v>
          </cell>
          <cell r="K165" t="str">
            <v>CRP1600021</v>
          </cell>
          <cell r="L165">
            <v>42388</v>
          </cell>
          <cell r="M165" t="str">
            <v>ค่า Rebate เดือน ตุลาคม 2558</v>
          </cell>
        </row>
        <row r="166">
          <cell r="B166" t="str">
            <v>CR15000150</v>
          </cell>
          <cell r="C166">
            <v>42308</v>
          </cell>
          <cell r="D166" t="str">
            <v>BOO010</v>
          </cell>
          <cell r="E166" t="str">
            <v>บริษัท บุญถาวรเซรามิค จำกัด สาขาเกษตร-นวมินทร์  สาขาที่ 00008</v>
          </cell>
          <cell r="F166" t="str">
            <v>0107566000500</v>
          </cell>
          <cell r="G166" t="str">
            <v>P</v>
          </cell>
          <cell r="H166">
            <v>482.69</v>
          </cell>
          <cell r="I166">
            <v>15607.03</v>
          </cell>
          <cell r="J166">
            <v>16089.72</v>
          </cell>
          <cell r="K166" t="str">
            <v>CRP1600022</v>
          </cell>
          <cell r="L166">
            <v>42388</v>
          </cell>
          <cell r="M166" t="str">
            <v>ค่า Rebate เดือน ตุลาคม 2558</v>
          </cell>
        </row>
        <row r="167">
          <cell r="B167" t="str">
            <v>CR15000151</v>
          </cell>
          <cell r="C167">
            <v>42308</v>
          </cell>
          <cell r="D167" t="str">
            <v>BOO013</v>
          </cell>
          <cell r="E167" t="str">
            <v>บริษัท บุญถาวรเซรามิค จำกัด สาขาหัวหิน  สาขาที่ 00009</v>
          </cell>
          <cell r="F167" t="str">
            <v>0107566000500</v>
          </cell>
          <cell r="G167" t="str">
            <v>P</v>
          </cell>
          <cell r="H167">
            <v>0</v>
          </cell>
          <cell r="I167">
            <v>768.4</v>
          </cell>
          <cell r="J167">
            <v>768.4</v>
          </cell>
          <cell r="K167" t="str">
            <v>CRP1600023</v>
          </cell>
          <cell r="L167">
            <v>42388</v>
          </cell>
          <cell r="M167" t="str">
            <v>ค่า Rebate เดือน ตุลาคม 2558</v>
          </cell>
        </row>
        <row r="168">
          <cell r="B168" t="str">
            <v>CR15000152</v>
          </cell>
          <cell r="C168">
            <v>42308</v>
          </cell>
          <cell r="D168" t="str">
            <v>BOO 014</v>
          </cell>
          <cell r="E168" t="str">
            <v>บริษัท บุญถาวรเซรามิค จำกัด สาขาเชียงใหม่  สาขาที่ 00011</v>
          </cell>
          <cell r="F168" t="str">
            <v>0107566000500</v>
          </cell>
          <cell r="G168" t="str">
            <v>P</v>
          </cell>
          <cell r="H168">
            <v>0</v>
          </cell>
          <cell r="I168">
            <v>595.99</v>
          </cell>
          <cell r="J168">
            <v>595.99</v>
          </cell>
          <cell r="K168" t="str">
            <v>CRP1600024</v>
          </cell>
          <cell r="L168">
            <v>42388</v>
          </cell>
          <cell r="M168" t="str">
            <v>ค่า Rebate เดือน ตุลาคม 2558</v>
          </cell>
        </row>
        <row r="169">
          <cell r="B169" t="str">
            <v>CR15000153</v>
          </cell>
          <cell r="C169">
            <v>42308</v>
          </cell>
          <cell r="D169" t="str">
            <v>BOON009</v>
          </cell>
          <cell r="E169" t="str">
            <v>บริษัท บุญถาวรเซรามิค จำกัด สาขาศูนย์กระจายสินค้ารังสิต สาขาที่ 00006</v>
          </cell>
          <cell r="F169" t="str">
            <v>0107566000500</v>
          </cell>
          <cell r="G169" t="str">
            <v>P</v>
          </cell>
          <cell r="H169">
            <v>1232.21</v>
          </cell>
          <cell r="I169">
            <v>39841.58</v>
          </cell>
          <cell r="J169">
            <v>41073.79</v>
          </cell>
          <cell r="K169" t="str">
            <v>CRP1600025</v>
          </cell>
          <cell r="L169">
            <v>42388</v>
          </cell>
          <cell r="M169" t="str">
            <v>ค่า Rebate เดือน ตุลาคม 2558</v>
          </cell>
        </row>
        <row r="170">
          <cell r="B170" t="str">
            <v>CR15000154</v>
          </cell>
          <cell r="C170">
            <v>42308</v>
          </cell>
          <cell r="D170" t="str">
            <v>BOON009</v>
          </cell>
          <cell r="E170" t="str">
            <v>บริษัท บุญถาวรเซรามิค จำกัด สาขาศูนย์กระจายสินค้ารังสิต สาขาที่ 00006</v>
          </cell>
          <cell r="F170" t="str">
            <v>0107566000500</v>
          </cell>
          <cell r="G170" t="str">
            <v>P</v>
          </cell>
          <cell r="H170">
            <v>1415.83</v>
          </cell>
          <cell r="I170">
            <v>45778.59</v>
          </cell>
          <cell r="J170">
            <v>47194.42</v>
          </cell>
          <cell r="K170" t="str">
            <v>CRP1600026</v>
          </cell>
          <cell r="L170">
            <v>42388</v>
          </cell>
          <cell r="M170" t="str">
            <v>ค่ากระจายสินค้า DC เดือน ตุลาคม 2558</v>
          </cell>
        </row>
        <row r="171">
          <cell r="B171" t="str">
            <v>CR15000155</v>
          </cell>
          <cell r="C171">
            <v>42308</v>
          </cell>
          <cell r="D171" t="str">
            <v>BOO002</v>
          </cell>
          <cell r="E171" t="str">
            <v>บริษัท บุญถาวรเซรามิค 2000 จำกัด สำนักงานใหญ่</v>
          </cell>
          <cell r="F171" t="str">
            <v>0107566000500</v>
          </cell>
          <cell r="G171" t="str">
            <v>P</v>
          </cell>
          <cell r="H171">
            <v>309.55</v>
          </cell>
          <cell r="I171">
            <v>10008.92</v>
          </cell>
          <cell r="J171">
            <v>10318.469999999999</v>
          </cell>
          <cell r="K171" t="str">
            <v>CRP1600027</v>
          </cell>
          <cell r="L171">
            <v>42388</v>
          </cell>
          <cell r="M171" t="str">
            <v>ค่า บริหาร Stock  เดือน ตุลาคม 2558</v>
          </cell>
        </row>
        <row r="172">
          <cell r="B172" t="str">
            <v>CR15000156</v>
          </cell>
          <cell r="C172">
            <v>42308</v>
          </cell>
          <cell r="D172" t="str">
            <v>YOH001</v>
          </cell>
          <cell r="E172" t="str">
            <v>บริษัท ยงเฮ้าส์ จำกัด สำนักงานใหญ่</v>
          </cell>
          <cell r="F172" t="str">
            <v>0715554000553</v>
          </cell>
          <cell r="G172" t="str">
            <v>A</v>
          </cell>
          <cell r="H172">
            <v>108.18</v>
          </cell>
          <cell r="I172">
            <v>3497.79</v>
          </cell>
          <cell r="J172">
            <v>3605.97</v>
          </cell>
          <cell r="K172" t="str">
            <v/>
          </cell>
          <cell r="M172" t="str">
            <v>ค่า Rebate เดือน ตุลาคม 2558</v>
          </cell>
        </row>
        <row r="173">
          <cell r="B173" t="str">
            <v>CR15000157</v>
          </cell>
          <cell r="C173">
            <v>42308</v>
          </cell>
          <cell r="D173" t="str">
            <v>3KHB001</v>
          </cell>
          <cell r="E173" t="str">
            <v>บริษัท ทรีเคโฮมเบส จำกัด สำนักงานใหญ่</v>
          </cell>
          <cell r="F173" t="str">
            <v>0905550001758</v>
          </cell>
          <cell r="G173" t="str">
            <v>A</v>
          </cell>
          <cell r="H173">
            <v>63.43</v>
          </cell>
          <cell r="I173">
            <v>2050.7800000000002</v>
          </cell>
          <cell r="J173">
            <v>2114.21</v>
          </cell>
          <cell r="K173" t="str">
            <v/>
          </cell>
          <cell r="M173" t="str">
            <v>ค่า Rebate เดือน ตุลาคม 2558</v>
          </cell>
        </row>
        <row r="174">
          <cell r="B174" t="str">
            <v>CR15000158</v>
          </cell>
          <cell r="C174">
            <v>42308</v>
          </cell>
          <cell r="D174" t="str">
            <v>FIP001</v>
          </cell>
          <cell r="E174" t="str">
            <v>ห้างหุ้นส่วนจำกัด ฟ้าทวีพร สาขาที่ 00001</v>
          </cell>
          <cell r="F174" t="str">
            <v>0845566010876</v>
          </cell>
          <cell r="G174" t="str">
            <v>A</v>
          </cell>
          <cell r="H174">
            <v>101.52</v>
          </cell>
          <cell r="I174">
            <v>3282.33</v>
          </cell>
          <cell r="J174">
            <v>3383.85</v>
          </cell>
          <cell r="K174" t="str">
            <v/>
          </cell>
          <cell r="M174" t="str">
            <v>ค่า Rebate เดือน ตุลาคม 2558</v>
          </cell>
        </row>
        <row r="175">
          <cell r="B175" t="str">
            <v>CR15000159</v>
          </cell>
          <cell r="C175">
            <v>42308</v>
          </cell>
          <cell r="D175" t="str">
            <v>STK004</v>
          </cell>
          <cell r="E175" t="str">
            <v>บริษัท สตูลค้าเหล็ก จำกัด (สำนักงานใหญ่)</v>
          </cell>
          <cell r="F175" t="str">
            <v>0915555000156</v>
          </cell>
          <cell r="G175" t="str">
            <v>A</v>
          </cell>
          <cell r="H175">
            <v>62.27</v>
          </cell>
          <cell r="I175">
            <v>2013.39</v>
          </cell>
          <cell r="J175">
            <v>2075.66</v>
          </cell>
          <cell r="K175" t="str">
            <v/>
          </cell>
          <cell r="M175" t="str">
            <v>ค่า Rebate เดือน ตุลาคม 2558</v>
          </cell>
        </row>
        <row r="176">
          <cell r="B176" t="str">
            <v>CR15000160</v>
          </cell>
          <cell r="C176">
            <v>42308</v>
          </cell>
          <cell r="D176" t="str">
            <v>YLY001</v>
          </cell>
          <cell r="E176" t="str">
            <v>ห้างหุ้นส่วนจำกัด ยะลาย่งฮวด สาขาที่ 00004</v>
          </cell>
          <cell r="F176" t="str">
            <v>0953523000167</v>
          </cell>
          <cell r="G176" t="str">
            <v>A</v>
          </cell>
          <cell r="H176">
            <v>180.44</v>
          </cell>
          <cell r="I176">
            <v>5834.09</v>
          </cell>
          <cell r="J176">
            <v>6014.53</v>
          </cell>
          <cell r="K176" t="str">
            <v/>
          </cell>
          <cell r="M176" t="str">
            <v>ค่า Rebate เดือน ตุลาคม 2558</v>
          </cell>
        </row>
        <row r="177">
          <cell r="B177" t="str">
            <v>CR15000161</v>
          </cell>
          <cell r="C177">
            <v>42308</v>
          </cell>
          <cell r="D177" t="str">
            <v>SRT001</v>
          </cell>
          <cell r="E177" t="str">
            <v>บริษัท สุราษฎร์สุขภัณฑ์เทรดดิ้ง จำกัด (สำนักงานใหญ่)</v>
          </cell>
          <cell r="F177" t="str">
            <v>0845539000580</v>
          </cell>
          <cell r="G177" t="str">
            <v>A</v>
          </cell>
          <cell r="H177">
            <v>143.5</v>
          </cell>
          <cell r="I177">
            <v>4639.79</v>
          </cell>
          <cell r="J177">
            <v>4783.29</v>
          </cell>
          <cell r="K177" t="str">
            <v/>
          </cell>
          <cell r="M177" t="str">
            <v>ค่า Rebate เดือน ตุลาคม 2558</v>
          </cell>
        </row>
        <row r="178">
          <cell r="B178" t="str">
            <v>CR15000162</v>
          </cell>
          <cell r="C178">
            <v>42338</v>
          </cell>
          <cell r="D178" t="str">
            <v>HSP001</v>
          </cell>
          <cell r="E178" t="str">
            <v>บริษัท โฮมสุขภัณฑ์ จำกัด (สำนักงานใหญ่)</v>
          </cell>
          <cell r="F178" t="str">
            <v>0107567000155</v>
          </cell>
          <cell r="G178" t="str">
            <v>A</v>
          </cell>
          <cell r="H178">
            <v>1032.83</v>
          </cell>
          <cell r="I178">
            <v>33394.97</v>
          </cell>
          <cell r="J178">
            <v>34427.800000000003</v>
          </cell>
          <cell r="K178" t="str">
            <v/>
          </cell>
          <cell r="M178" t="str">
            <v>ค่า Rebate เดือน พฤศจิกายน 2558</v>
          </cell>
        </row>
        <row r="179">
          <cell r="B179" t="str">
            <v>CR15000163</v>
          </cell>
          <cell r="C179">
            <v>42338</v>
          </cell>
          <cell r="D179" t="str">
            <v>MBH001</v>
          </cell>
          <cell r="E179" t="str">
            <v>บริษัท เมืองเลยบิ๊กโฮม จำกัด สำนักงานใหญ่</v>
          </cell>
          <cell r="F179" t="str">
            <v>0425542000092</v>
          </cell>
          <cell r="G179" t="str">
            <v>A</v>
          </cell>
          <cell r="H179">
            <v>94.23</v>
          </cell>
          <cell r="I179">
            <v>3046.74</v>
          </cell>
          <cell r="J179">
            <v>3140.97</v>
          </cell>
          <cell r="K179" t="str">
            <v/>
          </cell>
          <cell r="M179" t="str">
            <v>ค่า Rebate เดือน พฤศจิกายน 2558</v>
          </cell>
        </row>
        <row r="180">
          <cell r="B180" t="str">
            <v>CR15000164</v>
          </cell>
          <cell r="C180">
            <v>42338</v>
          </cell>
          <cell r="D180" t="str">
            <v>YOH001</v>
          </cell>
          <cell r="E180" t="str">
            <v>บริษัท ยงเฮ้าส์ จำกัด สำนักงานใหญ่</v>
          </cell>
          <cell r="F180" t="str">
            <v>0715554000553</v>
          </cell>
          <cell r="G180" t="str">
            <v>A</v>
          </cell>
          <cell r="H180">
            <v>116.26</v>
          </cell>
          <cell r="I180">
            <v>3758.95</v>
          </cell>
          <cell r="J180">
            <v>3875.21</v>
          </cell>
          <cell r="K180" t="str">
            <v/>
          </cell>
          <cell r="M180" t="str">
            <v>ค่า Rebate เดือน พฤศจิกายน 2558</v>
          </cell>
        </row>
        <row r="181">
          <cell r="B181" t="str">
            <v>CR15000165</v>
          </cell>
          <cell r="C181">
            <v>42338</v>
          </cell>
          <cell r="D181" t="str">
            <v>3KHB001</v>
          </cell>
          <cell r="E181" t="str">
            <v>บริษัท ทรีเคโฮมเบส จำกัด สำนักงานใหญ่</v>
          </cell>
          <cell r="F181" t="str">
            <v>0905550001758</v>
          </cell>
          <cell r="G181" t="str">
            <v>A</v>
          </cell>
          <cell r="H181">
            <v>204.16</v>
          </cell>
          <cell r="I181">
            <v>6601.12</v>
          </cell>
          <cell r="J181">
            <v>6805.28</v>
          </cell>
          <cell r="K181" t="str">
            <v/>
          </cell>
          <cell r="M181" t="str">
            <v>ค่า Rebate เดือน พฤศจิกายน 2558</v>
          </cell>
        </row>
        <row r="182">
          <cell r="B182" t="str">
            <v>CR15000166</v>
          </cell>
          <cell r="C182">
            <v>42338</v>
          </cell>
          <cell r="D182" t="str">
            <v>JCH001</v>
          </cell>
          <cell r="E182" t="str">
            <v>บริษัท เจี้ยบเซ้งโฮมเซรามิค จำกัด สำนักงานใหญ่</v>
          </cell>
          <cell r="F182" t="str">
            <v>0805547000011</v>
          </cell>
          <cell r="G182" t="str">
            <v>A</v>
          </cell>
          <cell r="H182">
            <v>62.09</v>
          </cell>
          <cell r="I182">
            <v>2007.5</v>
          </cell>
          <cell r="J182">
            <v>2069.59</v>
          </cell>
          <cell r="K182" t="str">
            <v/>
          </cell>
          <cell r="M182" t="str">
            <v>ค่า Rebate เดือน พฤศจิกายน 2558</v>
          </cell>
        </row>
        <row r="183">
          <cell r="B183" t="str">
            <v>CR15000167</v>
          </cell>
          <cell r="C183">
            <v>42308</v>
          </cell>
          <cell r="D183" t="str">
            <v>GBRE01</v>
          </cell>
          <cell r="E183" t="str">
            <v>บริษัท สยามโกลบอลเฮ้าส์ จำกัด (มหาชน)  สำนักงานใหญ่</v>
          </cell>
          <cell r="F183" t="str">
            <v>0107551000029</v>
          </cell>
          <cell r="G183" t="str">
            <v>A</v>
          </cell>
          <cell r="H183">
            <v>950.87</v>
          </cell>
          <cell r="I183">
            <v>30744.92</v>
          </cell>
          <cell r="J183">
            <v>31695.79</v>
          </cell>
          <cell r="K183" t="str">
            <v/>
          </cell>
          <cell r="M183" t="str">
            <v>ค่า Rebate เดือน ตุลาคม 2558</v>
          </cell>
        </row>
        <row r="184">
          <cell r="B184" t="str">
            <v>CR15000168</v>
          </cell>
          <cell r="C184">
            <v>42338</v>
          </cell>
          <cell r="D184" t="str">
            <v>GBRE01</v>
          </cell>
          <cell r="E184" t="str">
            <v>บริษัท สยามโกลบอลเฮ้าส์ จำกัด (มหาชน)  สำนักงานใหญ่</v>
          </cell>
          <cell r="F184" t="str">
            <v>0107551000029</v>
          </cell>
          <cell r="G184" t="str">
            <v>A</v>
          </cell>
          <cell r="H184">
            <v>4448.42</v>
          </cell>
          <cell r="I184">
            <v>143832.23000000001</v>
          </cell>
          <cell r="J184">
            <v>148280.65</v>
          </cell>
          <cell r="K184" t="str">
            <v/>
          </cell>
          <cell r="M184" t="str">
            <v>ค่า Rebate เดือน พฤศจิกายน 2558</v>
          </cell>
        </row>
        <row r="185">
          <cell r="B185" t="str">
            <v>CR15000169</v>
          </cell>
          <cell r="C185">
            <v>42367</v>
          </cell>
          <cell r="D185" t="str">
            <v>BOO001</v>
          </cell>
          <cell r="E185" t="str">
            <v>บริษัท บุญถาวรเซรามิค จำกัด สาขาปิ่นเกล้า สาขาที่ 00001</v>
          </cell>
          <cell r="F185" t="str">
            <v>0107566000500</v>
          </cell>
          <cell r="G185" t="str">
            <v>P</v>
          </cell>
          <cell r="H185">
            <v>216.17</v>
          </cell>
          <cell r="I185">
            <v>6989.35</v>
          </cell>
          <cell r="J185">
            <v>7205.52</v>
          </cell>
          <cell r="K185" t="str">
            <v>CRP1600058</v>
          </cell>
          <cell r="L185">
            <v>42457</v>
          </cell>
          <cell r="M185" t="str">
            <v>ค่า Rebate เดือน ธันวาคม 2558</v>
          </cell>
        </row>
        <row r="186">
          <cell r="B186" t="str">
            <v>CR15000170</v>
          </cell>
          <cell r="C186">
            <v>42367</v>
          </cell>
          <cell r="D186" t="str">
            <v>BOO002</v>
          </cell>
          <cell r="E186" t="str">
            <v>บริษัท บุญถาวรเซรามิค 2000 จำกัด สำนักงานใหญ่</v>
          </cell>
          <cell r="F186" t="str">
            <v>0107566000500</v>
          </cell>
          <cell r="G186" t="str">
            <v>P</v>
          </cell>
          <cell r="H186">
            <v>1574.05</v>
          </cell>
          <cell r="I186">
            <v>50894.36</v>
          </cell>
          <cell r="J186">
            <v>52468.41</v>
          </cell>
          <cell r="K186" t="str">
            <v>CRP1600059</v>
          </cell>
          <cell r="L186">
            <v>42457</v>
          </cell>
          <cell r="M186" t="str">
            <v>ค่า Rebate เดือน ธันวาคม 2558</v>
          </cell>
        </row>
        <row r="187">
          <cell r="B187" t="str">
            <v>CR15000171</v>
          </cell>
          <cell r="C187">
            <v>42367</v>
          </cell>
          <cell r="D187" t="str">
            <v>BOO003</v>
          </cell>
          <cell r="E187" t="str">
            <v>บริษัท บุญถาวรเซรามิค จำกัด สาขาสุวรรณภูมิ  สาขาที่ 00002</v>
          </cell>
          <cell r="F187" t="str">
            <v>0107566000500</v>
          </cell>
          <cell r="G187" t="str">
            <v>P</v>
          </cell>
          <cell r="H187">
            <v>167.5</v>
          </cell>
          <cell r="I187">
            <v>5415.8</v>
          </cell>
          <cell r="J187">
            <v>5583.3</v>
          </cell>
          <cell r="K187" t="str">
            <v>CRP1600060</v>
          </cell>
          <cell r="L187">
            <v>42457</v>
          </cell>
          <cell r="M187" t="str">
            <v>ค่า Rebate เดือน ธันวาคม 2558</v>
          </cell>
        </row>
        <row r="188">
          <cell r="B188" t="str">
            <v>CR15000172</v>
          </cell>
          <cell r="C188">
            <v>42367</v>
          </cell>
          <cell r="D188" t="str">
            <v>BOO005</v>
          </cell>
          <cell r="E188" t="str">
            <v>บริษัท บุญถาวรเซรามิค จำกัด  สำนักงานใหญ่</v>
          </cell>
          <cell r="F188" t="str">
            <v>0107566000500</v>
          </cell>
          <cell r="G188" t="str">
            <v>P</v>
          </cell>
          <cell r="H188">
            <v>50.47</v>
          </cell>
          <cell r="I188">
            <v>1631.8</v>
          </cell>
          <cell r="J188">
            <v>1682.27</v>
          </cell>
          <cell r="K188" t="str">
            <v>CRP1600061</v>
          </cell>
          <cell r="L188">
            <v>42457</v>
          </cell>
          <cell r="M188" t="str">
            <v>ค่า Rebate เดือน ธันวาคม 2558</v>
          </cell>
        </row>
        <row r="189">
          <cell r="B189" t="str">
            <v>CR15000173</v>
          </cell>
          <cell r="C189">
            <v>42367</v>
          </cell>
          <cell r="D189" t="str">
            <v>BOO006</v>
          </cell>
          <cell r="E189" t="str">
            <v>บริษัท บุญถาวรเซรามิค จำกัด สาขา พระราม 2  สาขาที่ 00004</v>
          </cell>
          <cell r="F189" t="str">
            <v>0107566000500</v>
          </cell>
          <cell r="G189" t="str">
            <v>P</v>
          </cell>
          <cell r="H189">
            <v>576.71</v>
          </cell>
          <cell r="I189">
            <v>18647.05</v>
          </cell>
          <cell r="J189">
            <v>19223.759999999998</v>
          </cell>
          <cell r="K189" t="str">
            <v>CRP1600062</v>
          </cell>
          <cell r="L189">
            <v>42457</v>
          </cell>
          <cell r="M189" t="str">
            <v>ค่า Rebate เดือน ธันวาคม 2558</v>
          </cell>
        </row>
        <row r="190">
          <cell r="B190" t="str">
            <v>CR15000174</v>
          </cell>
          <cell r="C190">
            <v>42367</v>
          </cell>
          <cell r="D190" t="str">
            <v>BOO007</v>
          </cell>
          <cell r="E190" t="str">
            <v>บริษัท บุญถาวรเซรามิค จำกัด สาขาพัทยา สาขาที่ 00007</v>
          </cell>
          <cell r="F190" t="str">
            <v>0107566000500</v>
          </cell>
          <cell r="G190" t="str">
            <v>P</v>
          </cell>
          <cell r="H190">
            <v>90.49</v>
          </cell>
          <cell r="I190">
            <v>2925.95</v>
          </cell>
          <cell r="J190">
            <v>3016.44</v>
          </cell>
          <cell r="K190" t="str">
            <v>CRP1600063</v>
          </cell>
          <cell r="L190">
            <v>42457</v>
          </cell>
          <cell r="M190" t="str">
            <v>ค่า Rebate เดือน ธันวาคม 2558</v>
          </cell>
        </row>
        <row r="191">
          <cell r="B191" t="str">
            <v>CR15000175</v>
          </cell>
          <cell r="C191">
            <v>42367</v>
          </cell>
          <cell r="D191" t="str">
            <v>BOO010</v>
          </cell>
          <cell r="E191" t="str">
            <v>บริษัท บุญถาวรเซรามิค จำกัด สาขาเกษตร-นวมินทร์  สาขาที่ 00008</v>
          </cell>
          <cell r="F191" t="str">
            <v>0107566000500</v>
          </cell>
          <cell r="G191" t="str">
            <v>P</v>
          </cell>
          <cell r="H191">
            <v>493.35</v>
          </cell>
          <cell r="I191">
            <v>15951.56</v>
          </cell>
          <cell r="J191">
            <v>16444.91</v>
          </cell>
          <cell r="K191" t="str">
            <v>CRP1600064</v>
          </cell>
          <cell r="L191">
            <v>42457</v>
          </cell>
          <cell r="M191" t="str">
            <v>ค่า Rebate เดือน ธันวาคม 2558</v>
          </cell>
        </row>
        <row r="192">
          <cell r="B192" t="str">
            <v>CR15000176</v>
          </cell>
          <cell r="C192">
            <v>42367</v>
          </cell>
          <cell r="D192" t="str">
            <v>BOON009</v>
          </cell>
          <cell r="E192" t="str">
            <v>บริษัท บุญถาวรเซรามิค จำกัด สาขาศูนย์กระจายสินค้ารังสิต สาขาที่ 00006</v>
          </cell>
          <cell r="F192" t="str">
            <v>0107566000500</v>
          </cell>
          <cell r="G192" t="str">
            <v>P</v>
          </cell>
          <cell r="H192">
            <v>4192.62</v>
          </cell>
          <cell r="I192">
            <v>135561.4</v>
          </cell>
          <cell r="J192">
            <v>139754.01999999999</v>
          </cell>
          <cell r="K192" t="str">
            <v>CRP1600065</v>
          </cell>
          <cell r="L192">
            <v>42457</v>
          </cell>
          <cell r="M192" t="str">
            <v>ค่า Rebate เดือน ธันวาคม 2558</v>
          </cell>
        </row>
        <row r="193">
          <cell r="B193" t="str">
            <v>CR15000177</v>
          </cell>
          <cell r="C193">
            <v>42367</v>
          </cell>
          <cell r="D193" t="str">
            <v>BOO 015</v>
          </cell>
          <cell r="E193" t="str">
            <v>บริษัท บุญถาวรเซรามิค จำกัด สาขาสุราษฎร์ธานี สาขาที่ 00012</v>
          </cell>
          <cell r="F193" t="str">
            <v>0107566000500</v>
          </cell>
          <cell r="G193" t="str">
            <v>P</v>
          </cell>
          <cell r="H193">
            <v>241.06</v>
          </cell>
          <cell r="I193">
            <v>7794.17</v>
          </cell>
          <cell r="J193">
            <v>8035.23</v>
          </cell>
          <cell r="K193" t="str">
            <v>CRP1600066</v>
          </cell>
          <cell r="L193">
            <v>42457</v>
          </cell>
          <cell r="M193" t="str">
            <v>ค่า Rebate เดือน ธันวาคม 2558</v>
          </cell>
        </row>
        <row r="194">
          <cell r="B194" t="str">
            <v>CR15000178</v>
          </cell>
          <cell r="C194">
            <v>42367</v>
          </cell>
          <cell r="D194" t="str">
            <v>BOON009</v>
          </cell>
          <cell r="E194" t="str">
            <v>บริษัท บุญถาวรเซรามิค จำกัด สาขาศูนย์กระจายสินค้ารังสิต สาขาที่ 00006</v>
          </cell>
          <cell r="F194" t="str">
            <v>0107566000500</v>
          </cell>
          <cell r="G194" t="str">
            <v>P</v>
          </cell>
          <cell r="H194">
            <v>3104.85</v>
          </cell>
          <cell r="I194">
            <v>100390.13</v>
          </cell>
          <cell r="J194">
            <v>103494.98</v>
          </cell>
          <cell r="K194" t="str">
            <v>CRP1600068</v>
          </cell>
          <cell r="L194">
            <v>42457</v>
          </cell>
          <cell r="M194" t="str">
            <v>ค่ากระจายสินค้า DC เดือน ธันวาคม 2558</v>
          </cell>
        </row>
        <row r="195">
          <cell r="B195" t="str">
            <v>CR15000179</v>
          </cell>
          <cell r="C195">
            <v>42367</v>
          </cell>
          <cell r="D195" t="str">
            <v>BOO002</v>
          </cell>
          <cell r="E195" t="str">
            <v>บริษัท บุญถาวรเซรามิค 2000 จำกัด สำนักงานใหญ่</v>
          </cell>
          <cell r="F195" t="str">
            <v>0107566000500</v>
          </cell>
          <cell r="G195" t="str">
            <v>P</v>
          </cell>
          <cell r="H195">
            <v>938.97</v>
          </cell>
          <cell r="I195">
            <v>30360.080000000002</v>
          </cell>
          <cell r="J195">
            <v>31299.05</v>
          </cell>
          <cell r="K195" t="str">
            <v>CRP1600067</v>
          </cell>
          <cell r="L195">
            <v>42457</v>
          </cell>
          <cell r="M195" t="str">
            <v>ค่า บริหาร Stock  เดือน ธันวาคม 2558</v>
          </cell>
        </row>
        <row r="196">
          <cell r="B196" t="str">
            <v>CR15000180</v>
          </cell>
          <cell r="C196">
            <v>42367</v>
          </cell>
          <cell r="D196" t="str">
            <v>BOO001</v>
          </cell>
          <cell r="E196" t="str">
            <v>บริษัท บุญถาวรเซรามิค จำกัด สาขาปิ่นเกล้า สาขาที่ 00001</v>
          </cell>
          <cell r="F196" t="str">
            <v>0107566000500</v>
          </cell>
          <cell r="G196" t="str">
            <v>P</v>
          </cell>
          <cell r="H196">
            <v>787.6</v>
          </cell>
          <cell r="I196">
            <v>25465.71</v>
          </cell>
          <cell r="J196">
            <v>26253.31</v>
          </cell>
          <cell r="K196" t="str">
            <v>CRP1600071</v>
          </cell>
          <cell r="L196">
            <v>42460</v>
          </cell>
          <cell r="M196" t="str">
            <v>ค่า Rebate ปี 2558</v>
          </cell>
        </row>
        <row r="197">
          <cell r="B197" t="str">
            <v>CR15000181</v>
          </cell>
          <cell r="C197">
            <v>42367</v>
          </cell>
          <cell r="D197" t="str">
            <v>BOO002</v>
          </cell>
          <cell r="E197" t="str">
            <v>บริษัท บุญถาวรเซรามิค 2000 จำกัด สำนักงานใหญ่</v>
          </cell>
          <cell r="F197" t="str">
            <v>0107566000500</v>
          </cell>
          <cell r="G197" t="str">
            <v>P</v>
          </cell>
          <cell r="H197">
            <v>3282.26</v>
          </cell>
          <cell r="I197">
            <v>106126.39999999999</v>
          </cell>
          <cell r="J197">
            <v>109408.66</v>
          </cell>
          <cell r="K197" t="str">
            <v>CRP1600072</v>
          </cell>
          <cell r="L197">
            <v>42460</v>
          </cell>
          <cell r="M197" t="str">
            <v>ค่า Rebate ปี 2558</v>
          </cell>
        </row>
        <row r="198">
          <cell r="B198" t="str">
            <v>CR15000182</v>
          </cell>
          <cell r="C198">
            <v>42367</v>
          </cell>
          <cell r="D198" t="str">
            <v>BOO003</v>
          </cell>
          <cell r="E198" t="str">
            <v>บริษัท บุญถาวรเซรามิค จำกัด สาขาสุวรรณภูมิ  สาขาที่ 00002</v>
          </cell>
          <cell r="F198" t="str">
            <v>0107566000500</v>
          </cell>
          <cell r="G198" t="str">
            <v>P</v>
          </cell>
          <cell r="H198">
            <v>627.1</v>
          </cell>
          <cell r="I198">
            <v>20276.169999999998</v>
          </cell>
          <cell r="J198">
            <v>20903.27</v>
          </cell>
          <cell r="K198" t="str">
            <v>CRP1600073</v>
          </cell>
          <cell r="L198">
            <v>42460</v>
          </cell>
          <cell r="M198" t="str">
            <v>ค่า Rebate ปี 2558</v>
          </cell>
        </row>
        <row r="199">
          <cell r="B199" t="str">
            <v>CR15000183</v>
          </cell>
          <cell r="C199">
            <v>42367</v>
          </cell>
          <cell r="D199" t="str">
            <v>BOO005</v>
          </cell>
          <cell r="E199" t="str">
            <v>บริษัท บุญถาวรเซรามิค จำกัด  สำนักงานใหญ่</v>
          </cell>
          <cell r="F199" t="str">
            <v>0107566000500</v>
          </cell>
          <cell r="G199" t="str">
            <v>P</v>
          </cell>
          <cell r="H199">
            <v>104.27</v>
          </cell>
          <cell r="I199">
            <v>3371.36</v>
          </cell>
          <cell r="J199">
            <v>3475.63</v>
          </cell>
          <cell r="K199" t="str">
            <v>CRP1600074</v>
          </cell>
          <cell r="L199">
            <v>42460</v>
          </cell>
          <cell r="M199" t="str">
            <v>ค่า Rebate ปี 2558</v>
          </cell>
        </row>
        <row r="200">
          <cell r="B200" t="str">
            <v>CR15000184</v>
          </cell>
          <cell r="C200">
            <v>42367</v>
          </cell>
          <cell r="D200" t="str">
            <v>BOO006</v>
          </cell>
          <cell r="E200" t="str">
            <v>บริษัท บุญถาวรเซรามิค จำกัด สาขา พระราม 2  สาขาที่ 00004</v>
          </cell>
          <cell r="F200" t="str">
            <v>0107566000500</v>
          </cell>
          <cell r="G200" t="str">
            <v>P</v>
          </cell>
          <cell r="H200">
            <v>613.79999999999995</v>
          </cell>
          <cell r="I200">
            <v>19846.3</v>
          </cell>
          <cell r="J200">
            <v>20460.099999999999</v>
          </cell>
          <cell r="K200" t="str">
            <v>CRP1600075</v>
          </cell>
          <cell r="L200">
            <v>42460</v>
          </cell>
          <cell r="M200" t="str">
            <v>ค่า Rebate ปี 2558</v>
          </cell>
        </row>
        <row r="201">
          <cell r="B201" t="str">
            <v>CR15000185</v>
          </cell>
          <cell r="C201">
            <v>42367</v>
          </cell>
          <cell r="D201" t="str">
            <v>BOO007</v>
          </cell>
          <cell r="E201" t="str">
            <v>บริษัท บุญถาวรเซรามิค จำกัด สาขาพัทยา สาขาที่ 00007</v>
          </cell>
          <cell r="F201" t="str">
            <v>0107566000500</v>
          </cell>
          <cell r="G201" t="str">
            <v>P</v>
          </cell>
          <cell r="H201">
            <v>292.32</v>
          </cell>
          <cell r="I201">
            <v>9451.6299999999992</v>
          </cell>
          <cell r="J201">
            <v>9743.9500000000007</v>
          </cell>
          <cell r="K201" t="str">
            <v>CRP1600076</v>
          </cell>
          <cell r="L201">
            <v>42460</v>
          </cell>
          <cell r="M201" t="str">
            <v>ค่า Rebate ปี 2558</v>
          </cell>
        </row>
        <row r="202">
          <cell r="B202" t="str">
            <v>CR15000186</v>
          </cell>
          <cell r="C202">
            <v>42367</v>
          </cell>
          <cell r="D202" t="str">
            <v>BOO010</v>
          </cell>
          <cell r="E202" t="str">
            <v>บริษัท บุญถาวรเซรามิค จำกัด สาขาเกษตร-นวมินทร์  สาขาที่ 00008</v>
          </cell>
          <cell r="F202" t="str">
            <v>0107566000500</v>
          </cell>
          <cell r="G202" t="str">
            <v>P</v>
          </cell>
          <cell r="H202">
            <v>1383.11</v>
          </cell>
          <cell r="I202">
            <v>44720.45</v>
          </cell>
          <cell r="J202">
            <v>46103.56</v>
          </cell>
          <cell r="K202" t="str">
            <v>CRP1600077</v>
          </cell>
          <cell r="L202">
            <v>42460</v>
          </cell>
          <cell r="M202" t="str">
            <v>ค่า Rebate ปี 2558</v>
          </cell>
        </row>
        <row r="203">
          <cell r="B203" t="str">
            <v>CR15000187</v>
          </cell>
          <cell r="C203">
            <v>42367</v>
          </cell>
          <cell r="D203" t="str">
            <v>BOO013</v>
          </cell>
          <cell r="E203" t="str">
            <v>บริษัท บุญถาวรเซรามิค จำกัด สาขาหัวหิน  สาขาที่ 00009</v>
          </cell>
          <cell r="F203" t="str">
            <v>0107566000500</v>
          </cell>
          <cell r="G203" t="str">
            <v>P</v>
          </cell>
          <cell r="H203">
            <v>260.26</v>
          </cell>
          <cell r="I203">
            <v>8415.01</v>
          </cell>
          <cell r="J203">
            <v>8675.27</v>
          </cell>
          <cell r="K203" t="str">
            <v>CRP1600078</v>
          </cell>
          <cell r="L203">
            <v>42460</v>
          </cell>
          <cell r="M203" t="str">
            <v>ค่า Rebate ปี 2558</v>
          </cell>
        </row>
        <row r="204">
          <cell r="B204" t="str">
            <v>CR15000188</v>
          </cell>
          <cell r="C204">
            <v>42367</v>
          </cell>
          <cell r="D204" t="str">
            <v>BOO 014</v>
          </cell>
          <cell r="E204" t="str">
            <v>บริษัท บุญถาวรเซรามิค จำกัด สาขาเชียงใหม่  สาขาที่ 00011</v>
          </cell>
          <cell r="F204" t="str">
            <v>0107566000500</v>
          </cell>
          <cell r="G204" t="str">
            <v>P</v>
          </cell>
          <cell r="H204">
            <v>244.51</v>
          </cell>
          <cell r="I204">
            <v>7905.95</v>
          </cell>
          <cell r="J204">
            <v>8150.46</v>
          </cell>
          <cell r="K204" t="str">
            <v>CRP1600079</v>
          </cell>
          <cell r="L204">
            <v>42460</v>
          </cell>
          <cell r="M204" t="str">
            <v>ค่า Rebate ปี 2558</v>
          </cell>
        </row>
        <row r="205">
          <cell r="B205" t="str">
            <v>CR15000189</v>
          </cell>
          <cell r="C205">
            <v>42367</v>
          </cell>
          <cell r="D205" t="str">
            <v>BOON009</v>
          </cell>
          <cell r="E205" t="str">
            <v>บริษัท บุญถาวรเซรามิค จำกัด สาขาศูนย์กระจายสินค้ารังสิต สาขาที่ 00006</v>
          </cell>
          <cell r="F205" t="str">
            <v>0107566000500</v>
          </cell>
          <cell r="G205" t="str">
            <v>P</v>
          </cell>
          <cell r="H205">
            <v>6940.71</v>
          </cell>
          <cell r="I205">
            <v>224416.21</v>
          </cell>
          <cell r="J205">
            <v>231356.92</v>
          </cell>
          <cell r="K205" t="str">
            <v>CRP1600080</v>
          </cell>
          <cell r="L205">
            <v>42460</v>
          </cell>
          <cell r="M205" t="str">
            <v>ค่า Rebate ปี 2558</v>
          </cell>
        </row>
        <row r="206">
          <cell r="B206" t="str">
            <v>CR15000190</v>
          </cell>
          <cell r="C206">
            <v>42367</v>
          </cell>
          <cell r="D206" t="str">
            <v>BOO 015</v>
          </cell>
          <cell r="E206" t="str">
            <v>บริษัท บุญถาวรเซรามิค จำกัด สาขาสุราษฎร์ธานี สาขาที่ 00012</v>
          </cell>
          <cell r="F206" t="str">
            <v>0107566000500</v>
          </cell>
          <cell r="G206" t="str">
            <v>P</v>
          </cell>
          <cell r="H206">
            <v>99.65</v>
          </cell>
          <cell r="I206">
            <v>3222.09</v>
          </cell>
          <cell r="J206">
            <v>3321.74</v>
          </cell>
          <cell r="K206" t="str">
            <v>CRP1600081</v>
          </cell>
          <cell r="L206">
            <v>42460</v>
          </cell>
          <cell r="M206" t="str">
            <v>ค่า Rebate ปี 2558</v>
          </cell>
        </row>
        <row r="207">
          <cell r="B207" t="str">
            <v>CR15000191</v>
          </cell>
          <cell r="C207">
            <v>42351</v>
          </cell>
          <cell r="D207" t="str">
            <v>MBH001</v>
          </cell>
          <cell r="E207" t="str">
            <v>บริษัท เมืองเลยบิ๊กโฮม จำกัด สำนักงานใหญ่</v>
          </cell>
          <cell r="F207" t="str">
            <v>0425542000092</v>
          </cell>
          <cell r="G207" t="str">
            <v>P</v>
          </cell>
          <cell r="H207">
            <v>300</v>
          </cell>
          <cell r="I207">
            <v>9700</v>
          </cell>
          <cell r="J207">
            <v>10000</v>
          </cell>
          <cell r="K207" t="str">
            <v>CRP1600038</v>
          </cell>
          <cell r="L207">
            <v>42394</v>
          </cell>
          <cell r="M207" t="str">
            <v>ค่าสนับสนุนงบประมาณกิจกรรม "BIGHOME  BIGSALE FAIR"_x000D_
( ระหว่างวันที่ 5 - 13  ธ.ค. 58 )</v>
          </cell>
        </row>
        <row r="208">
          <cell r="B208" t="str">
            <v>CR15000192</v>
          </cell>
          <cell r="C208">
            <v>42334</v>
          </cell>
          <cell r="D208" t="str">
            <v>GBRE01</v>
          </cell>
          <cell r="E208" t="str">
            <v>บริษัท สยามโกลบอลเฮ้าส์ จำกัด (มหาชน)  สำนักงานใหญ่</v>
          </cell>
          <cell r="F208" t="str">
            <v>0107551000029</v>
          </cell>
          <cell r="G208" t="str">
            <v>P</v>
          </cell>
          <cell r="H208">
            <v>1050</v>
          </cell>
          <cell r="I208">
            <v>33950</v>
          </cell>
          <cell r="J208">
            <v>35000</v>
          </cell>
          <cell r="K208" t="str">
            <v>CRP1600042</v>
          </cell>
          <cell r="L208">
            <v>42395</v>
          </cell>
          <cell r="M208" t="str">
            <v>ค่าสนับสนุนงบประมาณจัดงาน _x000D_
"มหกรรมลดราคาสุขภัณฑ์และกระเบื้องเซรามิค"_x000D_
( ระหว่างวันที่ 26 พ.ย.  58 - 10 ม.ค. 59 )</v>
          </cell>
        </row>
        <row r="209">
          <cell r="B209" t="str">
            <v>CR15000193</v>
          </cell>
          <cell r="C209">
            <v>42338</v>
          </cell>
          <cell r="D209" t="str">
            <v>HSP003</v>
          </cell>
          <cell r="E209" t="str">
            <v>บริษัท โฮมสุขภัณฑ์ จำกัด สาขาที่ 00001</v>
          </cell>
          <cell r="F209" t="str">
            <v>0107567000155</v>
          </cell>
          <cell r="G209" t="str">
            <v>P</v>
          </cell>
          <cell r="H209">
            <v>250</v>
          </cell>
          <cell r="I209">
            <v>4750</v>
          </cell>
          <cell r="J209">
            <v>5000</v>
          </cell>
          <cell r="K209" t="str">
            <v>CRP1600035</v>
          </cell>
          <cell r="L209">
            <v>42394</v>
          </cell>
          <cell r="M209" t="str">
            <v>ค่าสนับสนุนพื้นที่จัดบูธแสดงสินค้างาน Grand Opening ( ระหว่างวันที่ 28-30 พ.ย. ปี 2558 )</v>
          </cell>
        </row>
        <row r="210">
          <cell r="B210" t="str">
            <v>CR15000194</v>
          </cell>
          <cell r="C210">
            <v>42338</v>
          </cell>
          <cell r="D210" t="str">
            <v>HSP003</v>
          </cell>
          <cell r="E210" t="str">
            <v>บริษัท โฮมสุขภัณฑ์ จำกัด สาขาที่ 00001</v>
          </cell>
          <cell r="F210" t="str">
            <v>0107567000155</v>
          </cell>
          <cell r="G210" t="str">
            <v>P</v>
          </cell>
          <cell r="H210">
            <v>100</v>
          </cell>
          <cell r="I210">
            <v>4900</v>
          </cell>
          <cell r="J210">
            <v>5000</v>
          </cell>
          <cell r="K210" t="str">
            <v>CRP1600036</v>
          </cell>
          <cell r="L210">
            <v>42394</v>
          </cell>
          <cell r="M210" t="str">
            <v>สนับสนุนค่าโฆษณา งาน Grand Opening  ( ระหว่างวันที่ 28-30 พ.ย. ปี 2558 )</v>
          </cell>
        </row>
        <row r="211">
          <cell r="B211" t="str">
            <v>CR15000195</v>
          </cell>
          <cell r="C211">
            <v>42348</v>
          </cell>
          <cell r="D211" t="str">
            <v>HOH002</v>
          </cell>
          <cell r="E211" t="str">
            <v>บริษัท  โฮมฮับ  จำกัด (สำนักงานใหญ่)</v>
          </cell>
          <cell r="F211" t="str">
            <v>0345542000140</v>
          </cell>
          <cell r="G211" t="str">
            <v>P</v>
          </cell>
          <cell r="H211">
            <v>450</v>
          </cell>
          <cell r="I211">
            <v>14550</v>
          </cell>
          <cell r="J211">
            <v>15000</v>
          </cell>
          <cell r="K211" t="str">
            <v>CRP1600037</v>
          </cell>
          <cell r="L211">
            <v>42394</v>
          </cell>
          <cell r="M211" t="str">
            <v>ค่าสนับสนุนออกบูธจัดงาน " HOMEHUB FAIR KKONKAEN 2015 "( ระหว่างวันที่ 5-10 ธ.ค.  2015 )</v>
          </cell>
        </row>
        <row r="212">
          <cell r="B212" t="str">
            <v>CR15000196</v>
          </cell>
          <cell r="C212">
            <v>42359</v>
          </cell>
          <cell r="D212" t="str">
            <v>BOO 015</v>
          </cell>
          <cell r="E212" t="str">
            <v>บริษัท บุญถาวรเซรามิค จำกัด สาขาสุราษฎร์ธานี สาขาที่ 00012</v>
          </cell>
          <cell r="F212" t="str">
            <v>0107566000500</v>
          </cell>
          <cell r="G212" t="str">
            <v>C</v>
          </cell>
          <cell r="H212">
            <v>300</v>
          </cell>
          <cell r="I212">
            <v>9700</v>
          </cell>
          <cell r="J212">
            <v>10000</v>
          </cell>
          <cell r="K212" t="str">
            <v>CRP1600039</v>
          </cell>
          <cell r="L212">
            <v>42394</v>
          </cell>
          <cell r="M212" t="str">
            <v>ค่าติดตั้งป้ายโฆษณา ปี2558_x000D_
28/1/2016 นาตแจ้งยกเลิกเนื่องจากลูกค้าออกใบแจ้งหนี้หักหน้าบัญชีมาแล้ว</v>
          </cell>
        </row>
        <row r="213">
          <cell r="B213" t="str">
            <v>CR15000197</v>
          </cell>
          <cell r="C213">
            <v>42334</v>
          </cell>
          <cell r="D213" t="str">
            <v>GBRE01</v>
          </cell>
          <cell r="E213" t="str">
            <v>บริษัท สยามโกลบอลเฮ้าส์ จำกัด (มหาชน)  สำนักงานใหญ่</v>
          </cell>
          <cell r="F213" t="str">
            <v>0107551000029</v>
          </cell>
          <cell r="G213" t="str">
            <v>C</v>
          </cell>
          <cell r="H213">
            <v>1050</v>
          </cell>
          <cell r="I213">
            <v>33950</v>
          </cell>
          <cell r="J213">
            <v>35000</v>
          </cell>
          <cell r="K213" t="str">
            <v/>
          </cell>
          <cell r="M213" t="str">
            <v>ค่าสนับสนันกิจกรรม " มหกรรมลดราคาสุขภัณฑ์และกระเบื้องเซรามิค "_x000D_
( ระหว่างวันที่ 26 พ.ย. 58 - 10 ม.ค. 59 )_x000D_
***ยกเลิกเนื่องจากออกเอกสารซ้ำ***อ้างอิง CR15000192</v>
          </cell>
        </row>
        <row r="214">
          <cell r="B214" t="str">
            <v>CR15000198</v>
          </cell>
          <cell r="C214">
            <v>42313</v>
          </cell>
          <cell r="D214" t="str">
            <v>SSP 001</v>
          </cell>
          <cell r="E214" t="str">
            <v>บริษัท สีสุพรรณ จำกัด สำนักงานใหญ่</v>
          </cell>
          <cell r="F214" t="str">
            <v>0725548000296</v>
          </cell>
          <cell r="G214" t="str">
            <v>P</v>
          </cell>
          <cell r="H214">
            <v>1200</v>
          </cell>
          <cell r="I214">
            <v>38800</v>
          </cell>
          <cell r="J214">
            <v>40000</v>
          </cell>
          <cell r="K214" t="str">
            <v>CRP1600034</v>
          </cell>
          <cell r="L214">
            <v>42394</v>
          </cell>
          <cell r="M214" t="str">
            <v>ค่าสนับสนุนงบประมาณจัดทำป้ายสติ๊กเกอร์และค่าพื้นที่</v>
          </cell>
        </row>
        <row r="215">
          <cell r="B215" t="str">
            <v>CR15000199</v>
          </cell>
          <cell r="C215">
            <v>42367</v>
          </cell>
          <cell r="D215" t="str">
            <v>MAN002</v>
          </cell>
          <cell r="E215" t="str">
            <v>บริษัท แมนสุขภัณฑ์ (1999) จำกัด (สำนักงานใหญ่).</v>
          </cell>
          <cell r="F215" t="str">
            <v>0105543052269</v>
          </cell>
          <cell r="G215" t="str">
            <v>A</v>
          </cell>
          <cell r="H215">
            <v>24370.87</v>
          </cell>
          <cell r="I215">
            <v>787991.42</v>
          </cell>
          <cell r="J215">
            <v>812362.29</v>
          </cell>
          <cell r="K215" t="str">
            <v/>
          </cell>
          <cell r="M215" t="str">
            <v>ค่า Rebate รายปี 2558</v>
          </cell>
        </row>
        <row r="216">
          <cell r="B216" t="str">
            <v>CR15000200</v>
          </cell>
          <cell r="C216">
            <v>42367</v>
          </cell>
          <cell r="D216" t="str">
            <v>PNV001</v>
          </cell>
          <cell r="E216" t="str">
            <v>ห้างหุ้นส่วนจำกัด ปีนังค้าวัสดุก่อสร้าง 1996 สำนักงานใหญ่</v>
          </cell>
          <cell r="F216" t="str">
            <v>0653534000573</v>
          </cell>
          <cell r="G216" t="str">
            <v>A</v>
          </cell>
          <cell r="H216">
            <v>191.5</v>
          </cell>
          <cell r="I216">
            <v>6191.93</v>
          </cell>
          <cell r="J216">
            <v>6383.43</v>
          </cell>
          <cell r="K216" t="str">
            <v/>
          </cell>
          <cell r="M216" t="str">
            <v>ค่า Rebate เดือน ธันวาคม 2558</v>
          </cell>
        </row>
        <row r="217">
          <cell r="B217" t="str">
            <v>CR15000201</v>
          </cell>
          <cell r="C217">
            <v>42367</v>
          </cell>
          <cell r="D217" t="str">
            <v>HSP001</v>
          </cell>
          <cell r="E217" t="str">
            <v>บริษัท โฮมสุขภัณฑ์ จำกัด (สำนักงานใหญ่)</v>
          </cell>
          <cell r="F217" t="str">
            <v>0107567000155</v>
          </cell>
          <cell r="G217" t="str">
            <v>A</v>
          </cell>
          <cell r="H217">
            <v>799.85</v>
          </cell>
          <cell r="I217">
            <v>25861.94</v>
          </cell>
          <cell r="J217">
            <v>26661.79</v>
          </cell>
          <cell r="K217" t="str">
            <v/>
          </cell>
          <cell r="M217" t="str">
            <v>ค่า Rebate เดือน ธันวาคม 2558</v>
          </cell>
        </row>
        <row r="218">
          <cell r="B218" t="str">
            <v>CR15000202</v>
          </cell>
          <cell r="C218">
            <v>42367</v>
          </cell>
          <cell r="D218" t="str">
            <v>MBH001</v>
          </cell>
          <cell r="E218" t="str">
            <v>บริษัท เมืองเลยบิ๊กโฮม จำกัด สำนักงานใหญ่</v>
          </cell>
          <cell r="F218" t="str">
            <v>0425542000092</v>
          </cell>
          <cell r="G218" t="str">
            <v>A</v>
          </cell>
          <cell r="H218">
            <v>63.1</v>
          </cell>
          <cell r="I218">
            <v>2040.21</v>
          </cell>
          <cell r="J218">
            <v>2103.31</v>
          </cell>
          <cell r="K218" t="str">
            <v/>
          </cell>
          <cell r="M218" t="str">
            <v>ค่า Rebate เดือน ธันวาคม 2558</v>
          </cell>
        </row>
        <row r="219">
          <cell r="B219" t="str">
            <v>CR15000203</v>
          </cell>
          <cell r="C219">
            <v>42367</v>
          </cell>
          <cell r="D219" t="str">
            <v>YOH001</v>
          </cell>
          <cell r="E219" t="str">
            <v>บริษัท ยงเฮ้าส์ จำกัด สำนักงานใหญ่</v>
          </cell>
          <cell r="F219" t="str">
            <v>0715554000553</v>
          </cell>
          <cell r="G219" t="str">
            <v>A</v>
          </cell>
          <cell r="H219">
            <v>91.76</v>
          </cell>
          <cell r="I219">
            <v>2966.96</v>
          </cell>
          <cell r="J219">
            <v>3058.72</v>
          </cell>
          <cell r="K219" t="str">
            <v/>
          </cell>
          <cell r="M219" t="str">
            <v>ค่า Rebate เดือน ธันวาคม 2558</v>
          </cell>
        </row>
        <row r="220">
          <cell r="B220" t="str">
            <v>CR15000204</v>
          </cell>
          <cell r="C220">
            <v>42367</v>
          </cell>
          <cell r="D220" t="str">
            <v>3KHB001</v>
          </cell>
          <cell r="E220" t="str">
            <v>บริษัท ทรีเคโฮมเบส จำกัด สำนักงานใหญ่</v>
          </cell>
          <cell r="F220" t="str">
            <v>0905550001758</v>
          </cell>
          <cell r="G220" t="str">
            <v>A</v>
          </cell>
          <cell r="H220">
            <v>403.52</v>
          </cell>
          <cell r="I220">
            <v>13047.06</v>
          </cell>
          <cell r="J220">
            <v>13450.58</v>
          </cell>
          <cell r="K220" t="str">
            <v/>
          </cell>
          <cell r="M220" t="str">
            <v>ค่า Rebate เดือน ธันวาคม 2558</v>
          </cell>
        </row>
        <row r="221">
          <cell r="B221" t="str">
            <v>CR15000205</v>
          </cell>
          <cell r="C221">
            <v>42367</v>
          </cell>
          <cell r="D221" t="str">
            <v>JCH001</v>
          </cell>
          <cell r="E221" t="str">
            <v>บริษัท เจี้ยบเซ้งโฮมเซรามิค จำกัด สำนักงานใหญ่</v>
          </cell>
          <cell r="F221" t="str">
            <v>0805547000011</v>
          </cell>
          <cell r="G221" t="str">
            <v>A</v>
          </cell>
          <cell r="H221">
            <v>196.48</v>
          </cell>
          <cell r="I221">
            <v>6352.75</v>
          </cell>
          <cell r="J221">
            <v>6549.23</v>
          </cell>
          <cell r="K221" t="str">
            <v/>
          </cell>
          <cell r="M221" t="str">
            <v>ค่า Rebate เดือน ธันวาคม 2558</v>
          </cell>
        </row>
        <row r="222">
          <cell r="B222" t="str">
            <v>CR15000206</v>
          </cell>
          <cell r="C222">
            <v>42367</v>
          </cell>
          <cell r="D222" t="str">
            <v>YLY001</v>
          </cell>
          <cell r="E222" t="str">
            <v>ห้างหุ้นส่วนจำกัด ยะลาย่งฮวด สาขาที่ 00004</v>
          </cell>
          <cell r="F222" t="str">
            <v>0953523000167</v>
          </cell>
          <cell r="G222" t="str">
            <v>A</v>
          </cell>
          <cell r="H222">
            <v>211.65</v>
          </cell>
          <cell r="I222">
            <v>6843.24</v>
          </cell>
          <cell r="J222">
            <v>7054.89</v>
          </cell>
          <cell r="K222" t="str">
            <v/>
          </cell>
          <cell r="M222" t="str">
            <v>ค่า Rebate เดือน ธันวาคม 2558</v>
          </cell>
        </row>
        <row r="223">
          <cell r="B223" t="str">
            <v>CR15000207</v>
          </cell>
          <cell r="C223">
            <v>42367</v>
          </cell>
          <cell r="D223" t="str">
            <v>HSP001</v>
          </cell>
          <cell r="E223" t="str">
            <v>บริษัท โฮมสุขภัณฑ์ จำกัด (สำนักงานใหญ่)</v>
          </cell>
          <cell r="F223" t="str">
            <v>0107567000155</v>
          </cell>
          <cell r="G223" t="str">
            <v>A</v>
          </cell>
          <cell r="H223">
            <v>1450.85</v>
          </cell>
          <cell r="I223">
            <v>46910.97</v>
          </cell>
          <cell r="J223">
            <v>48361.82</v>
          </cell>
          <cell r="K223" t="str">
            <v/>
          </cell>
          <cell r="M223" t="str">
            <v>ค่า Rebate รายไตรมาส4  ปี 2558</v>
          </cell>
        </row>
        <row r="224">
          <cell r="B224" t="str">
            <v>CR15000208</v>
          </cell>
          <cell r="C224">
            <v>42367</v>
          </cell>
          <cell r="D224" t="str">
            <v>WST001</v>
          </cell>
          <cell r="E224" t="str">
            <v>บริษัท วงษ์สินไทยเซรามิค จำกัด  สำนักงานใหญ่</v>
          </cell>
          <cell r="F224" t="str">
            <v>0305544001291</v>
          </cell>
          <cell r="G224" t="str">
            <v>A</v>
          </cell>
          <cell r="H224">
            <v>964.57</v>
          </cell>
          <cell r="I224">
            <v>31187.86</v>
          </cell>
          <cell r="J224">
            <v>32152.43</v>
          </cell>
          <cell r="K224" t="str">
            <v/>
          </cell>
          <cell r="M224" t="str">
            <v>ค่า Rebate รายไตรมาส4  ปี 2558</v>
          </cell>
        </row>
        <row r="225">
          <cell r="B225" t="str">
            <v>CR15000209</v>
          </cell>
          <cell r="C225">
            <v>42367</v>
          </cell>
          <cell r="D225" t="str">
            <v>YOH001</v>
          </cell>
          <cell r="E225" t="str">
            <v>บริษัท ยงเฮ้าส์ จำกัด สำนักงานใหญ่</v>
          </cell>
          <cell r="F225" t="str">
            <v>0715554000553</v>
          </cell>
          <cell r="G225" t="str">
            <v>A</v>
          </cell>
          <cell r="H225">
            <v>316.2</v>
          </cell>
          <cell r="I225">
            <v>10223.700000000001</v>
          </cell>
          <cell r="J225">
            <v>10539.9</v>
          </cell>
          <cell r="K225" t="str">
            <v/>
          </cell>
          <cell r="M225" t="str">
            <v>ค่า Rebate รายไตรมาส4  ปี 2558</v>
          </cell>
        </row>
        <row r="226">
          <cell r="B226" t="str">
            <v>CR15000210</v>
          </cell>
          <cell r="C226">
            <v>42367</v>
          </cell>
          <cell r="D226" t="str">
            <v>3KHB001</v>
          </cell>
          <cell r="E226" t="str">
            <v>บริษัท ทรีเคโฮมเบส จำกัด สำนักงานใหญ่</v>
          </cell>
          <cell r="F226" t="str">
            <v>0905550001758</v>
          </cell>
          <cell r="G226" t="str">
            <v>A</v>
          </cell>
          <cell r="H226">
            <v>300.01</v>
          </cell>
          <cell r="I226">
            <v>9700.36</v>
          </cell>
          <cell r="J226">
            <v>10000.370000000001</v>
          </cell>
          <cell r="K226" t="str">
            <v/>
          </cell>
          <cell r="M226" t="str">
            <v>ค่า Rebate รายไตรมาส4  ปี 2558</v>
          </cell>
        </row>
        <row r="227">
          <cell r="B227" t="str">
            <v>CR15000211</v>
          </cell>
          <cell r="C227">
            <v>42367</v>
          </cell>
          <cell r="D227" t="str">
            <v>SVY001</v>
          </cell>
          <cell r="E227" t="str">
            <v>SOUVANNY IMPORT-EXPORT CO.,LTD.</v>
          </cell>
          <cell r="F227" t="str">
            <v>990000716</v>
          </cell>
          <cell r="G227" t="str">
            <v>P</v>
          </cell>
          <cell r="H227">
            <v>0</v>
          </cell>
          <cell r="I227">
            <v>66747.63</v>
          </cell>
          <cell r="J227">
            <v>66747.63</v>
          </cell>
          <cell r="K227" t="str">
            <v>CRP1600046</v>
          </cell>
          <cell r="L227">
            <v>42437</v>
          </cell>
          <cell r="M227" t="str">
            <v>ค่า Rebate รายไตรมาส4  ปี 2558</v>
          </cell>
        </row>
        <row r="228">
          <cell r="B228" t="str">
            <v>CR15000212</v>
          </cell>
          <cell r="C228">
            <v>42367</v>
          </cell>
          <cell r="D228" t="str">
            <v>SVY001</v>
          </cell>
          <cell r="E228" t="str">
            <v>SOUVANNY IMPORT-EXPORT CO.,LTD.</v>
          </cell>
          <cell r="F228" t="str">
            <v>990000716</v>
          </cell>
          <cell r="G228" t="str">
            <v>P</v>
          </cell>
          <cell r="H228">
            <v>0</v>
          </cell>
          <cell r="I228">
            <v>100958.03</v>
          </cell>
          <cell r="J228">
            <v>100958.03</v>
          </cell>
          <cell r="K228" t="str">
            <v>CRP1600047</v>
          </cell>
          <cell r="L228">
            <v>42437</v>
          </cell>
          <cell r="M228" t="str">
            <v>ค่า Rebate รายปี 2558</v>
          </cell>
        </row>
        <row r="229">
          <cell r="B229" t="str">
            <v>CR15000213</v>
          </cell>
          <cell r="C229">
            <v>42367</v>
          </cell>
          <cell r="D229" t="str">
            <v>CHB001</v>
          </cell>
          <cell r="E229" t="str">
            <v>บริษัท ชลบุรีอึ้งย่งล้ง จำกัด สำนักงานใหญ่</v>
          </cell>
          <cell r="F229" t="str">
            <v>0205524000011</v>
          </cell>
          <cell r="G229" t="str">
            <v>A</v>
          </cell>
          <cell r="H229">
            <v>3619.95</v>
          </cell>
          <cell r="I229">
            <v>117044.9</v>
          </cell>
          <cell r="J229">
            <v>120664.85</v>
          </cell>
          <cell r="K229" t="str">
            <v/>
          </cell>
          <cell r="M229" t="str">
            <v>ค่า Rebate รายปี 2558</v>
          </cell>
        </row>
        <row r="230">
          <cell r="B230" t="str">
            <v>CR15000214</v>
          </cell>
          <cell r="C230">
            <v>42367</v>
          </cell>
          <cell r="D230" t="str">
            <v>GBRE01</v>
          </cell>
          <cell r="E230" t="str">
            <v>บริษัท สยามโกลบอลเฮ้าส์ จำกัด (มหาชน)  สำนักงานใหญ่</v>
          </cell>
          <cell r="F230" t="str">
            <v>0107551000029</v>
          </cell>
          <cell r="G230" t="str">
            <v>A</v>
          </cell>
          <cell r="H230">
            <v>2547.37</v>
          </cell>
          <cell r="I230">
            <v>82364.97</v>
          </cell>
          <cell r="J230">
            <v>84912.34</v>
          </cell>
          <cell r="K230" t="str">
            <v/>
          </cell>
          <cell r="M230" t="str">
            <v>ค่า Rebate เดือน ธันวาคม 2558</v>
          </cell>
        </row>
        <row r="231">
          <cell r="B231" t="str">
            <v>CR15000215</v>
          </cell>
          <cell r="C231">
            <v>42367</v>
          </cell>
          <cell r="D231" t="str">
            <v>GBRE01</v>
          </cell>
          <cell r="E231" t="str">
            <v>บริษัท สยามโกลบอลเฮ้าส์ จำกัด (มหาชน)  สำนักงานใหญ่</v>
          </cell>
          <cell r="F231" t="str">
            <v>0107551000029</v>
          </cell>
          <cell r="G231" t="str">
            <v>A</v>
          </cell>
          <cell r="H231">
            <v>15358.86</v>
          </cell>
          <cell r="I231">
            <v>496603.12</v>
          </cell>
          <cell r="J231">
            <v>511961.98</v>
          </cell>
          <cell r="K231" t="str">
            <v/>
          </cell>
          <cell r="M231" t="str">
            <v>ค่า rebate  รายปี  2558</v>
          </cell>
        </row>
        <row r="232">
          <cell r="B232" t="str">
            <v>CR15000216</v>
          </cell>
          <cell r="C232">
            <v>42367</v>
          </cell>
          <cell r="D232" t="str">
            <v>GBRE01</v>
          </cell>
          <cell r="E232" t="str">
            <v>บริษัท สยามโกลบอลเฮ้าส์ จำกัด (มหาชน)  สำนักงานใหญ่</v>
          </cell>
          <cell r="F232" t="str">
            <v>0107551000029</v>
          </cell>
          <cell r="G232" t="str">
            <v>A</v>
          </cell>
          <cell r="H232">
            <v>19074.259999999998</v>
          </cell>
          <cell r="I232">
            <v>616734.37</v>
          </cell>
          <cell r="J232">
            <v>635808.63</v>
          </cell>
          <cell r="K232" t="str">
            <v/>
          </cell>
          <cell r="M232" t="str">
            <v>ค่า  Rebate  ราย 6 เดือน  (H2)  ปี  2558</v>
          </cell>
        </row>
        <row r="233">
          <cell r="B233" t="str">
            <v>CR15000217</v>
          </cell>
          <cell r="C233">
            <v>42367</v>
          </cell>
          <cell r="D233" t="str">
            <v>GBRE01</v>
          </cell>
          <cell r="E233" t="str">
            <v>บริษัท สยามโกลบอลเฮ้าส์ จำกัด (มหาชน)  สำนักงานใหญ่</v>
          </cell>
          <cell r="F233" t="str">
            <v>0107551000029</v>
          </cell>
          <cell r="G233" t="str">
            <v>P</v>
          </cell>
          <cell r="H233">
            <v>236.5</v>
          </cell>
          <cell r="I233">
            <v>7646.69</v>
          </cell>
          <cell r="J233">
            <v>7883.19</v>
          </cell>
          <cell r="K233" t="str">
            <v>CRP1600040</v>
          </cell>
          <cell r="L233">
            <v>42394</v>
          </cell>
          <cell r="M233" t="str">
            <v>ค่าชดเชยส่วนต่างราคาสินค้า ระหว่างวันที่ 1 ต.ค. - 31 ธ.ค. 58 ( MO32N จำนวน 7 ชิ้น )</v>
          </cell>
        </row>
        <row r="234">
          <cell r="B234" t="str">
            <v>CR15000218</v>
          </cell>
          <cell r="C234">
            <v>42367</v>
          </cell>
          <cell r="D234" t="str">
            <v>GBRE01</v>
          </cell>
          <cell r="E234" t="str">
            <v>บริษัท สยามโกลบอลเฮ้าส์ จำกัด (มหาชน)  สำนักงานใหญ่</v>
          </cell>
          <cell r="F234" t="str">
            <v>0107551000029</v>
          </cell>
          <cell r="G234" t="str">
            <v>P</v>
          </cell>
          <cell r="H234">
            <v>1453.36</v>
          </cell>
          <cell r="I234">
            <v>46991.88</v>
          </cell>
          <cell r="J234">
            <v>48445.24</v>
          </cell>
          <cell r="K234" t="str">
            <v>CRP1600041</v>
          </cell>
          <cell r="L234">
            <v>42394</v>
          </cell>
          <cell r="M234" t="str">
            <v>ค่าชดเชยส่วนต่างราคาสินค้า ระหว่างวันที่ 16 ต.ค. - 31 ธ.ค. 58 _x000D_
( MT22 = 26,892.01 บาท , MT 30 + MO 26  = 21,553.23 )</v>
          </cell>
        </row>
        <row r="235">
          <cell r="B235" t="str">
            <v>CR15000219</v>
          </cell>
          <cell r="C235">
            <v>42369</v>
          </cell>
          <cell r="D235" t="str">
            <v>GBRE01</v>
          </cell>
          <cell r="E235" t="str">
            <v>บริษัท สยามโกลบอลเฮ้าส์ จำกัด (มหาชน)  สำนักงานใหญ่</v>
          </cell>
          <cell r="F235" t="str">
            <v>0107551000029</v>
          </cell>
          <cell r="G235" t="str">
            <v>P</v>
          </cell>
          <cell r="H235">
            <v>891.1</v>
          </cell>
          <cell r="I235">
            <v>28812.26</v>
          </cell>
          <cell r="J235">
            <v>29703.360000000001</v>
          </cell>
          <cell r="K235" t="str">
            <v>CRP1600043</v>
          </cell>
          <cell r="L235">
            <v>42396</v>
          </cell>
          <cell r="M235" t="str">
            <v>ค่าชดเชยส่วนต่างราคาสินค้า ระหว่างวันที่ 1 พ.ย. - 31 ธ.ค. 58_x000D_
( MT33SP = 16,688.16 บาท , MA302 = 7,738.56 _x000D_
 MO38 = 3,549.48 บาท , MA142 = 1,727.16 บาท )</v>
          </cell>
        </row>
        <row r="236">
          <cell r="B236" t="str">
            <v>CR15000220</v>
          </cell>
          <cell r="C236">
            <v>42338</v>
          </cell>
          <cell r="D236" t="str">
            <v>BOO006</v>
          </cell>
          <cell r="E236" t="str">
            <v>บริษัท บุญถาวรเซรามิค จำกัด สาขา พระราม 2  สาขาที่ 00004</v>
          </cell>
          <cell r="F236" t="str">
            <v>0107566000500</v>
          </cell>
          <cell r="G236" t="str">
            <v>P</v>
          </cell>
          <cell r="H236">
            <v>362.88</v>
          </cell>
          <cell r="I236">
            <v>11733.14</v>
          </cell>
          <cell r="J236">
            <v>12096.02</v>
          </cell>
          <cell r="K236" t="str">
            <v>CRP1600045</v>
          </cell>
          <cell r="L236">
            <v>42423</v>
          </cell>
          <cell r="M236" t="str">
            <v>ค่า Rebate เดือน พฤศจิกายน 2558</v>
          </cell>
        </row>
        <row r="237">
          <cell r="B237" t="str">
            <v>CR15000221</v>
          </cell>
          <cell r="C237">
            <v>42367</v>
          </cell>
          <cell r="D237" t="str">
            <v>BOO002</v>
          </cell>
          <cell r="E237" t="str">
            <v>บริษัท บุญถาวรเซรามิค 2000 จำกัด สำนักงานใหญ่</v>
          </cell>
          <cell r="F237" t="str">
            <v>0107566000500</v>
          </cell>
          <cell r="G237" t="str">
            <v>P</v>
          </cell>
          <cell r="H237">
            <v>33</v>
          </cell>
          <cell r="I237">
            <v>1067</v>
          </cell>
          <cell r="J237">
            <v>1100</v>
          </cell>
          <cell r="K237" t="str">
            <v>CRP1600048</v>
          </cell>
          <cell r="L237">
            <v>42437</v>
          </cell>
          <cell r="M237" t="str">
            <v>ชดเชยส่วนต่างราคาสินค้า รุ่น MO26 = 1,100 บาท _x000D_
( เดือน ธ.ค. ปี 2558 )</v>
          </cell>
        </row>
        <row r="238">
          <cell r="B238" t="str">
            <v>CR15000222</v>
          </cell>
          <cell r="C238">
            <v>42367</v>
          </cell>
          <cell r="D238" t="str">
            <v>BOO005</v>
          </cell>
          <cell r="E238" t="str">
            <v>บริษัท บุญถาวรเซรามิค จำกัด  สำนักงานใหญ่</v>
          </cell>
          <cell r="F238" t="str">
            <v>0107566000500</v>
          </cell>
          <cell r="G238" t="str">
            <v>P</v>
          </cell>
          <cell r="H238">
            <v>258</v>
          </cell>
          <cell r="I238">
            <v>8342</v>
          </cell>
          <cell r="J238">
            <v>8600</v>
          </cell>
          <cell r="K238" t="str">
            <v>CRP1600049</v>
          </cell>
          <cell r="L238">
            <v>42437</v>
          </cell>
          <cell r="M238" t="str">
            <v>ชดเชยส่วนต่างราคาสินค้า รุ่น MO26 = 8,600 บาท _x000D_
( เดือน ธ.ค. ปี 2558 )</v>
          </cell>
        </row>
        <row r="239">
          <cell r="B239" t="str">
            <v>CR15000223</v>
          </cell>
          <cell r="C239">
            <v>42185</v>
          </cell>
          <cell r="D239" t="str">
            <v>SVY001</v>
          </cell>
          <cell r="E239" t="str">
            <v>SOUVANNY IMPORT-EXPORT CO.,LTD.</v>
          </cell>
          <cell r="F239" t="str">
            <v>990000716</v>
          </cell>
          <cell r="G239" t="str">
            <v>P</v>
          </cell>
          <cell r="H239">
            <v>0</v>
          </cell>
          <cell r="I239">
            <v>30162.65</v>
          </cell>
          <cell r="J239">
            <v>30162.65</v>
          </cell>
          <cell r="K239" t="str">
            <v>CRP1600044</v>
          </cell>
          <cell r="L239">
            <v>42423</v>
          </cell>
          <cell r="M239" t="str">
            <v>ค่า Rebate รายไตรมาส2  ปี 2558</v>
          </cell>
        </row>
        <row r="240">
          <cell r="B240" t="str">
            <v>CR15000224</v>
          </cell>
          <cell r="C240">
            <v>42338</v>
          </cell>
          <cell r="D240" t="str">
            <v>BOO002</v>
          </cell>
          <cell r="E240" t="str">
            <v>บริษัท บุญถาวรเซรามิค 2000 จำกัด สำนักงานใหญ่</v>
          </cell>
          <cell r="F240" t="str">
            <v>0107566000500</v>
          </cell>
          <cell r="G240" t="str">
            <v>P</v>
          </cell>
          <cell r="H240">
            <v>75</v>
          </cell>
          <cell r="I240">
            <v>2425</v>
          </cell>
          <cell r="J240">
            <v>2500</v>
          </cell>
          <cell r="K240" t="str">
            <v>CRP1600050</v>
          </cell>
          <cell r="L240">
            <v>42437</v>
          </cell>
          <cell r="M240" t="str">
            <v>ชดเชยส่วนต่างราคาสินค้า รุ่น MO26 = 2,500 บาท  _x000D_
( เดือน พ.ย. ปี 2558 )</v>
          </cell>
        </row>
        <row r="241">
          <cell r="B241" t="str">
            <v>CR15000225</v>
          </cell>
          <cell r="C241">
            <v>42338</v>
          </cell>
          <cell r="D241" t="str">
            <v>BOO005</v>
          </cell>
          <cell r="E241" t="str">
            <v>บริษัท บุญถาวรเซรามิค จำกัด  สำนักงานใหญ่</v>
          </cell>
          <cell r="F241" t="str">
            <v>0107566000500</v>
          </cell>
          <cell r="G241" t="str">
            <v>P</v>
          </cell>
          <cell r="H241">
            <v>168</v>
          </cell>
          <cell r="I241">
            <v>5432</v>
          </cell>
          <cell r="J241">
            <v>5600</v>
          </cell>
          <cell r="K241" t="str">
            <v>CRP1600051</v>
          </cell>
          <cell r="L241">
            <v>42437</v>
          </cell>
          <cell r="M241" t="str">
            <v>ชดเชยส่วนต่างราคาสินค้า รุ่น MO26 = 5,600 บาท_x000D_
( เดือน พ.ย. ปี 2558 )</v>
          </cell>
        </row>
        <row r="242">
          <cell r="B242" t="str">
            <v>CR15000226</v>
          </cell>
          <cell r="C242">
            <v>42367</v>
          </cell>
          <cell r="D242" t="str">
            <v>YLY001</v>
          </cell>
          <cell r="E242" t="str">
            <v>ห้างหุ้นส่วนจำกัด ยะลาย่งฮวด สาขาที่ 00004</v>
          </cell>
          <cell r="F242" t="str">
            <v>0953523000167</v>
          </cell>
          <cell r="G242" t="str">
            <v>P</v>
          </cell>
          <cell r="H242">
            <v>57.47</v>
          </cell>
          <cell r="I242">
            <v>1858.13</v>
          </cell>
          <cell r="J242">
            <v>1915.6</v>
          </cell>
          <cell r="K242" t="str">
            <v>CRP1600101</v>
          </cell>
          <cell r="L242">
            <v>42487</v>
          </cell>
          <cell r="M242" t="str">
            <v>ค่าชดเชยส่วนต่างราคาสินค้า  (เดือน ธ.ค58)_x000D_
MT22 = 1915.60</v>
          </cell>
        </row>
        <row r="243">
          <cell r="B243" t="str">
            <v>CR15000227</v>
          </cell>
          <cell r="C243">
            <v>42367</v>
          </cell>
          <cell r="D243" t="str">
            <v>BOO002</v>
          </cell>
          <cell r="E243" t="str">
            <v>บริษัท บุญถาวรเซรามิค 2000 จำกัด สำนักงานใหญ่</v>
          </cell>
          <cell r="F243" t="str">
            <v>0107566000500</v>
          </cell>
          <cell r="G243" t="str">
            <v>P</v>
          </cell>
          <cell r="H243">
            <v>225</v>
          </cell>
          <cell r="I243">
            <v>7275</v>
          </cell>
          <cell r="J243">
            <v>7500</v>
          </cell>
          <cell r="K243" t="str">
            <v>CRP1600052</v>
          </cell>
          <cell r="L243">
            <v>42437</v>
          </cell>
          <cell r="M243" t="str">
            <v>เบิกรางวัลโปรแกรมส่งเสริมการขายบุญถาวรฯ Half 2 ปี 2558 (เดือน ก.ค-ธ.ค 58)</v>
          </cell>
        </row>
        <row r="244">
          <cell r="B244" t="str">
            <v>CR15000228</v>
          </cell>
          <cell r="C244">
            <v>42367</v>
          </cell>
          <cell r="D244" t="str">
            <v>BOO005</v>
          </cell>
          <cell r="E244" t="str">
            <v>บริษัท บุญถาวรเซรามิค จำกัด  สำนักงานใหญ่</v>
          </cell>
          <cell r="F244" t="str">
            <v>0107566000500</v>
          </cell>
          <cell r="G244" t="str">
            <v>P</v>
          </cell>
          <cell r="H244">
            <v>724.5</v>
          </cell>
          <cell r="I244">
            <v>23425.5</v>
          </cell>
          <cell r="J244">
            <v>24150</v>
          </cell>
          <cell r="K244" t="str">
            <v>CRP1600053</v>
          </cell>
          <cell r="L244">
            <v>42437</v>
          </cell>
          <cell r="M244" t="str">
            <v>เบิกรางวัลโปรแกรมส่งเสริมการขายบุญถาวรฯ Half 2 ปี 2558 (เดือน ก.ค-ธ.ค 58)</v>
          </cell>
        </row>
        <row r="245">
          <cell r="B245" t="str">
            <v>CR15000229</v>
          </cell>
          <cell r="C245">
            <v>42369</v>
          </cell>
          <cell r="D245" t="str">
            <v>BOJ001</v>
          </cell>
          <cell r="E245" t="str">
            <v>บริษัท บุญถาวรเซรามิค 2000 จำกัด. สำนักงานใหญ่</v>
          </cell>
          <cell r="F245" t="str">
            <v>0107566000500</v>
          </cell>
          <cell r="G245" t="str">
            <v>A</v>
          </cell>
          <cell r="H245">
            <v>163.5</v>
          </cell>
          <cell r="I245">
            <v>5286.5</v>
          </cell>
          <cell r="J245">
            <v>5450</v>
          </cell>
          <cell r="K245" t="str">
            <v>CRP1600054</v>
          </cell>
          <cell r="L245">
            <v>42437</v>
          </cell>
          <cell r="M245" t="str">
            <v>ค่า Incentive รายตัว สำหรับพนักงานขายบุญถาวรฯทุกสาขา_x000D_
( ตั้งแต่ 15 พ.ย. - 31 ธ.ค. 2558 )</v>
          </cell>
        </row>
        <row r="246">
          <cell r="B246" t="str">
            <v>CR15000230</v>
          </cell>
          <cell r="C246">
            <v>42367</v>
          </cell>
          <cell r="D246" t="str">
            <v>BOO005</v>
          </cell>
          <cell r="E246" t="str">
            <v>บริษัท บุญถาวรเซรามิค จำกัด  สำนักงานใหญ่</v>
          </cell>
          <cell r="F246" t="str">
            <v>0107566000500</v>
          </cell>
          <cell r="G246" t="str">
            <v>A</v>
          </cell>
          <cell r="H246">
            <v>723</v>
          </cell>
          <cell r="I246">
            <v>23377</v>
          </cell>
          <cell r="J246">
            <v>24100</v>
          </cell>
          <cell r="K246" t="str">
            <v>CRP1600055</v>
          </cell>
          <cell r="L246">
            <v>42437</v>
          </cell>
          <cell r="M246" t="str">
            <v>ค่า Incentive รายตัว สำหรับพนักงานขายบุญถาวรฯทุกสาขา _x000D_
( ตั้งแต่ 15 พ.ย. - 31 ธ.ค. 2558 )</v>
          </cell>
        </row>
        <row r="247">
          <cell r="B247" t="str">
            <v>CR15000231</v>
          </cell>
          <cell r="C247">
            <v>42367</v>
          </cell>
          <cell r="D247" t="str">
            <v>ISC002</v>
          </cell>
          <cell r="E247" t="str">
            <v>บริษัท อินเตอร์สุขภัณฑ์เซรามิค จำกัด สำนักงานใหญ่.</v>
          </cell>
          <cell r="F247" t="str">
            <v>0105529019209</v>
          </cell>
          <cell r="G247" t="str">
            <v>P</v>
          </cell>
          <cell r="H247">
            <v>1544.76</v>
          </cell>
          <cell r="I247">
            <v>49947.27</v>
          </cell>
          <cell r="J247">
            <v>51492.03</v>
          </cell>
          <cell r="K247" t="str">
            <v>CRP1600056</v>
          </cell>
          <cell r="L247">
            <v>42454</v>
          </cell>
          <cell r="M247" t="str">
            <v>ค่า Rebate รายไตรมาส4  ปี 2558</v>
          </cell>
        </row>
        <row r="248">
          <cell r="B248" t="str">
            <v>CR15000232</v>
          </cell>
          <cell r="C248">
            <v>42367</v>
          </cell>
          <cell r="D248" t="str">
            <v>ITH002</v>
          </cell>
          <cell r="E248" t="str">
            <v>บริษัท อินเตอร์โฮมแคร์ จำกัด สำนักงานใหญ่.</v>
          </cell>
          <cell r="F248" t="str">
            <v>0105543019202</v>
          </cell>
          <cell r="G248" t="str">
            <v>P</v>
          </cell>
          <cell r="H248">
            <v>3782.85</v>
          </cell>
          <cell r="I248">
            <v>122312.2</v>
          </cell>
          <cell r="J248">
            <v>126095.05</v>
          </cell>
          <cell r="K248" t="str">
            <v>CRP1600057</v>
          </cell>
          <cell r="L248">
            <v>42454</v>
          </cell>
          <cell r="M248" t="str">
            <v>ค่า Rebate รายไตรมาส4  ปี 2558</v>
          </cell>
        </row>
        <row r="249">
          <cell r="B249" t="str">
            <v>CR15000233</v>
          </cell>
          <cell r="C249">
            <v>42369</v>
          </cell>
          <cell r="D249" t="str">
            <v>BOO002</v>
          </cell>
          <cell r="E249" t="str">
            <v>บริษัท บุญถาวรเซรามิค 2000 จำกัด สำนักงานใหญ่</v>
          </cell>
          <cell r="F249" t="str">
            <v>0107566000500</v>
          </cell>
          <cell r="G249" t="str">
            <v>P</v>
          </cell>
          <cell r="H249">
            <v>2423.2600000000002</v>
          </cell>
          <cell r="I249">
            <v>78352.160000000003</v>
          </cell>
          <cell r="J249">
            <v>80775.42</v>
          </cell>
          <cell r="K249" t="str">
            <v>CRP1600069</v>
          </cell>
          <cell r="L249">
            <v>42460</v>
          </cell>
          <cell r="M249" t="str">
            <v>ค่า Incentive รายตัว สำหรับพนักงานขายบุญถาวรฯทุกสาขา_x000D_
( ตั้งแต่ ม.ค. -  ธ.ค. 2558 )</v>
          </cell>
        </row>
        <row r="250">
          <cell r="B250" t="str">
            <v>CR15000234</v>
          </cell>
          <cell r="C250">
            <v>42367</v>
          </cell>
          <cell r="D250" t="str">
            <v>BOO005</v>
          </cell>
          <cell r="E250" t="str">
            <v>บริษัท บุญถาวรเซรามิค จำกัด  สำนักงานใหญ่</v>
          </cell>
          <cell r="F250" t="str">
            <v>0107566000500</v>
          </cell>
          <cell r="G250" t="str">
            <v>P</v>
          </cell>
          <cell r="H250">
            <v>6758.98</v>
          </cell>
          <cell r="I250">
            <v>218540.34</v>
          </cell>
          <cell r="J250">
            <v>225299.32</v>
          </cell>
          <cell r="K250" t="str">
            <v>CRP1600070</v>
          </cell>
          <cell r="L250">
            <v>42460</v>
          </cell>
          <cell r="M250" t="str">
            <v>ค่า Incentive รายตัว สำหรับพนักงานขายบุญถาวรฯทุกสาขา_x000D_
( ตั้งแต่ ม.ค. -  ธ.ค. 2558 )</v>
          </cell>
        </row>
        <row r="251">
          <cell r="B251" t="str">
            <v>CR15000234</v>
          </cell>
          <cell r="C251">
            <v>42367</v>
          </cell>
          <cell r="D251" t="str">
            <v>BOO005</v>
          </cell>
          <cell r="E251" t="str">
            <v>บริษัท บุญถาวรเซรามิค จำกัด  สำนักงานใหญ่</v>
          </cell>
          <cell r="F251" t="str">
            <v>0107566000500</v>
          </cell>
          <cell r="G251" t="str">
            <v>P</v>
          </cell>
          <cell r="H251">
            <v>6758.98</v>
          </cell>
          <cell r="I251">
            <v>218540.34</v>
          </cell>
          <cell r="J251">
            <v>225299.32</v>
          </cell>
          <cell r="K251" t="str">
            <v>CRP1600103</v>
          </cell>
          <cell r="L251">
            <v>42493</v>
          </cell>
          <cell r="M251" t="str">
            <v>ค่า Incentive รายตัว สำหรับพนักงานขายบุญถาวรฯทุกสาขา_x000D_
( ตั้งแต่ ม.ค. -  ธ.ค. 2558 )</v>
          </cell>
        </row>
        <row r="252">
          <cell r="B252" t="str">
            <v>CR15010014</v>
          </cell>
          <cell r="C252">
            <v>42035</v>
          </cell>
          <cell r="D252" t="str">
            <v>BOO001</v>
          </cell>
          <cell r="E252" t="str">
            <v>บริษัท บุญถาวรเซรามิค จำกัด สาขาปิ่นเกล้า สาขาที่ 00001</v>
          </cell>
          <cell r="F252" t="str">
            <v>0107566000500</v>
          </cell>
          <cell r="G252" t="str">
            <v>P</v>
          </cell>
          <cell r="H252">
            <v>236.18</v>
          </cell>
          <cell r="I252">
            <v>7636.38</v>
          </cell>
          <cell r="J252">
            <v>7872.56</v>
          </cell>
          <cell r="K252" t="str">
            <v>CR15060004</v>
          </cell>
          <cell r="L252">
            <v>42177</v>
          </cell>
          <cell r="M252" t="str">
            <v>เดือน ม.ค. 58</v>
          </cell>
        </row>
        <row r="253">
          <cell r="B253" t="str">
            <v>CR15010015</v>
          </cell>
          <cell r="C253">
            <v>42035</v>
          </cell>
          <cell r="D253" t="str">
            <v>BOO002</v>
          </cell>
          <cell r="E253" t="str">
            <v>บริษัท บุญถาวรเซรามิค 2000 จำกัด สำนักงานใหญ่</v>
          </cell>
          <cell r="F253" t="str">
            <v>0107566000500</v>
          </cell>
          <cell r="G253" t="str">
            <v>P</v>
          </cell>
          <cell r="H253">
            <v>1097.8499999999999</v>
          </cell>
          <cell r="I253">
            <v>35497.129999999997</v>
          </cell>
          <cell r="J253">
            <v>36594.980000000003</v>
          </cell>
          <cell r="K253" t="str">
            <v>CR15060005</v>
          </cell>
          <cell r="L253">
            <v>42177</v>
          </cell>
          <cell r="M253" t="str">
            <v>เดือน ม.ค. 58</v>
          </cell>
        </row>
        <row r="254">
          <cell r="B254" t="str">
            <v>CR15010016</v>
          </cell>
          <cell r="C254">
            <v>42035</v>
          </cell>
          <cell r="D254" t="str">
            <v>BOO003</v>
          </cell>
          <cell r="E254" t="str">
            <v>บริษัท บุญถาวรเซรามิค จำกัด สาขาสุวรรณภูมิ  สาขาที่ 00002</v>
          </cell>
          <cell r="F254" t="str">
            <v>0107566000500</v>
          </cell>
          <cell r="G254" t="str">
            <v>P</v>
          </cell>
          <cell r="H254">
            <v>420.7</v>
          </cell>
          <cell r="I254">
            <v>13602.65</v>
          </cell>
          <cell r="J254">
            <v>14023.35</v>
          </cell>
          <cell r="K254" t="str">
            <v>CR15060006</v>
          </cell>
          <cell r="L254">
            <v>42177</v>
          </cell>
          <cell r="M254" t="str">
            <v>เดือน ม.ค. 58</v>
          </cell>
        </row>
        <row r="255">
          <cell r="B255" t="str">
            <v>CR15010017</v>
          </cell>
          <cell r="C255">
            <v>42035</v>
          </cell>
          <cell r="D255" t="str">
            <v>BOO005</v>
          </cell>
          <cell r="E255" t="str">
            <v>บริษัท บุญถาวรเซรามิค จำกัด  สำนักงานใหญ่</v>
          </cell>
          <cell r="F255" t="str">
            <v>0107566000500</v>
          </cell>
          <cell r="G255" t="str">
            <v>P</v>
          </cell>
          <cell r="H255">
            <v>41.76</v>
          </cell>
          <cell r="I255">
            <v>1350.17</v>
          </cell>
          <cell r="J255">
            <v>1391.93</v>
          </cell>
          <cell r="K255" t="str">
            <v>CR15060007</v>
          </cell>
          <cell r="L255">
            <v>42177</v>
          </cell>
          <cell r="M255" t="str">
            <v>เดือน ม.ค. 58</v>
          </cell>
        </row>
        <row r="256">
          <cell r="B256" t="str">
            <v>CR15010018</v>
          </cell>
          <cell r="C256">
            <v>42035</v>
          </cell>
          <cell r="D256" t="str">
            <v>BOO006</v>
          </cell>
          <cell r="E256" t="str">
            <v>บริษัท บุญถาวรเซรามิค จำกัด สาขา พระราม 2  สาขาที่ 00004</v>
          </cell>
          <cell r="F256" t="str">
            <v>0107566000500</v>
          </cell>
          <cell r="G256" t="str">
            <v>P</v>
          </cell>
          <cell r="H256">
            <v>347.26</v>
          </cell>
          <cell r="I256">
            <v>11228.22</v>
          </cell>
          <cell r="J256">
            <v>11575.48</v>
          </cell>
          <cell r="K256" t="str">
            <v>CR15060008</v>
          </cell>
          <cell r="L256">
            <v>42177</v>
          </cell>
          <cell r="M256" t="str">
            <v>เดือน ม.ค. 58</v>
          </cell>
        </row>
        <row r="257">
          <cell r="B257" t="str">
            <v>CR15010019</v>
          </cell>
          <cell r="C257">
            <v>42035</v>
          </cell>
          <cell r="D257" t="str">
            <v>BOO007</v>
          </cell>
          <cell r="E257" t="str">
            <v>บริษัท บุญถาวรเซรามิค จำกัด สาขาพัทยา สาขาที่ 00007</v>
          </cell>
          <cell r="F257" t="str">
            <v>0107566000500</v>
          </cell>
          <cell r="G257" t="str">
            <v>P</v>
          </cell>
          <cell r="H257">
            <v>318.06</v>
          </cell>
          <cell r="I257">
            <v>10284.06</v>
          </cell>
          <cell r="J257">
            <v>10602.12</v>
          </cell>
          <cell r="K257" t="str">
            <v>CR15060009</v>
          </cell>
          <cell r="L257">
            <v>42177</v>
          </cell>
          <cell r="M257" t="str">
            <v>เดือน ม.ค. 58</v>
          </cell>
        </row>
        <row r="258">
          <cell r="B258" t="str">
            <v>CR15010020</v>
          </cell>
          <cell r="C258">
            <v>42035</v>
          </cell>
          <cell r="D258" t="str">
            <v>BOO010</v>
          </cell>
          <cell r="E258" t="str">
            <v>บริษัท บุญถาวรเซรามิค จำกัด สาขาเกษตร-นวมินทร์  สาขาที่ 00008</v>
          </cell>
          <cell r="F258" t="str">
            <v>0107566000500</v>
          </cell>
          <cell r="G258" t="str">
            <v>P</v>
          </cell>
          <cell r="H258">
            <v>439.24</v>
          </cell>
          <cell r="I258">
            <v>14202.24</v>
          </cell>
          <cell r="J258">
            <v>14641.48</v>
          </cell>
          <cell r="K258" t="str">
            <v>CR15060010</v>
          </cell>
          <cell r="L258">
            <v>42177</v>
          </cell>
          <cell r="M258" t="str">
            <v>เดือน ม.ค. 58</v>
          </cell>
        </row>
        <row r="259">
          <cell r="B259" t="str">
            <v>CR15010021</v>
          </cell>
          <cell r="C259">
            <v>42035</v>
          </cell>
          <cell r="D259" t="str">
            <v>BOO013</v>
          </cell>
          <cell r="E259" t="str">
            <v>บริษัท บุญถาวรเซรามิค จำกัด สาขาหัวหิน  สาขาที่ 00009</v>
          </cell>
          <cell r="F259" t="str">
            <v>0107566000500</v>
          </cell>
          <cell r="G259" t="str">
            <v>P</v>
          </cell>
          <cell r="H259">
            <v>0</v>
          </cell>
          <cell r="I259">
            <v>507.97</v>
          </cell>
          <cell r="J259">
            <v>507.97</v>
          </cell>
          <cell r="K259" t="str">
            <v>CR1506011</v>
          </cell>
          <cell r="L259">
            <v>42177</v>
          </cell>
          <cell r="M259" t="str">
            <v>เดือน ม.ค. 58</v>
          </cell>
        </row>
        <row r="260">
          <cell r="B260" t="str">
            <v>CR15010022</v>
          </cell>
          <cell r="C260">
            <v>42035</v>
          </cell>
          <cell r="D260" t="str">
            <v>BOO 014</v>
          </cell>
          <cell r="E260" t="str">
            <v>บริษัท บุญถาวรเซรามิค จำกัด สาขาเชียงใหม่  สาขาที่ 00011</v>
          </cell>
          <cell r="F260" t="str">
            <v>0107566000500</v>
          </cell>
          <cell r="G260" t="str">
            <v>P</v>
          </cell>
          <cell r="H260">
            <v>32.53</v>
          </cell>
          <cell r="I260">
            <v>1051.74</v>
          </cell>
          <cell r="J260">
            <v>1084.27</v>
          </cell>
          <cell r="K260" t="str">
            <v>CR1506012</v>
          </cell>
          <cell r="L260">
            <v>42177</v>
          </cell>
          <cell r="M260" t="str">
            <v>เดือน ม.ค. 58</v>
          </cell>
        </row>
        <row r="261">
          <cell r="B261" t="str">
            <v>CR15010023</v>
          </cell>
          <cell r="C261">
            <v>42035</v>
          </cell>
          <cell r="D261" t="str">
            <v>BOON009</v>
          </cell>
          <cell r="E261" t="str">
            <v>บริษัท บุญถาวรเซรามิค จำกัด สาขาศูนย์กระจายสินค้ารังสิต สาขาที่ 00006</v>
          </cell>
          <cell r="F261" t="str">
            <v>0107566000500</v>
          </cell>
          <cell r="G261" t="str">
            <v>P</v>
          </cell>
          <cell r="H261">
            <v>2360.6999999999998</v>
          </cell>
          <cell r="I261">
            <v>76329.429999999993</v>
          </cell>
          <cell r="J261">
            <v>78690.13</v>
          </cell>
          <cell r="K261" t="str">
            <v>CR15060013</v>
          </cell>
          <cell r="L261">
            <v>42177</v>
          </cell>
          <cell r="M261" t="str">
            <v>เดือน ม.ค. 58</v>
          </cell>
        </row>
        <row r="262">
          <cell r="B262" t="str">
            <v>CR15010024</v>
          </cell>
          <cell r="C262">
            <v>42035</v>
          </cell>
          <cell r="D262" t="str">
            <v>BOON009</v>
          </cell>
          <cell r="E262" t="str">
            <v>บริษัท บุญถาวรเซรามิค จำกัด สาขาศูนย์กระจายสินค้ารังสิต สาขาที่ 00006</v>
          </cell>
          <cell r="F262" t="str">
            <v>0107566000500</v>
          </cell>
          <cell r="G262" t="str">
            <v>P</v>
          </cell>
          <cell r="H262">
            <v>1770.53</v>
          </cell>
          <cell r="I262">
            <v>57247.07</v>
          </cell>
          <cell r="J262">
            <v>59017.599999999999</v>
          </cell>
          <cell r="K262" t="str">
            <v>CR15060014</v>
          </cell>
          <cell r="L262">
            <v>42177</v>
          </cell>
          <cell r="M262" t="str">
            <v>เดือน ม.ค. 58</v>
          </cell>
        </row>
        <row r="263">
          <cell r="B263" t="str">
            <v>CR15010025</v>
          </cell>
          <cell r="C263">
            <v>42035</v>
          </cell>
          <cell r="D263" t="str">
            <v>BOO002</v>
          </cell>
          <cell r="E263" t="str">
            <v>บริษัท บุญถาวรเซรามิค 2000 จำกัด สำนักงานใหญ่</v>
          </cell>
          <cell r="F263" t="str">
            <v>0107566000500</v>
          </cell>
          <cell r="G263" t="str">
            <v>P</v>
          </cell>
          <cell r="H263">
            <v>359.28</v>
          </cell>
          <cell r="I263">
            <v>11616.64</v>
          </cell>
          <cell r="J263">
            <v>11975.92</v>
          </cell>
          <cell r="K263" t="str">
            <v>CR15060015</v>
          </cell>
          <cell r="L263">
            <v>42177</v>
          </cell>
          <cell r="M263" t="str">
            <v>ค่าบริหาร Stock สินค้า _x000D_
เดือน ม.ค. 58</v>
          </cell>
        </row>
        <row r="264">
          <cell r="B264" t="str">
            <v>CR15020013</v>
          </cell>
          <cell r="C264">
            <v>42063</v>
          </cell>
          <cell r="D264" t="str">
            <v>BOO001</v>
          </cell>
          <cell r="E264" t="str">
            <v>บริษัท บุญถาวรเซรามิค จำกัด สาขาปิ่นเกล้า สาขาที่ 00001</v>
          </cell>
          <cell r="F264" t="str">
            <v>0107566000500</v>
          </cell>
          <cell r="G264" t="str">
            <v>P</v>
          </cell>
          <cell r="H264">
            <v>335.33</v>
          </cell>
          <cell r="I264">
            <v>10842.34</v>
          </cell>
          <cell r="J264">
            <v>11177.67</v>
          </cell>
          <cell r="K264" t="str">
            <v>CR15060016</v>
          </cell>
          <cell r="L264">
            <v>42177</v>
          </cell>
          <cell r="M264" t="str">
            <v>เดือน ก.พ. 58</v>
          </cell>
        </row>
        <row r="265">
          <cell r="B265" t="str">
            <v>CR15020014</v>
          </cell>
          <cell r="C265">
            <v>42063</v>
          </cell>
          <cell r="D265" t="str">
            <v>BOO002</v>
          </cell>
          <cell r="E265" t="str">
            <v>บริษัท บุญถาวรเซรามิค 2000 จำกัด สำนักงานใหญ่</v>
          </cell>
          <cell r="F265" t="str">
            <v>0107566000500</v>
          </cell>
          <cell r="G265" t="str">
            <v>P</v>
          </cell>
          <cell r="H265">
            <v>641.95000000000005</v>
          </cell>
          <cell r="I265">
            <v>20756.29</v>
          </cell>
          <cell r="J265">
            <v>21398.240000000002</v>
          </cell>
          <cell r="K265" t="str">
            <v>CR15060017</v>
          </cell>
          <cell r="L265">
            <v>42177</v>
          </cell>
          <cell r="M265" t="str">
            <v>เดือน ก.พ. 58</v>
          </cell>
        </row>
        <row r="266">
          <cell r="B266" t="str">
            <v>CR15020015</v>
          </cell>
          <cell r="C266">
            <v>42063</v>
          </cell>
          <cell r="D266" t="str">
            <v>BOO003</v>
          </cell>
          <cell r="E266" t="str">
            <v>บริษัท บุญถาวรเซรามิค จำกัด สาขาสุวรรณภูมิ  สาขาที่ 00002</v>
          </cell>
          <cell r="F266" t="str">
            <v>0107566000500</v>
          </cell>
          <cell r="G266" t="str">
            <v>P</v>
          </cell>
          <cell r="H266">
            <v>289.49</v>
          </cell>
          <cell r="I266">
            <v>9360.18</v>
          </cell>
          <cell r="J266">
            <v>9649.67</v>
          </cell>
          <cell r="K266" t="str">
            <v>CR15060018</v>
          </cell>
          <cell r="L266">
            <v>42177</v>
          </cell>
          <cell r="M266" t="str">
            <v>เดือน ก.พ. 58</v>
          </cell>
        </row>
        <row r="267">
          <cell r="B267" t="str">
            <v>CR15020016</v>
          </cell>
          <cell r="C267">
            <v>42063</v>
          </cell>
          <cell r="D267" t="str">
            <v>BOO005</v>
          </cell>
          <cell r="E267" t="str">
            <v>บริษัท บุญถาวรเซรามิค จำกัด  สำนักงานใหญ่</v>
          </cell>
          <cell r="F267" t="str">
            <v>0107566000500</v>
          </cell>
          <cell r="G267" t="str">
            <v>P</v>
          </cell>
          <cell r="H267">
            <v>0</v>
          </cell>
          <cell r="I267">
            <v>431.22</v>
          </cell>
          <cell r="J267">
            <v>431.22</v>
          </cell>
          <cell r="K267" t="str">
            <v>CR15060019</v>
          </cell>
          <cell r="L267">
            <v>42177</v>
          </cell>
          <cell r="M267" t="str">
            <v>เดือน ก.พ. 58</v>
          </cell>
        </row>
        <row r="268">
          <cell r="B268" t="str">
            <v>CR15020017</v>
          </cell>
          <cell r="C268">
            <v>42063</v>
          </cell>
          <cell r="D268" t="str">
            <v>BOO006</v>
          </cell>
          <cell r="E268" t="str">
            <v>บริษัท บุญถาวรเซรามิค จำกัด สาขา พระราม 2  สาขาที่ 00004</v>
          </cell>
          <cell r="F268" t="str">
            <v>0107566000500</v>
          </cell>
          <cell r="G268" t="str">
            <v>P</v>
          </cell>
          <cell r="H268">
            <v>180.3</v>
          </cell>
          <cell r="I268">
            <v>5829.83</v>
          </cell>
          <cell r="J268">
            <v>6010.13</v>
          </cell>
          <cell r="K268" t="str">
            <v>CR15060020</v>
          </cell>
          <cell r="L268">
            <v>42177</v>
          </cell>
          <cell r="M268" t="str">
            <v>เดือน ก.พ. 58</v>
          </cell>
        </row>
        <row r="269">
          <cell r="B269" t="str">
            <v>CR15020018</v>
          </cell>
          <cell r="C269">
            <v>42063</v>
          </cell>
          <cell r="D269" t="str">
            <v>BOO007</v>
          </cell>
          <cell r="E269" t="str">
            <v>บริษัท บุญถาวรเซรามิค จำกัด สาขาพัทยา สาขาที่ 00007</v>
          </cell>
          <cell r="F269" t="str">
            <v>0107566000500</v>
          </cell>
          <cell r="G269" t="str">
            <v>P</v>
          </cell>
          <cell r="H269">
            <v>138.56</v>
          </cell>
          <cell r="I269">
            <v>4480.09</v>
          </cell>
          <cell r="J269">
            <v>4618.6499999999996</v>
          </cell>
          <cell r="K269" t="str">
            <v>CR15060021</v>
          </cell>
          <cell r="L269">
            <v>42177</v>
          </cell>
          <cell r="M269" t="str">
            <v>เดือน ก.พ. 58</v>
          </cell>
        </row>
        <row r="270">
          <cell r="B270" t="str">
            <v>CR15020019</v>
          </cell>
          <cell r="C270">
            <v>42063</v>
          </cell>
          <cell r="D270" t="str">
            <v>BOO010</v>
          </cell>
          <cell r="E270" t="str">
            <v>บริษัท บุญถาวรเซรามิค จำกัด สาขาเกษตร-นวมินทร์  สาขาที่ 00008</v>
          </cell>
          <cell r="F270" t="str">
            <v>0107566000500</v>
          </cell>
          <cell r="G270" t="str">
            <v>P</v>
          </cell>
          <cell r="H270">
            <v>295.77</v>
          </cell>
          <cell r="I270">
            <v>9563.25</v>
          </cell>
          <cell r="J270">
            <v>9859.02</v>
          </cell>
          <cell r="K270" t="str">
            <v>CR1506022</v>
          </cell>
          <cell r="L270">
            <v>42177</v>
          </cell>
          <cell r="M270" t="str">
            <v>เดือน ก.พ. 58</v>
          </cell>
        </row>
        <row r="271">
          <cell r="B271" t="str">
            <v>CR15020020</v>
          </cell>
          <cell r="C271">
            <v>42063</v>
          </cell>
          <cell r="D271" t="str">
            <v>BOO013</v>
          </cell>
          <cell r="E271" t="str">
            <v>บริษัท บุญถาวรเซรามิค จำกัด สาขาหัวหิน  สาขาที่ 00009</v>
          </cell>
          <cell r="F271" t="str">
            <v>0107566000500</v>
          </cell>
          <cell r="G271" t="str">
            <v>P</v>
          </cell>
          <cell r="H271">
            <v>118.4</v>
          </cell>
          <cell r="I271">
            <v>3828.16</v>
          </cell>
          <cell r="J271">
            <v>3946.56</v>
          </cell>
          <cell r="K271" t="str">
            <v>CR15060023</v>
          </cell>
          <cell r="L271">
            <v>42177</v>
          </cell>
          <cell r="M271" t="str">
            <v>เดือน ก.พ. 58</v>
          </cell>
        </row>
        <row r="272">
          <cell r="B272" t="str">
            <v>CR15020021</v>
          </cell>
          <cell r="C272">
            <v>42063</v>
          </cell>
          <cell r="D272" t="str">
            <v>BOO 014</v>
          </cell>
          <cell r="E272" t="str">
            <v>บริษัท บุญถาวรเซรามิค จำกัด สาขาเชียงใหม่  สาขาที่ 00011</v>
          </cell>
          <cell r="F272" t="str">
            <v>0107566000500</v>
          </cell>
          <cell r="G272" t="str">
            <v>P</v>
          </cell>
          <cell r="H272">
            <v>220.86</v>
          </cell>
          <cell r="I272">
            <v>7141.04</v>
          </cell>
          <cell r="J272">
            <v>7361.9</v>
          </cell>
          <cell r="K272" t="str">
            <v>CR15060024</v>
          </cell>
          <cell r="L272">
            <v>42177</v>
          </cell>
          <cell r="M272" t="str">
            <v>เดือน ก.พ. 58</v>
          </cell>
        </row>
        <row r="273">
          <cell r="B273" t="str">
            <v>CR15020022</v>
          </cell>
          <cell r="C273">
            <v>42063</v>
          </cell>
          <cell r="D273" t="str">
            <v>BOON009</v>
          </cell>
          <cell r="E273" t="str">
            <v>บริษัท บุญถาวรเซรามิค จำกัด สาขาศูนย์กระจายสินค้ารังสิต สาขาที่ 00006</v>
          </cell>
          <cell r="F273" t="str">
            <v>0107566000500</v>
          </cell>
          <cell r="G273" t="str">
            <v>P</v>
          </cell>
          <cell r="H273">
            <v>2598.35</v>
          </cell>
          <cell r="I273">
            <v>84013.38</v>
          </cell>
          <cell r="J273">
            <v>86611.73</v>
          </cell>
          <cell r="K273" t="str">
            <v>CR15060025</v>
          </cell>
          <cell r="L273">
            <v>42177</v>
          </cell>
          <cell r="M273" t="str">
            <v>เดือน ก.พ. 58</v>
          </cell>
        </row>
        <row r="274">
          <cell r="B274" t="str">
            <v>CR15020023</v>
          </cell>
          <cell r="C274">
            <v>42063</v>
          </cell>
          <cell r="D274" t="str">
            <v>BOON009</v>
          </cell>
          <cell r="E274" t="str">
            <v>บริษัท บุญถาวรเซรามิค จำกัด สาขาศูนย์กระจายสินค้ารังสิต สาขาที่ 00006</v>
          </cell>
          <cell r="F274" t="str">
            <v>0107566000500</v>
          </cell>
          <cell r="G274" t="str">
            <v>P</v>
          </cell>
          <cell r="H274">
            <v>1948.76</v>
          </cell>
          <cell r="I274">
            <v>63010.04</v>
          </cell>
          <cell r="J274">
            <v>64958.8</v>
          </cell>
          <cell r="K274" t="str">
            <v>CR15060026</v>
          </cell>
          <cell r="L274">
            <v>42177</v>
          </cell>
          <cell r="M274" t="str">
            <v>เดือน ก.พ. 58</v>
          </cell>
        </row>
        <row r="275">
          <cell r="B275" t="str">
            <v>CR15020024</v>
          </cell>
          <cell r="C275">
            <v>42063</v>
          </cell>
          <cell r="D275" t="str">
            <v>BOO002</v>
          </cell>
          <cell r="E275" t="str">
            <v>บริษัท บุญถาวรเซรามิค 2000 จำกัด สำนักงานใหญ่</v>
          </cell>
          <cell r="F275" t="str">
            <v>0107566000500</v>
          </cell>
          <cell r="G275" t="str">
            <v>P</v>
          </cell>
          <cell r="H275">
            <v>103.08</v>
          </cell>
          <cell r="I275">
            <v>3332.79</v>
          </cell>
          <cell r="J275">
            <v>3435.87</v>
          </cell>
          <cell r="K275" t="str">
            <v>CR15060027</v>
          </cell>
          <cell r="L275">
            <v>42177</v>
          </cell>
          <cell r="M275" t="str">
            <v>ค่าบริหาร Stock สินค้า_x000D_
เดือน ก.พ. 58</v>
          </cell>
        </row>
        <row r="276">
          <cell r="B276" t="str">
            <v>CR15030050</v>
          </cell>
          <cell r="C276">
            <v>42094</v>
          </cell>
          <cell r="D276" t="str">
            <v>BOO002</v>
          </cell>
          <cell r="E276" t="str">
            <v>บริษัท บุญถาวรเซรามิค 2000 จำกัด สำนักงานใหญ่</v>
          </cell>
          <cell r="F276" t="str">
            <v>0107566000500</v>
          </cell>
          <cell r="G276" t="str">
            <v>P</v>
          </cell>
          <cell r="H276">
            <v>38.78</v>
          </cell>
          <cell r="I276">
            <v>1253.99</v>
          </cell>
          <cell r="J276">
            <v>1292.77</v>
          </cell>
          <cell r="K276" t="str">
            <v>CR15060029</v>
          </cell>
          <cell r="L276">
            <v>42177</v>
          </cell>
          <cell r="M276" t="str">
            <v>ค่าบริหาร Stock สินค้า _x000D_
เดือน มี.ค. 58</v>
          </cell>
        </row>
        <row r="277">
          <cell r="B277" t="str">
            <v>CR15030051</v>
          </cell>
          <cell r="C277">
            <v>42094</v>
          </cell>
          <cell r="D277" t="str">
            <v>BOON009</v>
          </cell>
          <cell r="E277" t="str">
            <v>บริษัท บุญถาวรเซรามิค จำกัด สาขาศูนย์กระจายสินค้ารังสิต สาขาที่ 00006</v>
          </cell>
          <cell r="F277" t="str">
            <v>0107566000500</v>
          </cell>
          <cell r="G277" t="str">
            <v>P</v>
          </cell>
          <cell r="H277">
            <v>725.82</v>
          </cell>
          <cell r="I277">
            <v>23468.17</v>
          </cell>
          <cell r="J277">
            <v>24193.99</v>
          </cell>
          <cell r="K277" t="str">
            <v>CR15060028</v>
          </cell>
          <cell r="L277">
            <v>42177</v>
          </cell>
          <cell r="M277" t="str">
            <v>เดือน มี.ค. 58</v>
          </cell>
        </row>
        <row r="278">
          <cell r="B278" t="str">
            <v>CR15060031</v>
          </cell>
          <cell r="C278">
            <v>42185</v>
          </cell>
          <cell r="D278" t="str">
            <v>HOH002</v>
          </cell>
          <cell r="E278" t="str">
            <v>บริษัท  โฮมฮับ  จำกัด (สำนักงานใหญ่)</v>
          </cell>
          <cell r="F278" t="str">
            <v>0345542000140</v>
          </cell>
          <cell r="G278" t="str">
            <v>P</v>
          </cell>
          <cell r="H278">
            <v>900</v>
          </cell>
          <cell r="I278">
            <v>29100</v>
          </cell>
          <cell r="J278">
            <v>30000</v>
          </cell>
          <cell r="K278" t="str">
            <v>CR15060031</v>
          </cell>
          <cell r="L278">
            <v>42185</v>
          </cell>
          <cell r="M278" t="str">
            <v>ค่าสนับสนุนงบประมาณออกบูธงาน "Homehub Beauty Bathroom  ค่าสนับสนุนงบประมาณออกบูธงาน "Homehub Fair" ค่าสนับสนุนงบประมาณออกบูธงาน "Homehub Fair" ค่าสนับสนุนงบประมาณออกบูธงาน "Homehub Fair" ค่าสนับสนุนงบประมาณออกบูธงาน "Homehub Fair"_x000D_
&amp; Kitchen Fair" ( สาขาอุดรธานี, สาขาขอนแก่น, สาขาทัพไท )</v>
          </cell>
        </row>
        <row r="279">
          <cell r="B279" t="str">
            <v>CR16000001</v>
          </cell>
          <cell r="C279">
            <v>42399</v>
          </cell>
          <cell r="D279" t="str">
            <v>BOO002</v>
          </cell>
          <cell r="E279" t="str">
            <v>บริษัท บุญถาวรเซรามิค 2000 จำกัด สำนักงานใหญ่</v>
          </cell>
          <cell r="F279" t="str">
            <v>0107566000500</v>
          </cell>
          <cell r="G279" t="str">
            <v>P</v>
          </cell>
          <cell r="H279">
            <v>159.16</v>
          </cell>
          <cell r="I279">
            <v>5146.04</v>
          </cell>
          <cell r="J279">
            <v>5305.2</v>
          </cell>
          <cell r="K279" t="str">
            <v>CRP1600083</v>
          </cell>
          <cell r="L279">
            <v>42487</v>
          </cell>
          <cell r="M279" t="str">
            <v>ค่า Incentive รายตัว( เดือน มกราคม 2559 )</v>
          </cell>
        </row>
        <row r="280">
          <cell r="B280" t="str">
            <v>CR16000002</v>
          </cell>
          <cell r="C280">
            <v>42399</v>
          </cell>
          <cell r="D280" t="str">
            <v>BOO003</v>
          </cell>
          <cell r="E280" t="str">
            <v>บริษัท บุญถาวรเซรามิค จำกัด สาขาสุวรรณภูมิ  สาขาที่ 00002</v>
          </cell>
          <cell r="F280" t="str">
            <v>0107566000500</v>
          </cell>
          <cell r="G280" t="str">
            <v>P</v>
          </cell>
          <cell r="H280">
            <v>55.21</v>
          </cell>
          <cell r="I280">
            <v>1785.06</v>
          </cell>
          <cell r="J280">
            <v>1840.27</v>
          </cell>
          <cell r="K280" t="str">
            <v>CRP1600084</v>
          </cell>
          <cell r="L280">
            <v>42487</v>
          </cell>
          <cell r="M280" t="str">
            <v>ค่า Incentive รายตัว ( เดือน มกราคม 2559 )</v>
          </cell>
        </row>
        <row r="281">
          <cell r="B281" t="str">
            <v>CR16000003</v>
          </cell>
          <cell r="C281">
            <v>42399</v>
          </cell>
          <cell r="D281" t="str">
            <v>BOO001</v>
          </cell>
          <cell r="E281" t="str">
            <v>บริษัท บุญถาวรเซรามิค จำกัด สาขาปิ่นเกล้า สาขาที่ 00001</v>
          </cell>
          <cell r="F281" t="str">
            <v>0107566000500</v>
          </cell>
          <cell r="G281" t="str">
            <v>P</v>
          </cell>
          <cell r="H281">
            <v>0</v>
          </cell>
          <cell r="I281">
            <v>601.36</v>
          </cell>
          <cell r="J281">
            <v>601.36</v>
          </cell>
          <cell r="K281" t="str">
            <v>CRP1600085</v>
          </cell>
          <cell r="L281">
            <v>42487</v>
          </cell>
          <cell r="M281" t="str">
            <v>ค่า Incentive รายตัว ( เดือน มกราคม 2559 )</v>
          </cell>
        </row>
        <row r="282">
          <cell r="B282" t="str">
            <v>CR16000004</v>
          </cell>
          <cell r="C282">
            <v>42429</v>
          </cell>
          <cell r="D282" t="str">
            <v>BOO001</v>
          </cell>
          <cell r="E282" t="str">
            <v>บริษัท บุญถาวรเซรามิค จำกัด สาขาปิ่นเกล้า สาขาที่ 00001</v>
          </cell>
          <cell r="F282" t="str">
            <v>0107566000500</v>
          </cell>
          <cell r="G282" t="str">
            <v>P</v>
          </cell>
          <cell r="H282">
            <v>0</v>
          </cell>
          <cell r="I282">
            <v>918.68</v>
          </cell>
          <cell r="J282">
            <v>918.68</v>
          </cell>
          <cell r="K282" t="str">
            <v>CRP1600092</v>
          </cell>
          <cell r="L282">
            <v>42487</v>
          </cell>
          <cell r="M282" t="str">
            <v>ค่า Incentive รายตัว ( เดือน กุมภาพันธ์ 2559 )</v>
          </cell>
        </row>
        <row r="283">
          <cell r="B283" t="str">
            <v>CR16000005</v>
          </cell>
          <cell r="C283">
            <v>42429</v>
          </cell>
          <cell r="D283" t="str">
            <v>BOO003</v>
          </cell>
          <cell r="E283" t="str">
            <v>บริษัท บุญถาวรเซรามิค จำกัด สาขาสุวรรณภูมิ  สาขาที่ 00002</v>
          </cell>
          <cell r="F283" t="str">
            <v>0107566000500</v>
          </cell>
          <cell r="G283" t="str">
            <v>P</v>
          </cell>
          <cell r="H283">
            <v>71.39</v>
          </cell>
          <cell r="I283">
            <v>2308.27</v>
          </cell>
          <cell r="J283">
            <v>2379.66</v>
          </cell>
          <cell r="K283" t="str">
            <v>CRP1600091</v>
          </cell>
          <cell r="L283">
            <v>42487</v>
          </cell>
          <cell r="M283" t="str">
            <v>ค่า Incentive รายตัว ( เดือน กุมภาพันธ์ 2559 )</v>
          </cell>
        </row>
        <row r="284">
          <cell r="B284" t="str">
            <v>CR16000006</v>
          </cell>
          <cell r="C284">
            <v>42429</v>
          </cell>
          <cell r="D284" t="str">
            <v>BOO002</v>
          </cell>
          <cell r="E284" t="str">
            <v>บริษัท บุญถาวรเซรามิค 2000 จำกัด สำนักงานใหญ่</v>
          </cell>
          <cell r="F284" t="str">
            <v>0107566000500</v>
          </cell>
          <cell r="G284" t="str">
            <v>P</v>
          </cell>
          <cell r="H284">
            <v>199.07</v>
          </cell>
          <cell r="I284">
            <v>6436.45</v>
          </cell>
          <cell r="J284">
            <v>6635.52</v>
          </cell>
          <cell r="K284" t="str">
            <v>CRP1600082</v>
          </cell>
          <cell r="L284">
            <v>42487</v>
          </cell>
          <cell r="M284" t="str">
            <v>ค่า Incentive รายตัว ( เดือน กุมภาพันธ์ 2559 )</v>
          </cell>
        </row>
        <row r="285">
          <cell r="B285" t="str">
            <v>CR16000007</v>
          </cell>
          <cell r="C285">
            <v>42400</v>
          </cell>
          <cell r="D285" t="str">
            <v>YLY001</v>
          </cell>
          <cell r="E285" t="str">
            <v>ห้างหุ้นส่วนจำกัด ยะลาย่งฮวด สาขาที่ 00004</v>
          </cell>
          <cell r="F285" t="str">
            <v>0953523000167</v>
          </cell>
          <cell r="G285" t="str">
            <v>P</v>
          </cell>
          <cell r="H285">
            <v>0</v>
          </cell>
          <cell r="I285">
            <v>383.12</v>
          </cell>
          <cell r="J285">
            <v>383.12</v>
          </cell>
          <cell r="K285" t="str">
            <v>CRP1600102</v>
          </cell>
          <cell r="L285">
            <v>42487</v>
          </cell>
          <cell r="M285" t="str">
            <v>ค่าชดเชยส่วนต่างราคาสินค้า  _x000D_
(เดือน ม.ค 59)  MT22 = 383.12</v>
          </cell>
        </row>
        <row r="286">
          <cell r="B286" t="str">
            <v>CR16000008</v>
          </cell>
          <cell r="C286">
            <v>42400</v>
          </cell>
          <cell r="D286" t="str">
            <v>BOO006</v>
          </cell>
          <cell r="E286" t="str">
            <v>บริษัท บุญถาวรเซรามิค จำกัด สาขา พระราม 2  สาขาที่ 00004</v>
          </cell>
          <cell r="F286" t="str">
            <v>0107566000500</v>
          </cell>
          <cell r="G286" t="str">
            <v>P</v>
          </cell>
          <cell r="H286">
            <v>0</v>
          </cell>
          <cell r="I286">
            <v>644.57000000000005</v>
          </cell>
          <cell r="J286">
            <v>644.57000000000005</v>
          </cell>
          <cell r="K286" t="str">
            <v>CRP1600086</v>
          </cell>
          <cell r="L286">
            <v>42487</v>
          </cell>
          <cell r="M286" t="str">
            <v>ค่า Incentive รายตัว สำหรับพนักงานขาย( เดือน มกราคม 2559 )</v>
          </cell>
        </row>
        <row r="287">
          <cell r="B287" t="str">
            <v>CR16000009</v>
          </cell>
          <cell r="C287">
            <v>42400</v>
          </cell>
          <cell r="D287" t="str">
            <v>BOO007</v>
          </cell>
          <cell r="E287" t="str">
            <v>บริษัท บุญถาวรเซรามิค จำกัด สาขาพัทยา สาขาที่ 00007</v>
          </cell>
          <cell r="F287" t="str">
            <v>0107566000500</v>
          </cell>
          <cell r="G287" t="str">
            <v>P</v>
          </cell>
          <cell r="H287">
            <v>0</v>
          </cell>
          <cell r="I287">
            <v>356.3</v>
          </cell>
          <cell r="J287">
            <v>356.3</v>
          </cell>
          <cell r="K287" t="str">
            <v>CRP1600087</v>
          </cell>
          <cell r="L287">
            <v>42487</v>
          </cell>
          <cell r="M287" t="str">
            <v>ค่า Incentive รายตัว สำหรับพนักงานขาย( เดือน มกราคม 2559 )</v>
          </cell>
        </row>
        <row r="288">
          <cell r="B288" t="str">
            <v>CR16000010</v>
          </cell>
          <cell r="C288">
            <v>42400</v>
          </cell>
          <cell r="D288" t="str">
            <v>BOO010</v>
          </cell>
          <cell r="E288" t="str">
            <v>บริษัท บุญถาวรเซรามิค จำกัด สาขาเกษตร-นวมินทร์  สาขาที่ 00008</v>
          </cell>
          <cell r="F288" t="str">
            <v>0107566000500</v>
          </cell>
          <cell r="G288" t="str">
            <v>P</v>
          </cell>
          <cell r="H288">
            <v>42.63</v>
          </cell>
          <cell r="I288">
            <v>1378.35</v>
          </cell>
          <cell r="J288">
            <v>1420.98</v>
          </cell>
          <cell r="K288" t="str">
            <v>CRP1600088</v>
          </cell>
          <cell r="L288">
            <v>42487</v>
          </cell>
          <cell r="M288" t="str">
            <v>ค่า Incentive รายตัว สำหรับพนักงานขาย( เดือน มกราคม 2559 )</v>
          </cell>
        </row>
        <row r="289">
          <cell r="B289" t="str">
            <v>CR16000011</v>
          </cell>
          <cell r="C289">
            <v>42400</v>
          </cell>
          <cell r="D289" t="str">
            <v>BOON009</v>
          </cell>
          <cell r="E289" t="str">
            <v>บริษัท บุญถาวรเซรามิค จำกัด สาขาศูนย์กระจายสินค้ารังสิต สาขาที่ 00006</v>
          </cell>
          <cell r="F289" t="str">
            <v>0107566000500</v>
          </cell>
          <cell r="G289" t="str">
            <v>P</v>
          </cell>
          <cell r="H289">
            <v>85.72</v>
          </cell>
          <cell r="I289">
            <v>2771.77</v>
          </cell>
          <cell r="J289">
            <v>2857.49</v>
          </cell>
          <cell r="K289" t="str">
            <v>CRP1600089</v>
          </cell>
          <cell r="L289">
            <v>42487</v>
          </cell>
          <cell r="M289" t="str">
            <v>ค่า Incentive รายตัว สำหรับพนักงานขาย( เดือน มกราคม 2559 )</v>
          </cell>
        </row>
        <row r="290">
          <cell r="B290" t="str">
            <v>CR16000012</v>
          </cell>
          <cell r="C290">
            <v>42400</v>
          </cell>
          <cell r="D290" t="str">
            <v>BOO 015</v>
          </cell>
          <cell r="E290" t="str">
            <v>บริษัท บุญถาวรเซรามิค จำกัด สาขาสุราษฎร์ธานี สาขาที่ 00012</v>
          </cell>
          <cell r="F290" t="str">
            <v>0107566000500</v>
          </cell>
          <cell r="G290" t="str">
            <v>P</v>
          </cell>
          <cell r="H290">
            <v>0</v>
          </cell>
          <cell r="I290">
            <v>372.7</v>
          </cell>
          <cell r="J290">
            <v>372.7</v>
          </cell>
          <cell r="K290" t="str">
            <v>CRP1600090</v>
          </cell>
          <cell r="L290">
            <v>42487</v>
          </cell>
          <cell r="M290" t="str">
            <v>ค่า Incentive รายตัว สำหรับพนักงานขาย( เดือน มกราคม 2559 )</v>
          </cell>
        </row>
        <row r="291">
          <cell r="B291" t="str">
            <v>CR16000013</v>
          </cell>
          <cell r="C291">
            <v>42429</v>
          </cell>
          <cell r="D291" t="str">
            <v>BOO005</v>
          </cell>
          <cell r="E291" t="str">
            <v>บริษัท บุญถาวรเซรามิค จำกัด  สำนักงานใหญ่</v>
          </cell>
          <cell r="F291" t="str">
            <v>0107566000500</v>
          </cell>
          <cell r="G291" t="str">
            <v>P</v>
          </cell>
          <cell r="H291">
            <v>0</v>
          </cell>
          <cell r="I291">
            <v>151.52000000000001</v>
          </cell>
          <cell r="J291">
            <v>151.52000000000001</v>
          </cell>
          <cell r="K291" t="str">
            <v>CRP1600093</v>
          </cell>
          <cell r="L291">
            <v>42487</v>
          </cell>
          <cell r="M291" t="str">
            <v>ค่า Incentive รายตัว สำหรับพนักงานขาย( เดือน กุมภาพันธ์ 2559 )</v>
          </cell>
        </row>
        <row r="292">
          <cell r="B292" t="str">
            <v>CR16000014</v>
          </cell>
          <cell r="C292">
            <v>42429</v>
          </cell>
          <cell r="D292" t="str">
            <v>BOO006</v>
          </cell>
          <cell r="E292" t="str">
            <v>บริษัท บุญถาวรเซรามิค จำกัด สาขา พระราม 2  สาขาที่ 00004</v>
          </cell>
          <cell r="F292" t="str">
            <v>0107566000500</v>
          </cell>
          <cell r="G292" t="str">
            <v>P</v>
          </cell>
          <cell r="H292">
            <v>31.35</v>
          </cell>
          <cell r="I292">
            <v>1013.63</v>
          </cell>
          <cell r="J292">
            <v>1044.98</v>
          </cell>
          <cell r="K292" t="str">
            <v>CRP1600094</v>
          </cell>
          <cell r="L292">
            <v>42487</v>
          </cell>
          <cell r="M292" t="str">
            <v>ค่า Incentive รายตัว สำหรับพนักงานขาย( เดือน กุมภาพันธ์ 2559 )</v>
          </cell>
        </row>
        <row r="293">
          <cell r="B293" t="str">
            <v>CR16000015</v>
          </cell>
          <cell r="C293">
            <v>42429</v>
          </cell>
          <cell r="D293" t="str">
            <v>BOO007</v>
          </cell>
          <cell r="E293" t="str">
            <v>บริษัท บุญถาวรเซรามิค จำกัด สาขาพัทยา สาขาที่ 00007</v>
          </cell>
          <cell r="F293" t="str">
            <v>0107566000500</v>
          </cell>
          <cell r="G293" t="str">
            <v>P</v>
          </cell>
          <cell r="H293">
            <v>51.44</v>
          </cell>
          <cell r="I293">
            <v>1663.35</v>
          </cell>
          <cell r="J293">
            <v>1714.79</v>
          </cell>
          <cell r="K293" t="str">
            <v>CRP1600095</v>
          </cell>
          <cell r="L293">
            <v>42487</v>
          </cell>
          <cell r="M293" t="str">
            <v>ค่า Incentive รายตัว สำหรับพนักงานขาย( เดือน กุมภาพันธ์ 2559 )</v>
          </cell>
        </row>
        <row r="294">
          <cell r="B294" t="str">
            <v>CR16000016</v>
          </cell>
          <cell r="C294">
            <v>42429</v>
          </cell>
          <cell r="D294" t="str">
            <v>BOO010</v>
          </cell>
          <cell r="E294" t="str">
            <v>บริษัท บุญถาวรเซรามิค จำกัด สาขาเกษตร-นวมินทร์  สาขาที่ 00008</v>
          </cell>
          <cell r="F294" t="str">
            <v>0107566000500</v>
          </cell>
          <cell r="G294" t="str">
            <v>P</v>
          </cell>
          <cell r="H294">
            <v>142.16</v>
          </cell>
          <cell r="I294">
            <v>4596.5200000000004</v>
          </cell>
          <cell r="J294">
            <v>4738.68</v>
          </cell>
          <cell r="K294" t="str">
            <v>CRP1600096</v>
          </cell>
          <cell r="L294">
            <v>42487</v>
          </cell>
          <cell r="M294" t="str">
            <v>ค่า Incentive รายตัว สำหรับพนักงานขาย( เดือน กุมภาพันธ์ 2559 )</v>
          </cell>
        </row>
        <row r="295">
          <cell r="B295" t="str">
            <v>CR16000017</v>
          </cell>
          <cell r="C295">
            <v>42429</v>
          </cell>
          <cell r="D295" t="str">
            <v>BOO013</v>
          </cell>
          <cell r="E295" t="str">
            <v>บริษัท บุญถาวรเซรามิค จำกัด สาขาหัวหิน  สาขาที่ 00009</v>
          </cell>
          <cell r="F295" t="str">
            <v>0107566000500</v>
          </cell>
          <cell r="G295" t="str">
            <v>P</v>
          </cell>
          <cell r="H295">
            <v>0</v>
          </cell>
          <cell r="I295">
            <v>187.62</v>
          </cell>
          <cell r="J295">
            <v>187.62</v>
          </cell>
          <cell r="K295" t="str">
            <v>CRP1600097</v>
          </cell>
          <cell r="L295">
            <v>42487</v>
          </cell>
          <cell r="M295" t="str">
            <v>ค่า Incentive รายตัว สำหรับพนักงานขาย( เดือน กุมภาพันธ์ 2559 )</v>
          </cell>
        </row>
        <row r="296">
          <cell r="B296" t="str">
            <v>CR16000018</v>
          </cell>
          <cell r="C296">
            <v>42429</v>
          </cell>
          <cell r="D296" t="str">
            <v>BOO 014</v>
          </cell>
          <cell r="E296" t="str">
            <v>บริษัท บุญถาวรเซรามิค จำกัด สาขาเชียงใหม่  สาขาที่ 00011</v>
          </cell>
          <cell r="F296" t="str">
            <v>0107566000500</v>
          </cell>
          <cell r="G296" t="str">
            <v>P</v>
          </cell>
          <cell r="H296">
            <v>0</v>
          </cell>
          <cell r="I296">
            <v>157.1</v>
          </cell>
          <cell r="J296">
            <v>157.1</v>
          </cell>
          <cell r="K296" t="str">
            <v>CRP1600098</v>
          </cell>
          <cell r="L296">
            <v>42487</v>
          </cell>
          <cell r="M296" t="str">
            <v>ค่า Incentive รายตัว สำหรับพนักงานขาย( เดือน กุมภาพันธ์ 2559 )</v>
          </cell>
        </row>
        <row r="297">
          <cell r="B297" t="str">
            <v>CR16000019</v>
          </cell>
          <cell r="C297">
            <v>42429</v>
          </cell>
          <cell r="D297" t="str">
            <v>BOON009</v>
          </cell>
          <cell r="E297" t="str">
            <v>บริษัท บุญถาวรเซรามิค จำกัด สาขาศูนย์กระจายสินค้ารังสิต สาขาที่ 00006</v>
          </cell>
          <cell r="F297" t="str">
            <v>0107566000500</v>
          </cell>
          <cell r="G297" t="str">
            <v>P</v>
          </cell>
          <cell r="H297">
            <v>205.62</v>
          </cell>
          <cell r="I297">
            <v>6648.46</v>
          </cell>
          <cell r="J297">
            <v>6854.08</v>
          </cell>
          <cell r="K297" t="str">
            <v>CRP1600099</v>
          </cell>
          <cell r="L297">
            <v>42487</v>
          </cell>
          <cell r="M297" t="str">
            <v>ค่า Incentive รายตัว สำหรับพนักงานขาย( เดือน กุมภาพันธ์ 2559 )</v>
          </cell>
        </row>
        <row r="298">
          <cell r="B298" t="str">
            <v>CR16000020</v>
          </cell>
          <cell r="C298">
            <v>42429</v>
          </cell>
          <cell r="D298" t="str">
            <v>BOO 015</v>
          </cell>
          <cell r="E298" t="str">
            <v>บริษัท บุญถาวรเซรามิค จำกัด สาขาสุราษฎร์ธานี สาขาที่ 00012</v>
          </cell>
          <cell r="F298" t="str">
            <v>0107566000500</v>
          </cell>
          <cell r="G298" t="str">
            <v>P</v>
          </cell>
          <cell r="H298">
            <v>0</v>
          </cell>
          <cell r="I298">
            <v>206.97</v>
          </cell>
          <cell r="J298">
            <v>206.97</v>
          </cell>
          <cell r="K298" t="str">
            <v>CRP1600100</v>
          </cell>
          <cell r="L298">
            <v>42487</v>
          </cell>
          <cell r="M298" t="str">
            <v>ค่า Incentive รายตัว สำหรับพนักงานขาย( เดือน กุมภาพันธ์ 2559 )</v>
          </cell>
        </row>
        <row r="299">
          <cell r="B299" t="str">
            <v>CR16000021</v>
          </cell>
          <cell r="C299">
            <v>42395</v>
          </cell>
          <cell r="D299" t="str">
            <v>YLY001</v>
          </cell>
          <cell r="E299" t="str">
            <v>ห้างหุ้นส่วนจำกัด ยะลาย่งฮวด สาขาที่ 00004</v>
          </cell>
          <cell r="F299" t="str">
            <v>0953523000167</v>
          </cell>
          <cell r="G299" t="str">
            <v>P</v>
          </cell>
          <cell r="H299">
            <v>900</v>
          </cell>
          <cell r="I299">
            <v>29100</v>
          </cell>
          <cell r="J299">
            <v>30000</v>
          </cell>
          <cell r="K299" t="str">
            <v>CRP1600104</v>
          </cell>
          <cell r="L299">
            <v>42506</v>
          </cell>
          <cell r="M299" t="str">
            <v>ค่าสนับสนุนส่งเสริมการขายประจำปี  2559</v>
          </cell>
        </row>
        <row r="300">
          <cell r="B300" t="str">
            <v>CR16000022</v>
          </cell>
          <cell r="C300">
            <v>42398</v>
          </cell>
          <cell r="D300" t="str">
            <v>BOON009</v>
          </cell>
          <cell r="E300" t="str">
            <v>บริษัท บุญถาวรเซรามิค จำกัด สาขาศูนย์กระจายสินค้ารังสิต สาขาที่ 00006</v>
          </cell>
          <cell r="F300" t="str">
            <v>0107566000500</v>
          </cell>
          <cell r="G300" t="str">
            <v>P</v>
          </cell>
          <cell r="H300">
            <v>595.29999999999995</v>
          </cell>
          <cell r="I300">
            <v>19248.080000000002</v>
          </cell>
          <cell r="J300">
            <v>19843.38</v>
          </cell>
          <cell r="K300" t="str">
            <v>CRP1600105</v>
          </cell>
          <cell r="L300">
            <v>42514</v>
          </cell>
          <cell r="M300" t="str">
            <v>ค่ากระจายสินค้า DC เดือน มกราคม 2559</v>
          </cell>
        </row>
        <row r="301">
          <cell r="B301" t="str">
            <v>CR16000023</v>
          </cell>
          <cell r="C301">
            <v>42398</v>
          </cell>
          <cell r="D301" t="str">
            <v>BOO002</v>
          </cell>
          <cell r="E301" t="str">
            <v>บริษัท บุญถาวรเซรามิค 2000 จำกัด สำนักงานใหญ่</v>
          </cell>
          <cell r="F301" t="str">
            <v>0107566000500</v>
          </cell>
          <cell r="G301" t="str">
            <v>P</v>
          </cell>
          <cell r="H301">
            <v>263.63</v>
          </cell>
          <cell r="I301">
            <v>8524.1200000000008</v>
          </cell>
          <cell r="J301">
            <v>8787.75</v>
          </cell>
          <cell r="K301" t="str">
            <v>CRP1600106</v>
          </cell>
          <cell r="L301">
            <v>42514</v>
          </cell>
          <cell r="M301" t="str">
            <v>ค่า บริหาร Stock  เดือน มกราคม 2559</v>
          </cell>
        </row>
        <row r="302">
          <cell r="B302" t="str">
            <v>CR16000024</v>
          </cell>
          <cell r="C302">
            <v>42429</v>
          </cell>
          <cell r="D302" t="str">
            <v>BOO001</v>
          </cell>
          <cell r="E302" t="str">
            <v>บริษัท บุญถาวรเซรามิค จำกัด สาขาปิ่นเกล้า สาขาที่ 00001</v>
          </cell>
          <cell r="F302" t="str">
            <v>0107566000500</v>
          </cell>
          <cell r="G302" t="str">
            <v>P</v>
          </cell>
          <cell r="H302">
            <v>72.72</v>
          </cell>
          <cell r="I302">
            <v>2351.36</v>
          </cell>
          <cell r="J302">
            <v>2424.08</v>
          </cell>
          <cell r="K302" t="str">
            <v>CRP1600107</v>
          </cell>
          <cell r="L302">
            <v>42544</v>
          </cell>
          <cell r="M302" t="str">
            <v>ค่า Rebate เดือน กุมภาพันธ์ 2559</v>
          </cell>
        </row>
        <row r="303">
          <cell r="B303" t="str">
            <v>CR16000025</v>
          </cell>
          <cell r="C303">
            <v>42429</v>
          </cell>
          <cell r="D303" t="str">
            <v>BOO002</v>
          </cell>
          <cell r="E303" t="str">
            <v>บริษัท บุญถาวรเซรามิค 2000 จำกัด สำนักงานใหญ่</v>
          </cell>
          <cell r="F303" t="str">
            <v>0107566000500</v>
          </cell>
          <cell r="G303" t="str">
            <v>P</v>
          </cell>
          <cell r="H303">
            <v>893.21</v>
          </cell>
          <cell r="I303">
            <v>28880.52</v>
          </cell>
          <cell r="J303">
            <v>29773.73</v>
          </cell>
          <cell r="K303" t="str">
            <v>CRP1600108</v>
          </cell>
          <cell r="L303">
            <v>42544</v>
          </cell>
          <cell r="M303" t="str">
            <v>ค่า Rebate เดือน กุมภาพันธ์ 2559</v>
          </cell>
        </row>
        <row r="304">
          <cell r="B304" t="str">
            <v>CR16000026</v>
          </cell>
          <cell r="C304">
            <v>42429</v>
          </cell>
          <cell r="D304" t="str">
            <v>BOO003</v>
          </cell>
          <cell r="E304" t="str">
            <v>บริษัท บุญถาวรเซรามิค จำกัด สาขาสุวรรณภูมิ  สาขาที่ 00002</v>
          </cell>
          <cell r="F304" t="str">
            <v>0107566000500</v>
          </cell>
          <cell r="G304" t="str">
            <v>P</v>
          </cell>
          <cell r="H304">
            <v>197.69</v>
          </cell>
          <cell r="I304">
            <v>6391.89</v>
          </cell>
          <cell r="J304">
            <v>6589.58</v>
          </cell>
          <cell r="K304" t="str">
            <v>CRP1600109</v>
          </cell>
          <cell r="L304">
            <v>42544</v>
          </cell>
          <cell r="M304" t="str">
            <v>ค่า Rebate เดือน กุมภาพันธ์ 2559</v>
          </cell>
        </row>
        <row r="305">
          <cell r="B305" t="str">
            <v>CR16000027</v>
          </cell>
          <cell r="C305">
            <v>42429</v>
          </cell>
          <cell r="D305" t="str">
            <v>BOO005</v>
          </cell>
          <cell r="E305" t="str">
            <v>บริษัท บุญถาวรเซรามิค จำกัด  สำนักงานใหญ่</v>
          </cell>
          <cell r="F305" t="str">
            <v>0107566000500</v>
          </cell>
          <cell r="G305" t="str">
            <v>P</v>
          </cell>
          <cell r="H305">
            <v>0</v>
          </cell>
          <cell r="I305">
            <v>303.02999999999997</v>
          </cell>
          <cell r="J305">
            <v>303.02999999999997</v>
          </cell>
          <cell r="K305" t="str">
            <v>CRP1600110</v>
          </cell>
          <cell r="L305">
            <v>42544</v>
          </cell>
          <cell r="M305" t="str">
            <v>ค่า Rebate เดือน กุมภาพันธ์ 2559</v>
          </cell>
        </row>
        <row r="306">
          <cell r="B306" t="str">
            <v>CR16000028</v>
          </cell>
          <cell r="C306">
            <v>42429</v>
          </cell>
          <cell r="D306" t="str">
            <v>BOO006</v>
          </cell>
          <cell r="E306" t="str">
            <v>บริษัท บุญถาวรเซรามิค จำกัด สาขา พระราม 2  สาขาที่ 00004</v>
          </cell>
          <cell r="F306" t="str">
            <v>0107566000500</v>
          </cell>
          <cell r="G306" t="str">
            <v>P</v>
          </cell>
          <cell r="H306">
            <v>99.32</v>
          </cell>
          <cell r="I306">
            <v>3211.3</v>
          </cell>
          <cell r="J306">
            <v>3310.62</v>
          </cell>
          <cell r="K306" t="str">
            <v>CRP1600111</v>
          </cell>
          <cell r="L306">
            <v>42544</v>
          </cell>
          <cell r="M306" t="str">
            <v>ค่า Rebate เดือน กุมภาพันธ์ 2559</v>
          </cell>
        </row>
        <row r="307">
          <cell r="B307" t="str">
            <v>CR16000029</v>
          </cell>
          <cell r="C307">
            <v>42429</v>
          </cell>
          <cell r="D307" t="str">
            <v>BOO007</v>
          </cell>
          <cell r="E307" t="str">
            <v>บริษัท บุญถาวรเซรามิค จำกัด สาขาพัทยา สาขาที่ 00007</v>
          </cell>
          <cell r="F307" t="str">
            <v>0107566000500</v>
          </cell>
          <cell r="G307" t="str">
            <v>P</v>
          </cell>
          <cell r="H307">
            <v>120.72</v>
          </cell>
          <cell r="I307">
            <v>3903.28</v>
          </cell>
          <cell r="J307">
            <v>4024</v>
          </cell>
          <cell r="K307" t="str">
            <v>CRP1600112</v>
          </cell>
          <cell r="L307">
            <v>42544</v>
          </cell>
          <cell r="M307" t="str">
            <v>ค่า Rebate เดือน กุมภาพันธ์ 2559</v>
          </cell>
        </row>
        <row r="308">
          <cell r="B308" t="str">
            <v>CR16000030</v>
          </cell>
          <cell r="C308">
            <v>42429</v>
          </cell>
          <cell r="D308" t="str">
            <v>BOO010</v>
          </cell>
          <cell r="E308" t="str">
            <v>บริษัท บุญถาวรเซรามิค จำกัด สาขาเกษตร-นวมินทร์  สาขาที่ 00008</v>
          </cell>
          <cell r="F308" t="str">
            <v>0107566000500</v>
          </cell>
          <cell r="G308" t="str">
            <v>P</v>
          </cell>
          <cell r="H308">
            <v>413.6</v>
          </cell>
          <cell r="I308">
            <v>13373.2</v>
          </cell>
          <cell r="J308">
            <v>13786.8</v>
          </cell>
          <cell r="K308" t="str">
            <v>CRP1600113</v>
          </cell>
          <cell r="L308">
            <v>42544</v>
          </cell>
          <cell r="M308" t="str">
            <v>ค่า Rebate เดือน กุมภาพันธ์ 2559</v>
          </cell>
        </row>
        <row r="309">
          <cell r="B309" t="str">
            <v>CR16000031</v>
          </cell>
          <cell r="C309">
            <v>42429</v>
          </cell>
          <cell r="D309" t="str">
            <v>BOO013</v>
          </cell>
          <cell r="E309" t="str">
            <v>บริษัท บุญถาวรเซรามิค จำกัด สาขาหัวหิน  สาขาที่ 00009</v>
          </cell>
          <cell r="F309" t="str">
            <v>0107566000500</v>
          </cell>
          <cell r="G309" t="str">
            <v>P</v>
          </cell>
          <cell r="H309">
            <v>30.84</v>
          </cell>
          <cell r="I309">
            <v>997.13</v>
          </cell>
          <cell r="J309">
            <v>1027.97</v>
          </cell>
          <cell r="K309" t="str">
            <v>CRP1600114</v>
          </cell>
          <cell r="L309">
            <v>42544</v>
          </cell>
          <cell r="M309" t="str">
            <v>ค่า Rebate เดือน กุมภาพันธ์ 2559</v>
          </cell>
        </row>
        <row r="310">
          <cell r="B310" t="str">
            <v>CR16000032</v>
          </cell>
          <cell r="C310">
            <v>42429</v>
          </cell>
          <cell r="D310" t="str">
            <v>BOO 014</v>
          </cell>
          <cell r="E310" t="str">
            <v>บริษัท บุญถาวรเซรามิค จำกัด สาขาเชียงใหม่  สาขาที่ 00011</v>
          </cell>
          <cell r="F310" t="str">
            <v>0107566000500</v>
          </cell>
          <cell r="G310" t="str">
            <v>P</v>
          </cell>
          <cell r="H310">
            <v>0</v>
          </cell>
          <cell r="I310">
            <v>314.19</v>
          </cell>
          <cell r="J310">
            <v>314.19</v>
          </cell>
          <cell r="K310" t="str">
            <v>CRP1600115</v>
          </cell>
          <cell r="L310">
            <v>42544</v>
          </cell>
          <cell r="M310" t="str">
            <v>ค่า Rebate เดือน กุมภาพันธ์ 2559</v>
          </cell>
        </row>
        <row r="311">
          <cell r="B311" t="str">
            <v>CR16000033</v>
          </cell>
          <cell r="C311">
            <v>42429</v>
          </cell>
          <cell r="D311" t="str">
            <v>BOON009</v>
          </cell>
          <cell r="E311" t="str">
            <v>บริษัท บุญถาวรเซรามิค จำกัด สาขาศูนย์กระจายสินค้ารังสิต สาขาที่ 00006</v>
          </cell>
          <cell r="F311" t="str">
            <v>0107566000500</v>
          </cell>
          <cell r="G311" t="str">
            <v>P</v>
          </cell>
          <cell r="H311">
            <v>1181.31</v>
          </cell>
          <cell r="I311">
            <v>38195.599999999999</v>
          </cell>
          <cell r="J311">
            <v>39376.910000000003</v>
          </cell>
          <cell r="K311" t="str">
            <v>CRP1600116</v>
          </cell>
          <cell r="L311">
            <v>42544</v>
          </cell>
          <cell r="M311" t="str">
            <v>ค่า Rebate เดือน กุมภาพันธ์ 2559</v>
          </cell>
        </row>
        <row r="312">
          <cell r="B312" t="str">
            <v>CR16000034</v>
          </cell>
          <cell r="C312">
            <v>42429</v>
          </cell>
          <cell r="D312" t="str">
            <v>BOO 015</v>
          </cell>
          <cell r="E312" t="str">
            <v>บริษัท บุญถาวรเซรามิค จำกัด สาขาสุราษฎร์ธานี สาขาที่ 00012</v>
          </cell>
          <cell r="F312" t="str">
            <v>0107566000500</v>
          </cell>
          <cell r="G312" t="str">
            <v>P</v>
          </cell>
          <cell r="H312">
            <v>0</v>
          </cell>
          <cell r="I312">
            <v>620.9</v>
          </cell>
          <cell r="J312">
            <v>620.9</v>
          </cell>
          <cell r="K312" t="str">
            <v>CRP1600117</v>
          </cell>
          <cell r="L312">
            <v>42544</v>
          </cell>
          <cell r="M312" t="str">
            <v>ค่า Rebate เดือน กุมภาพันธ์ 2559</v>
          </cell>
        </row>
        <row r="313">
          <cell r="B313" t="str">
            <v>CR16000035</v>
          </cell>
          <cell r="C313">
            <v>42429</v>
          </cell>
          <cell r="D313" t="str">
            <v>BOO002</v>
          </cell>
          <cell r="E313" t="str">
            <v>บริษัท บุญถาวรเซรามิค 2000 จำกัด สำนักงานใหญ่</v>
          </cell>
          <cell r="F313" t="str">
            <v>0107566000500</v>
          </cell>
          <cell r="G313" t="str">
            <v>P</v>
          </cell>
          <cell r="H313">
            <v>588.05999999999995</v>
          </cell>
          <cell r="I313">
            <v>19013.84</v>
          </cell>
          <cell r="J313">
            <v>19601.900000000001</v>
          </cell>
          <cell r="K313" t="str">
            <v>CRP1600118</v>
          </cell>
          <cell r="L313">
            <v>42544</v>
          </cell>
          <cell r="M313" t="str">
            <v>ค่า บริหาร Stock  เดือน กุมภาพันธ์ 2559</v>
          </cell>
        </row>
        <row r="314">
          <cell r="B314" t="str">
            <v>CR16000036</v>
          </cell>
          <cell r="C314">
            <v>42500</v>
          </cell>
          <cell r="D314" t="str">
            <v>HOH002</v>
          </cell>
          <cell r="E314" t="str">
            <v>บริษัท  โฮมฮับ  จำกัด (สำนักงานใหญ่)</v>
          </cell>
          <cell r="F314" t="str">
            <v>0345542000140</v>
          </cell>
          <cell r="G314" t="str">
            <v>P</v>
          </cell>
          <cell r="H314">
            <v>600</v>
          </cell>
          <cell r="I314">
            <v>19400</v>
          </cell>
          <cell r="J314">
            <v>20000</v>
          </cell>
          <cell r="K314" t="str">
            <v>CRP1600155</v>
          </cell>
          <cell r="L314">
            <v>42550</v>
          </cell>
          <cell r="M314" t="str">
            <v>ส่งเสริมการขายงานHomehub Bed Bath &amp; Kitchen Fair2016_x000D_
จัดงานที่สาขาขอนแก่น ระหว่างวันที่ 5-10 พ.ค.59</v>
          </cell>
        </row>
        <row r="315">
          <cell r="B315" t="str">
            <v>CR16000037</v>
          </cell>
          <cell r="C315">
            <v>42460</v>
          </cell>
          <cell r="D315" t="str">
            <v>BOO001</v>
          </cell>
          <cell r="E315" t="str">
            <v>บริษัท บุญถาวรเซรามิค จำกัด สาขาปิ่นเกล้า สาขาที่ 00001</v>
          </cell>
          <cell r="F315" t="str">
            <v>0107566000500</v>
          </cell>
          <cell r="G315" t="str">
            <v>P</v>
          </cell>
          <cell r="H315">
            <v>404.9</v>
          </cell>
          <cell r="I315">
            <v>13091.68</v>
          </cell>
          <cell r="J315">
            <v>13496.58</v>
          </cell>
          <cell r="K315" t="str">
            <v>CRP1600120</v>
          </cell>
          <cell r="L315">
            <v>42544</v>
          </cell>
          <cell r="M315" t="str">
            <v>ค่า Rebate เดือน มี.ค. 59</v>
          </cell>
        </row>
        <row r="316">
          <cell r="B316" t="str">
            <v>CR16000038</v>
          </cell>
          <cell r="C316">
            <v>42460</v>
          </cell>
          <cell r="D316" t="str">
            <v>BOO002</v>
          </cell>
          <cell r="E316" t="str">
            <v>บริษัท บุญถาวรเซรามิค 2000 จำกัด สำนักงานใหญ่</v>
          </cell>
          <cell r="F316" t="str">
            <v>0107566000500</v>
          </cell>
          <cell r="G316" t="str">
            <v>P</v>
          </cell>
          <cell r="H316">
            <v>1214.9100000000001</v>
          </cell>
          <cell r="I316">
            <v>39282.239999999998</v>
          </cell>
          <cell r="J316">
            <v>40497.15</v>
          </cell>
          <cell r="K316" t="str">
            <v>CRP1600121</v>
          </cell>
          <cell r="L316">
            <v>42544</v>
          </cell>
          <cell r="M316" t="str">
            <v>ค่า Rebate เดือน มี.ค. 59</v>
          </cell>
        </row>
        <row r="317">
          <cell r="B317" t="str">
            <v>CR16000039</v>
          </cell>
          <cell r="C317">
            <v>42460</v>
          </cell>
          <cell r="D317" t="str">
            <v>BOO003</v>
          </cell>
          <cell r="E317" t="str">
            <v>บริษัท บุญถาวรเซรามิค จำกัด สาขาสุวรรณภูมิ  สาขาที่ 00002</v>
          </cell>
          <cell r="F317" t="str">
            <v>0107566000500</v>
          </cell>
          <cell r="G317" t="str">
            <v>P</v>
          </cell>
          <cell r="H317">
            <v>236.24</v>
          </cell>
          <cell r="I317">
            <v>7638.48</v>
          </cell>
          <cell r="J317">
            <v>7874.72</v>
          </cell>
          <cell r="K317" t="str">
            <v>CRP1600122</v>
          </cell>
          <cell r="L317">
            <v>42544</v>
          </cell>
          <cell r="M317" t="str">
            <v>ค่า Rebate เดือน มี.ค. 59</v>
          </cell>
        </row>
        <row r="318">
          <cell r="B318" t="str">
            <v>CR16000040</v>
          </cell>
          <cell r="C318">
            <v>42460</v>
          </cell>
          <cell r="D318" t="str">
            <v>BOO005</v>
          </cell>
          <cell r="E318" t="str">
            <v>บริษัท บุญถาวรเซรามิค จำกัด  สำนักงานใหญ่</v>
          </cell>
          <cell r="F318" t="str">
            <v>0107566000500</v>
          </cell>
          <cell r="G318" t="str">
            <v>P</v>
          </cell>
          <cell r="H318">
            <v>0</v>
          </cell>
          <cell r="I318">
            <v>231.57</v>
          </cell>
          <cell r="J318">
            <v>231.57</v>
          </cell>
          <cell r="K318" t="str">
            <v>CRP1600123</v>
          </cell>
          <cell r="L318">
            <v>42544</v>
          </cell>
          <cell r="M318" t="str">
            <v>ค่า Rebate เดือน มี.ค. 59</v>
          </cell>
        </row>
        <row r="319">
          <cell r="B319" t="str">
            <v>CR16000041</v>
          </cell>
          <cell r="C319">
            <v>42460</v>
          </cell>
          <cell r="D319" t="str">
            <v>BOO006</v>
          </cell>
          <cell r="E319" t="str">
            <v>บริษัท บุญถาวรเซรามิค จำกัด สาขา พระราม 2  สาขาที่ 00004</v>
          </cell>
          <cell r="F319" t="str">
            <v>0107566000500</v>
          </cell>
          <cell r="G319" t="str">
            <v>P</v>
          </cell>
          <cell r="H319">
            <v>403.99</v>
          </cell>
          <cell r="I319">
            <v>13062.4</v>
          </cell>
          <cell r="J319">
            <v>13466.39</v>
          </cell>
          <cell r="K319" t="str">
            <v>CRP1600124</v>
          </cell>
          <cell r="L319">
            <v>42544</v>
          </cell>
          <cell r="M319" t="str">
            <v>ค่า Rebate เดือน มี.ค. 59</v>
          </cell>
        </row>
        <row r="320">
          <cell r="B320" t="str">
            <v>CR16000042</v>
          </cell>
          <cell r="C320">
            <v>42460</v>
          </cell>
          <cell r="D320" t="str">
            <v>BOO007</v>
          </cell>
          <cell r="E320" t="str">
            <v>บริษัท บุญถาวรเซรามิค จำกัด สาขาพัทยา สาขาที่ 00007</v>
          </cell>
          <cell r="F320" t="str">
            <v>0107566000500</v>
          </cell>
          <cell r="G320" t="str">
            <v>P</v>
          </cell>
          <cell r="H320">
            <v>64.430000000000007</v>
          </cell>
          <cell r="I320">
            <v>2083.33</v>
          </cell>
          <cell r="J320">
            <v>2147.7600000000002</v>
          </cell>
          <cell r="K320" t="str">
            <v>CRP1600125</v>
          </cell>
          <cell r="L320">
            <v>42544</v>
          </cell>
          <cell r="M320" t="str">
            <v>ค่า Rebate เดือน มี.ค. 59</v>
          </cell>
        </row>
        <row r="321">
          <cell r="B321" t="str">
            <v>CR16000043</v>
          </cell>
          <cell r="C321">
            <v>42460</v>
          </cell>
          <cell r="D321" t="str">
            <v>BOO010</v>
          </cell>
          <cell r="E321" t="str">
            <v>บริษัท บุญถาวรเซรามิค จำกัด สาขาเกษตร-นวมินทร์  สาขาที่ 00008</v>
          </cell>
          <cell r="F321" t="str">
            <v>0107566000500</v>
          </cell>
          <cell r="G321" t="str">
            <v>P</v>
          </cell>
          <cell r="H321">
            <v>479.17</v>
          </cell>
          <cell r="I321">
            <v>15493.17</v>
          </cell>
          <cell r="J321">
            <v>15972.34</v>
          </cell>
          <cell r="K321" t="str">
            <v>CRP1600126</v>
          </cell>
          <cell r="L321">
            <v>42544</v>
          </cell>
          <cell r="M321" t="str">
            <v>ค่า Rebate เดือน มี.ค. 59</v>
          </cell>
        </row>
        <row r="322">
          <cell r="B322" t="str">
            <v>CR16000044</v>
          </cell>
          <cell r="C322">
            <v>42460</v>
          </cell>
          <cell r="D322" t="str">
            <v>BOO013</v>
          </cell>
          <cell r="E322" t="str">
            <v>บริษัท บุญถาวรเซรามิค จำกัด สาขาหัวหิน  สาขาที่ 00009</v>
          </cell>
          <cell r="F322" t="str">
            <v>0107566000500</v>
          </cell>
          <cell r="G322" t="str">
            <v>P</v>
          </cell>
          <cell r="H322">
            <v>0</v>
          </cell>
          <cell r="I322">
            <v>950.22</v>
          </cell>
          <cell r="J322">
            <v>950.22</v>
          </cell>
          <cell r="K322" t="str">
            <v>CRP1600127</v>
          </cell>
          <cell r="L322">
            <v>42544</v>
          </cell>
          <cell r="M322" t="str">
            <v>ค่า Rebate เดือน มี.ค. 59</v>
          </cell>
        </row>
        <row r="323">
          <cell r="B323" t="str">
            <v>CR16000045</v>
          </cell>
          <cell r="C323">
            <v>42460</v>
          </cell>
          <cell r="D323" t="str">
            <v>BOO 014</v>
          </cell>
          <cell r="E323" t="str">
            <v>บริษัท บุญถาวรเซรามิค จำกัด สาขาเชียงใหม่  สาขาที่ 00011</v>
          </cell>
          <cell r="F323" t="str">
            <v>0107566000500</v>
          </cell>
          <cell r="G323" t="str">
            <v>P</v>
          </cell>
          <cell r="H323">
            <v>116.36</v>
          </cell>
          <cell r="I323">
            <v>3762.36</v>
          </cell>
          <cell r="J323">
            <v>3878.72</v>
          </cell>
          <cell r="K323" t="str">
            <v>CRP1600128</v>
          </cell>
          <cell r="L323">
            <v>42544</v>
          </cell>
          <cell r="M323" t="str">
            <v>ค่า Rebate เดือน มี.ค. 59</v>
          </cell>
        </row>
        <row r="324">
          <cell r="B324" t="str">
            <v>CR16000046</v>
          </cell>
          <cell r="C324">
            <v>42460</v>
          </cell>
          <cell r="D324" t="str">
            <v>BOON009</v>
          </cell>
          <cell r="E324" t="str">
            <v>บริษัท บุญถาวรเซรามิค จำกัด สาขาศูนย์กระจายสินค้ารังสิต สาขาที่ 00006</v>
          </cell>
          <cell r="F324" t="str">
            <v>0107566000500</v>
          </cell>
          <cell r="G324" t="str">
            <v>P</v>
          </cell>
          <cell r="H324">
            <v>2104</v>
          </cell>
          <cell r="I324">
            <v>68029.490000000005</v>
          </cell>
          <cell r="J324">
            <v>70133.490000000005</v>
          </cell>
          <cell r="K324" t="str">
            <v>CRP1600129</v>
          </cell>
          <cell r="L324">
            <v>42544</v>
          </cell>
          <cell r="M324" t="str">
            <v>ค่า Rebate เดือน มี.ค. 59</v>
          </cell>
        </row>
        <row r="325">
          <cell r="B325" t="str">
            <v>CR16000047</v>
          </cell>
          <cell r="C325">
            <v>42460</v>
          </cell>
          <cell r="D325" t="str">
            <v>BOO 015</v>
          </cell>
          <cell r="E325" t="str">
            <v>บริษัท บุญถาวรเซรามิค จำกัด สาขาสุราษฎร์ธานี สาขาที่ 00012</v>
          </cell>
          <cell r="F325" t="str">
            <v>0107566000500</v>
          </cell>
          <cell r="G325" t="str">
            <v>P</v>
          </cell>
          <cell r="H325">
            <v>87.16</v>
          </cell>
          <cell r="I325">
            <v>2818.11</v>
          </cell>
          <cell r="J325">
            <v>2905.27</v>
          </cell>
          <cell r="K325" t="str">
            <v>CRP1600130</v>
          </cell>
          <cell r="L325">
            <v>42544</v>
          </cell>
          <cell r="M325" t="str">
            <v>ค่า Rebate เดือน มี.ค. 59</v>
          </cell>
        </row>
        <row r="326">
          <cell r="B326" t="str">
            <v>CR16000048</v>
          </cell>
          <cell r="C326">
            <v>42460</v>
          </cell>
          <cell r="D326" t="str">
            <v>BOON009</v>
          </cell>
          <cell r="E326" t="str">
            <v>บริษัท บุญถาวรเซรามิค จำกัด สาขาศูนย์กระจายสินค้ารังสิต สาขาที่ 00006</v>
          </cell>
          <cell r="F326" t="str">
            <v>0107566000500</v>
          </cell>
          <cell r="G326" t="str">
            <v>P</v>
          </cell>
          <cell r="H326">
            <v>1578</v>
          </cell>
          <cell r="I326">
            <v>51022.12</v>
          </cell>
          <cell r="J326">
            <v>52600.12</v>
          </cell>
          <cell r="K326" t="str">
            <v>CRP1600131</v>
          </cell>
          <cell r="L326">
            <v>42544</v>
          </cell>
          <cell r="M326" t="str">
            <v>ค่ากระจายสินค้า DC เดือน มี.ค. 59</v>
          </cell>
        </row>
        <row r="327">
          <cell r="B327" t="str">
            <v>CR16000049</v>
          </cell>
          <cell r="C327">
            <v>42460</v>
          </cell>
          <cell r="D327" t="str">
            <v>BOO002</v>
          </cell>
          <cell r="E327" t="str">
            <v>บริษัท บุญถาวรเซรามิค 2000 จำกัด สำนักงานใหญ่</v>
          </cell>
          <cell r="F327" t="str">
            <v>0107566000500</v>
          </cell>
          <cell r="G327" t="str">
            <v>P</v>
          </cell>
          <cell r="H327">
            <v>498.24</v>
          </cell>
          <cell r="I327">
            <v>16109.64</v>
          </cell>
          <cell r="J327">
            <v>16607.88</v>
          </cell>
          <cell r="K327" t="str">
            <v>CRP1600132</v>
          </cell>
          <cell r="L327">
            <v>42544</v>
          </cell>
          <cell r="M327" t="str">
            <v>ค่าบริหาร Stock  เดือน มี.ค. 59</v>
          </cell>
        </row>
        <row r="328">
          <cell r="B328" t="str">
            <v>CR16000050</v>
          </cell>
          <cell r="C328">
            <v>42490</v>
          </cell>
          <cell r="D328" t="str">
            <v>HOH002</v>
          </cell>
          <cell r="E328" t="str">
            <v>บริษัท  โฮมฮับ  จำกัด (สำนักงานใหญ่)</v>
          </cell>
          <cell r="F328" t="str">
            <v>0345542000140</v>
          </cell>
          <cell r="G328" t="str">
            <v>P</v>
          </cell>
          <cell r="H328">
            <v>300</v>
          </cell>
          <cell r="I328">
            <v>9700</v>
          </cell>
          <cell r="J328">
            <v>10000</v>
          </cell>
          <cell r="K328" t="str">
            <v>CRP1600151</v>
          </cell>
          <cell r="L328">
            <v>42545</v>
          </cell>
          <cell r="M328" t="str">
            <v>ของบสนับสนุนงานเลี้ยงพนักงานทุกสาขา ประจำปี 2559</v>
          </cell>
        </row>
        <row r="329">
          <cell r="B329" t="str">
            <v>CR16000051</v>
          </cell>
          <cell r="C329">
            <v>42460</v>
          </cell>
          <cell r="D329" t="str">
            <v>SMC006</v>
          </cell>
          <cell r="E329" t="str">
            <v>บริษัท ศิริมหาชัย ศรีสะเกษ จำกัด  (สำนักงานใหญ่)</v>
          </cell>
          <cell r="F329" t="str">
            <v>0335554000085</v>
          </cell>
          <cell r="G329" t="str">
            <v>P</v>
          </cell>
          <cell r="H329">
            <v>450</v>
          </cell>
          <cell r="I329">
            <v>14550</v>
          </cell>
          <cell r="J329">
            <v>15000</v>
          </cell>
          <cell r="K329" t="str">
            <v>CRP1600136</v>
          </cell>
          <cell r="L329">
            <v>42545</v>
          </cell>
          <cell r="M329" t="str">
            <v>ค่าสนับสนุนงาน Sirimahachi Expo (25 - 30 มีนาคม 2559 )</v>
          </cell>
        </row>
        <row r="330">
          <cell r="B330" t="str">
            <v>CR16000052</v>
          </cell>
          <cell r="C330">
            <v>42490</v>
          </cell>
          <cell r="D330" t="str">
            <v>SMC007</v>
          </cell>
          <cell r="E330" t="str">
            <v>บริษัท ศิริมหาชัย มุกดาหาร จำกัด  (สำนักงานใหญ่)</v>
          </cell>
          <cell r="F330" t="str">
            <v>0495556000138</v>
          </cell>
          <cell r="G330" t="str">
            <v>P</v>
          </cell>
          <cell r="H330">
            <v>450</v>
          </cell>
          <cell r="I330">
            <v>14550</v>
          </cell>
          <cell r="J330">
            <v>15000</v>
          </cell>
          <cell r="K330" t="str">
            <v>CRP1600137</v>
          </cell>
          <cell r="L330">
            <v>42545</v>
          </cell>
          <cell r="M330" t="str">
            <v>ค่าสนับสนุนงานSirimahachai Expo (25 - 30 มีนาคม 2559 )</v>
          </cell>
        </row>
        <row r="331">
          <cell r="B331" t="str">
            <v>CR16000053</v>
          </cell>
          <cell r="C331">
            <v>42490</v>
          </cell>
          <cell r="D331" t="str">
            <v>GBRE01</v>
          </cell>
          <cell r="E331" t="str">
            <v>บริษัท สยามโกลบอลเฮ้าส์ จำกัด (มหาชน)  สำนักงานใหญ่</v>
          </cell>
          <cell r="F331" t="str">
            <v>0107551000029</v>
          </cell>
          <cell r="G331" t="str">
            <v>P</v>
          </cell>
          <cell r="H331">
            <v>199.57</v>
          </cell>
          <cell r="I331">
            <v>6452.75</v>
          </cell>
          <cell r="J331">
            <v>6652.32</v>
          </cell>
          <cell r="K331" t="str">
            <v>CRP1600135</v>
          </cell>
          <cell r="L331">
            <v>42545</v>
          </cell>
          <cell r="M331" t="str">
            <v xml:space="preserve"> ชดเชยส่วนต่างให้ SGH วันที่ 1-30 เมษายน 2559 ( ส่งเสริมการขายรุ่นMO26และMT30 )</v>
          </cell>
        </row>
        <row r="332">
          <cell r="B332" t="str">
            <v>CR16000054</v>
          </cell>
          <cell r="C332">
            <v>42490</v>
          </cell>
          <cell r="D332" t="str">
            <v>GBRE01</v>
          </cell>
          <cell r="E332" t="str">
            <v>บริษัท สยามโกลบอลเฮ้าส์ จำกัด (มหาชน)  สำนักงานใหญ่</v>
          </cell>
          <cell r="F332" t="str">
            <v>0107551000029</v>
          </cell>
          <cell r="G332" t="str">
            <v>P</v>
          </cell>
          <cell r="H332">
            <v>224.85</v>
          </cell>
          <cell r="I332">
            <v>7270.16</v>
          </cell>
          <cell r="J332">
            <v>7495.01</v>
          </cell>
          <cell r="K332" t="str">
            <v>CRP1600134</v>
          </cell>
          <cell r="L332">
            <v>42545</v>
          </cell>
          <cell r="M332" t="str">
            <v>ชดเชยส่วนต่างSGHสินค้าชุดSETระหว่างวันที่ 1-30 เม.ย.59(MT33SP,MA302,MO38,MA142)</v>
          </cell>
        </row>
        <row r="333">
          <cell r="B333" t="str">
            <v>CR16000055</v>
          </cell>
          <cell r="C333">
            <v>42460</v>
          </cell>
          <cell r="D333" t="str">
            <v>BOO002</v>
          </cell>
          <cell r="E333" t="str">
            <v>บริษัท บุญถาวรเซรามิค 2000 จำกัด สำนักงานใหญ่</v>
          </cell>
          <cell r="F333" t="str">
            <v>0107566000500</v>
          </cell>
          <cell r="G333" t="str">
            <v>P</v>
          </cell>
          <cell r="H333">
            <v>316.12</v>
          </cell>
          <cell r="I333">
            <v>10221.1</v>
          </cell>
          <cell r="J333">
            <v>10537.22</v>
          </cell>
          <cell r="K333" t="str">
            <v>CRP1600133</v>
          </cell>
          <cell r="L333">
            <v>42544</v>
          </cell>
          <cell r="M333" t="str">
            <v>ค่า Incentive รายตัว    ประจำเดือน มีนาคม 2559</v>
          </cell>
        </row>
        <row r="334">
          <cell r="B334" t="str">
            <v>CR16000056</v>
          </cell>
          <cell r="C334">
            <v>42460</v>
          </cell>
          <cell r="D334" t="str">
            <v>BOO001</v>
          </cell>
          <cell r="E334" t="str">
            <v>บริษัท บุญถาวรเซรามิค จำกัด สาขาปิ่นเกล้า สาขาที่ 00001</v>
          </cell>
          <cell r="F334" t="str">
            <v>0107566000500</v>
          </cell>
          <cell r="G334" t="str">
            <v>P</v>
          </cell>
          <cell r="H334">
            <v>164.34</v>
          </cell>
          <cell r="I334">
            <v>5313.63</v>
          </cell>
          <cell r="J334">
            <v>5477.97</v>
          </cell>
          <cell r="K334" t="str">
            <v>CRP1600140</v>
          </cell>
          <cell r="L334">
            <v>42545</v>
          </cell>
          <cell r="M334" t="str">
            <v>ค่า Incentive รายตัว    ประจำเดือน มีนาคม 2559</v>
          </cell>
        </row>
        <row r="335">
          <cell r="B335" t="str">
            <v>CR16000057</v>
          </cell>
          <cell r="C335">
            <v>42460</v>
          </cell>
          <cell r="D335" t="str">
            <v>BOO003</v>
          </cell>
          <cell r="E335" t="str">
            <v>บริษัท บุญถาวรเซรามิค จำกัด สาขาสุวรรณภูมิ  สาขาที่ 00002</v>
          </cell>
          <cell r="F335" t="str">
            <v>0107566000500</v>
          </cell>
          <cell r="G335" t="str">
            <v>P</v>
          </cell>
          <cell r="H335">
            <v>43.17</v>
          </cell>
          <cell r="I335">
            <v>1395.77</v>
          </cell>
          <cell r="J335">
            <v>1438.94</v>
          </cell>
          <cell r="K335" t="str">
            <v>CRP1600141</v>
          </cell>
          <cell r="L335">
            <v>42545</v>
          </cell>
          <cell r="M335" t="str">
            <v>ค่า Incentive รายตัว    ประจำเดือน มีนาคม 2559</v>
          </cell>
        </row>
        <row r="336">
          <cell r="B336" t="str">
            <v>CR16000058</v>
          </cell>
          <cell r="C336">
            <v>42460</v>
          </cell>
          <cell r="D336" t="str">
            <v>BOO006</v>
          </cell>
          <cell r="E336" t="str">
            <v>บริษัท บุญถาวรเซรามิค จำกัด สาขา พระราม 2  สาขาที่ 00004</v>
          </cell>
          <cell r="F336" t="str">
            <v>0107566000500</v>
          </cell>
          <cell r="G336" t="str">
            <v>P</v>
          </cell>
          <cell r="H336">
            <v>131.93</v>
          </cell>
          <cell r="I336">
            <v>4265.62</v>
          </cell>
          <cell r="J336">
            <v>4397.55</v>
          </cell>
          <cell r="K336" t="str">
            <v>CRP1600142</v>
          </cell>
          <cell r="L336">
            <v>42545</v>
          </cell>
          <cell r="M336" t="str">
            <v>ค่า Incentive รายตัว    ประจำเดือน มีนาคม 2559</v>
          </cell>
        </row>
        <row r="337">
          <cell r="B337" t="str">
            <v>CR16000059</v>
          </cell>
          <cell r="C337">
            <v>42460</v>
          </cell>
          <cell r="D337" t="str">
            <v>BOO007</v>
          </cell>
          <cell r="E337" t="str">
            <v>บริษัท บุญถาวรเซรามิค จำกัด สาขาพัทยา สาขาที่ 00007</v>
          </cell>
          <cell r="F337" t="str">
            <v>0107566000500</v>
          </cell>
          <cell r="G337" t="str">
            <v>P</v>
          </cell>
          <cell r="H337">
            <v>0</v>
          </cell>
          <cell r="I337">
            <v>866.82</v>
          </cell>
          <cell r="J337">
            <v>866.82</v>
          </cell>
          <cell r="K337" t="str">
            <v>CRP1600143</v>
          </cell>
          <cell r="L337">
            <v>42545</v>
          </cell>
          <cell r="M337" t="str">
            <v>ค่า Incentive รายตัว    ประจำเดือน มีนาคม 2559</v>
          </cell>
        </row>
        <row r="338">
          <cell r="B338" t="str">
            <v>CR16000060</v>
          </cell>
          <cell r="C338">
            <v>42460</v>
          </cell>
          <cell r="D338" t="str">
            <v>BOO010</v>
          </cell>
          <cell r="E338" t="str">
            <v>บริษัท บุญถาวรเซรามิค จำกัด สาขาเกษตร-นวมินทร์  สาขาที่ 00008</v>
          </cell>
          <cell r="F338" t="str">
            <v>0107566000500</v>
          </cell>
          <cell r="G338" t="str">
            <v>P</v>
          </cell>
          <cell r="H338">
            <v>98.66</v>
          </cell>
          <cell r="I338">
            <v>3190.13</v>
          </cell>
          <cell r="J338">
            <v>3288.79</v>
          </cell>
          <cell r="K338" t="str">
            <v>CRP1600144</v>
          </cell>
          <cell r="L338">
            <v>42545</v>
          </cell>
          <cell r="M338" t="str">
            <v>ค่า Incentive รายตัว    ประจำเดือน มีนาคม 2559</v>
          </cell>
        </row>
        <row r="339">
          <cell r="B339" t="str">
            <v>CR16000061</v>
          </cell>
          <cell r="C339">
            <v>42460</v>
          </cell>
          <cell r="D339" t="str">
            <v>BOO013</v>
          </cell>
          <cell r="E339" t="str">
            <v>บริษัท บุญถาวรเซรามิค จำกัด สาขาหัวหิน  สาขาที่ 00009</v>
          </cell>
          <cell r="F339" t="str">
            <v>0107566000500</v>
          </cell>
          <cell r="G339" t="str">
            <v>P</v>
          </cell>
          <cell r="H339">
            <v>0</v>
          </cell>
          <cell r="I339">
            <v>288.73</v>
          </cell>
          <cell r="J339">
            <v>288.73</v>
          </cell>
          <cell r="K339" t="str">
            <v>CRP1600145</v>
          </cell>
          <cell r="L339">
            <v>42545</v>
          </cell>
          <cell r="M339" t="str">
            <v>ค่า Incentive รายตัว    ประจำเดือน มีนาคม 2559</v>
          </cell>
        </row>
        <row r="340">
          <cell r="B340" t="str">
            <v>CR16000062</v>
          </cell>
          <cell r="C340">
            <v>42460</v>
          </cell>
          <cell r="D340" t="str">
            <v>BOO 014</v>
          </cell>
          <cell r="E340" t="str">
            <v>บริษัท บุญถาวรเซรามิค จำกัด สาขาเชียงใหม่  สาขาที่ 00011</v>
          </cell>
          <cell r="F340" t="str">
            <v>0107566000500</v>
          </cell>
          <cell r="G340" t="str">
            <v>P</v>
          </cell>
          <cell r="H340">
            <v>36.36</v>
          </cell>
          <cell r="I340">
            <v>1175.49</v>
          </cell>
          <cell r="J340">
            <v>1211.8499999999999</v>
          </cell>
          <cell r="K340" t="str">
            <v>CRP1600146</v>
          </cell>
          <cell r="L340">
            <v>42545</v>
          </cell>
          <cell r="M340" t="str">
            <v>ค่า Incentive รายตัว    ประจำเดือน มีนาคม 2559</v>
          </cell>
        </row>
        <row r="341">
          <cell r="B341" t="str">
            <v>CR16000063</v>
          </cell>
          <cell r="C341">
            <v>42460</v>
          </cell>
          <cell r="D341" t="str">
            <v>BOON009</v>
          </cell>
          <cell r="E341" t="str">
            <v>บริษัท บุญถาวรเซรามิค จำกัด สาขาศูนย์กระจายสินค้ารังสิต สาขาที่ 00006</v>
          </cell>
          <cell r="F341" t="str">
            <v>0107566000500</v>
          </cell>
          <cell r="G341" t="str">
            <v>P</v>
          </cell>
          <cell r="H341">
            <v>207.48</v>
          </cell>
          <cell r="I341">
            <v>6708.54</v>
          </cell>
          <cell r="J341">
            <v>6916.02</v>
          </cell>
          <cell r="K341" t="str">
            <v>CRP1600147</v>
          </cell>
          <cell r="L341">
            <v>42545</v>
          </cell>
          <cell r="M341" t="str">
            <v>ค่า Incentive รายตัว    ประจำเดือน มีนาคม 2559</v>
          </cell>
        </row>
        <row r="342">
          <cell r="B342" t="str">
            <v>CR16000064</v>
          </cell>
          <cell r="C342">
            <v>42460</v>
          </cell>
          <cell r="D342" t="str">
            <v>BOO 015</v>
          </cell>
          <cell r="E342" t="str">
            <v>บริษัท บุญถาวรเซรามิค จำกัด สาขาสุราษฎร์ธานี สาขาที่ 00012</v>
          </cell>
          <cell r="F342" t="str">
            <v>0107566000500</v>
          </cell>
          <cell r="G342" t="str">
            <v>P</v>
          </cell>
          <cell r="H342">
            <v>30.94</v>
          </cell>
          <cell r="I342">
            <v>1000.49</v>
          </cell>
          <cell r="J342">
            <v>1031.43</v>
          </cell>
          <cell r="K342" t="str">
            <v>CRP1600148</v>
          </cell>
          <cell r="L342">
            <v>42545</v>
          </cell>
          <cell r="M342" t="str">
            <v>ค่า Incentive รายตัว    ประจำเดือน มีนาคม 2559</v>
          </cell>
        </row>
        <row r="343">
          <cell r="B343" t="str">
            <v>CR16000065</v>
          </cell>
          <cell r="C343">
            <v>42429</v>
          </cell>
          <cell r="D343" t="str">
            <v>FREEGB01</v>
          </cell>
          <cell r="E343" t="str">
            <v>บริษัท สยามโกลบอลเฮ้าส์ จำกัด (มหาชน)  สำนักงานใหญ่</v>
          </cell>
          <cell r="F343" t="str">
            <v>0107551000029</v>
          </cell>
          <cell r="G343" t="str">
            <v>P</v>
          </cell>
          <cell r="H343">
            <v>595.94000000000005</v>
          </cell>
          <cell r="I343">
            <v>19268.88</v>
          </cell>
          <cell r="J343">
            <v>19864.82</v>
          </cell>
          <cell r="K343" t="str">
            <v>CRP1600138</v>
          </cell>
          <cell r="L343">
            <v>42545</v>
          </cell>
          <cell r="M343" t="str">
            <v xml:space="preserve"> ชดเชยส่วนต่างSGH รุ่น( MT33SP,MO38,MA142,MA302 ) ระหว่างวันที่ 1-29 ก.พ.59</v>
          </cell>
        </row>
        <row r="344">
          <cell r="B344" t="str">
            <v>CR16000066</v>
          </cell>
          <cell r="C344">
            <v>42460</v>
          </cell>
          <cell r="D344" t="str">
            <v>FREEGB01</v>
          </cell>
          <cell r="E344" t="str">
            <v>บริษัท สยามโกลบอลเฮ้าส์ จำกัด (มหาชน)  สำนักงานใหญ่</v>
          </cell>
          <cell r="F344" t="str">
            <v>0107551000029</v>
          </cell>
          <cell r="G344" t="str">
            <v>P</v>
          </cell>
          <cell r="H344">
            <v>321.54000000000002</v>
          </cell>
          <cell r="I344">
            <v>10396.44</v>
          </cell>
          <cell r="J344">
            <v>10717.98</v>
          </cell>
          <cell r="K344" t="str">
            <v>CRP1600139</v>
          </cell>
          <cell r="L344">
            <v>42545</v>
          </cell>
          <cell r="M344" t="str">
            <v>ชดเชยส่วนต่างSGH รุ่น( MT33SP,MO38,MA142,MA302 ) ระหว่างวันที่ 1-30 มี.ค.59</v>
          </cell>
        </row>
        <row r="345">
          <cell r="B345" t="str">
            <v>CR16000067</v>
          </cell>
          <cell r="C345">
            <v>42429</v>
          </cell>
          <cell r="D345" t="str">
            <v>FREEGB01</v>
          </cell>
          <cell r="E345" t="str">
            <v>บริษัท สยามโกลบอลเฮ้าส์ จำกัด (มหาชน)  สำนักงานใหญ่</v>
          </cell>
          <cell r="F345" t="str">
            <v>0107551000029</v>
          </cell>
          <cell r="G345" t="str">
            <v>P</v>
          </cell>
          <cell r="H345">
            <v>177.88</v>
          </cell>
          <cell r="I345">
            <v>5751.55</v>
          </cell>
          <cell r="J345">
            <v>5929.43</v>
          </cell>
          <cell r="K345" t="str">
            <v>CRP1600150</v>
          </cell>
          <cell r="L345">
            <v>42545</v>
          </cell>
          <cell r="M345" t="str">
            <v>ชดเชยส่วนต่างSHGรุ่น ( MO26,และMT30 ) ระหว่างวันที่ 1-29ก.พ.59</v>
          </cell>
        </row>
        <row r="346">
          <cell r="B346" t="str">
            <v>CR16000068</v>
          </cell>
          <cell r="C346">
            <v>42460</v>
          </cell>
          <cell r="D346" t="str">
            <v>FREEGB01</v>
          </cell>
          <cell r="E346" t="str">
            <v>บริษัท สยามโกลบอลเฮ้าส์ จำกัด (มหาชน)  สำนักงานใหญ่</v>
          </cell>
          <cell r="F346" t="str">
            <v>0107551000029</v>
          </cell>
          <cell r="G346" t="str">
            <v>P</v>
          </cell>
          <cell r="H346">
            <v>234.53</v>
          </cell>
          <cell r="I346">
            <v>7583.21</v>
          </cell>
          <cell r="J346">
            <v>7817.74</v>
          </cell>
          <cell r="K346" t="str">
            <v>CRP1600149</v>
          </cell>
          <cell r="L346">
            <v>42545</v>
          </cell>
          <cell r="M346" t="str">
            <v>บมจ.สยามโกลบอลเฮ้าส์ - ชดเชยส่วนต่างSGHรุ่นMO26และMT30ระหว่างวันที่ 1-30 มี.ค.59</v>
          </cell>
        </row>
        <row r="347">
          <cell r="B347" t="str">
            <v>CR16000069</v>
          </cell>
          <cell r="C347">
            <v>42429</v>
          </cell>
          <cell r="D347" t="str">
            <v>BOON009</v>
          </cell>
          <cell r="E347" t="str">
            <v>บริษัท บุญถาวรเซรามิค จำกัด สาขาศูนย์กระจายสินค้ารังสิต สาขาที่ 00006</v>
          </cell>
          <cell r="F347" t="str">
            <v>0107566000500</v>
          </cell>
          <cell r="G347" t="str">
            <v>P</v>
          </cell>
          <cell r="H347">
            <v>1181.31</v>
          </cell>
          <cell r="I347">
            <v>38195.599999999999</v>
          </cell>
          <cell r="J347">
            <v>39376.910000000003</v>
          </cell>
          <cell r="K347" t="str">
            <v>CRP1600119</v>
          </cell>
          <cell r="L347">
            <v>42544</v>
          </cell>
          <cell r="M347" t="str">
            <v>ค่ากระจายสินค้า DC เดือน กุมภาพันธ์ 2559</v>
          </cell>
        </row>
        <row r="348">
          <cell r="B348" t="str">
            <v>CR16000070</v>
          </cell>
          <cell r="C348">
            <v>42429</v>
          </cell>
          <cell r="D348" t="str">
            <v>YUL002</v>
          </cell>
          <cell r="E348" t="str">
            <v>บริษัท ยุ่ยล้ง โฮมเอ็กซ์เพิร์ท จำกัด สำนักงานใหญ่</v>
          </cell>
          <cell r="F348" t="str">
            <v>0805552000385</v>
          </cell>
          <cell r="G348" t="str">
            <v>P</v>
          </cell>
          <cell r="H348">
            <v>71.22</v>
          </cell>
          <cell r="I348">
            <v>2302.94</v>
          </cell>
          <cell r="J348">
            <v>2374.16</v>
          </cell>
          <cell r="K348" t="str">
            <v>CRP1600152</v>
          </cell>
          <cell r="L348">
            <v>42550</v>
          </cell>
          <cell r="M348" t="str">
            <v>ชดเชยส่วนต่างราคาทุน MU02 จำนวน8ตัว</v>
          </cell>
        </row>
        <row r="349">
          <cell r="B349" t="str">
            <v>CR16000071</v>
          </cell>
          <cell r="C349">
            <v>42409</v>
          </cell>
          <cell r="D349" t="str">
            <v>HOH002</v>
          </cell>
          <cell r="E349" t="str">
            <v>บริษัท  โฮมฮับ  จำกัด (สำนักงานใหญ่)</v>
          </cell>
          <cell r="F349" t="str">
            <v>0345542000140</v>
          </cell>
          <cell r="G349" t="str">
            <v>P</v>
          </cell>
          <cell r="H349">
            <v>450</v>
          </cell>
          <cell r="I349">
            <v>14550</v>
          </cell>
          <cell r="J349">
            <v>15000</v>
          </cell>
          <cell r="K349" t="str">
            <v>CRP1600153</v>
          </cell>
          <cell r="L349">
            <v>42550</v>
          </cell>
          <cell r="M349" t="str">
            <v>ค่าออกบูธสินค้างาน  HomehubFair  ปี2559 ระหว่างวันที่ 4-9  ก.พ.59_x000D_
สาขา อุบลราชธานี</v>
          </cell>
        </row>
        <row r="350">
          <cell r="B350" t="str">
            <v>CR16000072</v>
          </cell>
          <cell r="C350">
            <v>42438</v>
          </cell>
          <cell r="D350" t="str">
            <v>HOH002</v>
          </cell>
          <cell r="E350" t="str">
            <v>บริษัท  โฮมฮับ  จำกัด (สำนักงานใหญ่)</v>
          </cell>
          <cell r="F350" t="str">
            <v>0345542000140</v>
          </cell>
          <cell r="G350" t="str">
            <v>P</v>
          </cell>
          <cell r="H350">
            <v>450</v>
          </cell>
          <cell r="I350">
            <v>14550</v>
          </cell>
          <cell r="J350">
            <v>15000</v>
          </cell>
          <cell r="K350" t="str">
            <v>CRP1600154</v>
          </cell>
          <cell r="L350">
            <v>42550</v>
          </cell>
          <cell r="M350" t="str">
            <v>ค่าออกบูธสินค้างาน  HomehubFair  ปี2559 ระหว่างวันที่ 4-9  มี.ค..59_x000D_
สาขาอุดรธานี</v>
          </cell>
        </row>
        <row r="351">
          <cell r="B351" t="str">
            <v>CR16000073</v>
          </cell>
          <cell r="C351">
            <v>42460</v>
          </cell>
          <cell r="D351" t="str">
            <v>GBRE01</v>
          </cell>
          <cell r="E351" t="str">
            <v>บริษัท สยามโกลบอลเฮ้าส์ จำกัด (มหาชน)  สำนักงานใหญ่</v>
          </cell>
          <cell r="F351" t="str">
            <v>0107551000029</v>
          </cell>
          <cell r="G351" t="str">
            <v>A</v>
          </cell>
          <cell r="H351">
            <v>44.15</v>
          </cell>
          <cell r="I351">
            <v>1427.35</v>
          </cell>
          <cell r="J351">
            <v>1471.5</v>
          </cell>
          <cell r="K351" t="str">
            <v/>
          </cell>
          <cell r="M351" t="str">
            <v>ค่าคูปองส่วนลดระหว่าง วันที่15 ก.พ.-31มี.ค.59</v>
          </cell>
        </row>
        <row r="352">
          <cell r="B352" t="str">
            <v>CR16000074</v>
          </cell>
          <cell r="C352">
            <v>42460</v>
          </cell>
          <cell r="D352" t="str">
            <v>GBRE01</v>
          </cell>
          <cell r="E352" t="str">
            <v>บริษัท สยามโกลบอลเฮ้าส์ จำกัด (มหาชน)  สำนักงานใหญ่</v>
          </cell>
          <cell r="F352" t="str">
            <v>0107551000029</v>
          </cell>
          <cell r="G352" t="str">
            <v>P</v>
          </cell>
          <cell r="H352">
            <v>44.15</v>
          </cell>
          <cell r="I352">
            <v>1427.35</v>
          </cell>
          <cell r="J352">
            <v>1471.5</v>
          </cell>
          <cell r="K352" t="str">
            <v>CRP1600156</v>
          </cell>
          <cell r="L352">
            <v>42566</v>
          </cell>
          <cell r="M352" t="str">
            <v>ส่งเสริมการขายค่าคูปองส่วนลด ร้านสยามโกลบอลเฮ้าส์ระหว่างวันที่_x000D_
15ก.พ. - 31มี.ค.59</v>
          </cell>
        </row>
        <row r="353">
          <cell r="B353" t="str">
            <v>CR16000075</v>
          </cell>
          <cell r="C353">
            <v>42551</v>
          </cell>
          <cell r="D353" t="str">
            <v>GBRE01</v>
          </cell>
          <cell r="E353" t="str">
            <v>บริษัท สยามโกลบอลเฮ้าส์ จำกัด (มหาชน)  สำนักงานใหญ่</v>
          </cell>
          <cell r="F353" t="str">
            <v>0107551000029</v>
          </cell>
          <cell r="G353" t="str">
            <v>P</v>
          </cell>
          <cell r="H353">
            <v>90</v>
          </cell>
          <cell r="I353">
            <v>2910</v>
          </cell>
          <cell r="J353">
            <v>3000</v>
          </cell>
          <cell r="K353" t="str">
            <v>CRP1600157</v>
          </cell>
          <cell r="L353">
            <v>42566</v>
          </cell>
          <cell r="M353" t="str">
            <v>ค่าสนับสนุนการตลาดโกลบอลเฮ้าส์ สาขาปทุมธานี</v>
          </cell>
        </row>
        <row r="354">
          <cell r="B354" t="str">
            <v>CR16000076</v>
          </cell>
          <cell r="C354">
            <v>42460</v>
          </cell>
          <cell r="D354" t="str">
            <v>SPS001</v>
          </cell>
          <cell r="E354" t="str">
            <v>ห้างหุ้นส่วนจำกัด สหไพบูลย์ สุขภัณฑ์ สำนักงานใหญ่</v>
          </cell>
          <cell r="F354" t="str">
            <v>0573526000081</v>
          </cell>
          <cell r="G354" t="str">
            <v>P</v>
          </cell>
          <cell r="H354">
            <v>450</v>
          </cell>
          <cell r="I354">
            <v>14550</v>
          </cell>
          <cell r="J354">
            <v>15000</v>
          </cell>
          <cell r="K354" t="str">
            <v>CRP1600158</v>
          </cell>
          <cell r="L354">
            <v>42579</v>
          </cell>
          <cell r="M354" t="str">
            <v>สนับสนุนงบประมาณการจัดงาน สหไพบูลย์  Fair 2016  ในวันที่ 1.มี.ค.59-31 ม.ค.59</v>
          </cell>
        </row>
        <row r="355">
          <cell r="B355" t="str">
            <v>CR16000077</v>
          </cell>
          <cell r="C355">
            <v>42551</v>
          </cell>
          <cell r="D355" t="str">
            <v>SMC007</v>
          </cell>
          <cell r="E355" t="str">
            <v>บริษัท ศิริมหาชัย มุกดาหาร จำกัด  (สำนักงานใหญ่)</v>
          </cell>
          <cell r="F355" t="str">
            <v>0495556000138</v>
          </cell>
          <cell r="G355" t="str">
            <v>P</v>
          </cell>
          <cell r="H355">
            <v>300</v>
          </cell>
          <cell r="I355">
            <v>9700</v>
          </cell>
          <cell r="J355">
            <v>10000</v>
          </cell>
          <cell r="K355" t="str">
            <v>CRP1600159</v>
          </cell>
          <cell r="L355">
            <v>42592</v>
          </cell>
          <cell r="M355" t="str">
            <v>ค่าส่งเสริมการขายงานTILES BATH &amp; KITCHEN FAIR 2016  ระหว่างวันที่   10-12 มิ.ย.59  (3วัน)</v>
          </cell>
        </row>
        <row r="356">
          <cell r="B356" t="str">
            <v>CR16000078</v>
          </cell>
          <cell r="C356">
            <v>42551</v>
          </cell>
          <cell r="D356" t="str">
            <v>SMC006</v>
          </cell>
          <cell r="E356" t="str">
            <v>บริษัท ศิริมหาชัย ศรีสะเกษ จำกัด  (สำนักงานใหญ่)</v>
          </cell>
          <cell r="F356" t="str">
            <v>0335554000085</v>
          </cell>
          <cell r="G356" t="str">
            <v>P</v>
          </cell>
          <cell r="H356">
            <v>300</v>
          </cell>
          <cell r="I356">
            <v>9700</v>
          </cell>
          <cell r="J356">
            <v>10000</v>
          </cell>
          <cell r="K356" t="str">
            <v>CRP1600160</v>
          </cell>
          <cell r="L356">
            <v>42592</v>
          </cell>
          <cell r="M356" t="str">
            <v>ค่าส่งเสริมการขายงาน TILES BATH &amp; KITCHEN FAIR 2016 ระหว่างวันที่  17-19 มิ.ย.59  (3วัน)</v>
          </cell>
        </row>
        <row r="357">
          <cell r="B357" t="str">
            <v>CR16000079</v>
          </cell>
          <cell r="C357">
            <v>42461</v>
          </cell>
          <cell r="D357" t="str">
            <v>PNV001</v>
          </cell>
          <cell r="E357" t="str">
            <v>ห้างหุ้นส่วนจำกัด ปีนังค้าวัสดุก่อสร้าง 1996 สำนักงานใหญ่</v>
          </cell>
          <cell r="F357" t="str">
            <v>0653534000573</v>
          </cell>
          <cell r="G357" t="str">
            <v>P</v>
          </cell>
          <cell r="H357">
            <v>1401.87</v>
          </cell>
          <cell r="I357">
            <v>28598.13</v>
          </cell>
          <cell r="J357">
            <v>30000</v>
          </cell>
          <cell r="K357" t="str">
            <v>CRP1600161</v>
          </cell>
          <cell r="L357">
            <v>42600</v>
          </cell>
          <cell r="M357" t="str">
            <v>ค่าเช่าพื้นที่ติดตั้งป้ายโฆษณา หน้าโชว์รูม _x000D_และป้ายใหญ่ไฮเวย์ (งวดที่ 1 เมษายน 2559 - 31 มีนาคม 2560 )</v>
          </cell>
        </row>
        <row r="358">
          <cell r="B358" t="str">
            <v>CR16000080</v>
          </cell>
          <cell r="C358">
            <v>42461</v>
          </cell>
          <cell r="D358" t="str">
            <v>PNV001</v>
          </cell>
          <cell r="E358" t="str">
            <v>ห้างหุ้นส่วนจำกัด ปีนังค้าวัสดุก่อสร้าง 1996 สำนักงานใหญ่</v>
          </cell>
          <cell r="F358" t="str">
            <v>0653534000573</v>
          </cell>
          <cell r="G358" t="str">
            <v>P</v>
          </cell>
          <cell r="H358">
            <v>934.58</v>
          </cell>
          <cell r="I358">
            <v>19065.419999999998</v>
          </cell>
          <cell r="J358">
            <v>20000</v>
          </cell>
          <cell r="K358" t="str">
            <v>CRP1600162</v>
          </cell>
          <cell r="L358">
            <v>42600</v>
          </cell>
          <cell r="M358" t="str">
            <v>ค่าเช่าพื้นที่ติดตั้งป้ายโฆษณา หน้าโชว์รูม _x000D_และป้ายใหญ่ไฮเวย์ (งวดที่ 1 เมษายน 2559 - 31 มีนาคม 2560 )</v>
          </cell>
        </row>
        <row r="359">
          <cell r="B359" t="str">
            <v>CR16000081</v>
          </cell>
          <cell r="C359">
            <v>42612</v>
          </cell>
          <cell r="D359" t="str">
            <v>BOO001</v>
          </cell>
          <cell r="E359" t="str">
            <v>บริษัท บุญถาวรเซรามิค จำกัด สาขาปิ่นเกล้า สาขาที่ 00001</v>
          </cell>
          <cell r="F359" t="str">
            <v>0107566000500</v>
          </cell>
          <cell r="G359" t="str">
            <v>P</v>
          </cell>
          <cell r="H359">
            <v>80.44</v>
          </cell>
          <cell r="I359">
            <v>2600.94</v>
          </cell>
          <cell r="J359">
            <v>2681.38</v>
          </cell>
          <cell r="K359" t="str">
            <v>CRP1600163</v>
          </cell>
          <cell r="L359">
            <v>42612</v>
          </cell>
          <cell r="M359" t="str">
            <v>ค่า Rebate เดือน เมษายน  2559</v>
          </cell>
        </row>
        <row r="360">
          <cell r="B360" t="str">
            <v>CR16000082</v>
          </cell>
          <cell r="C360">
            <v>42490</v>
          </cell>
          <cell r="D360" t="str">
            <v>BOO002</v>
          </cell>
          <cell r="E360" t="str">
            <v>บริษัท บุญถาวรเซรามิค 2000 จำกัด สำนักงานใหญ่</v>
          </cell>
          <cell r="F360" t="str">
            <v>0107566000500</v>
          </cell>
          <cell r="G360" t="str">
            <v>P</v>
          </cell>
          <cell r="H360">
            <v>166.88</v>
          </cell>
          <cell r="I360">
            <v>5395.89</v>
          </cell>
          <cell r="J360">
            <v>5562.77</v>
          </cell>
          <cell r="K360" t="str">
            <v>CRP1600164</v>
          </cell>
          <cell r="L360">
            <v>42612</v>
          </cell>
          <cell r="M360" t="str">
            <v>ค่า Rebate เดือน เมษายน 2559</v>
          </cell>
        </row>
        <row r="361">
          <cell r="B361" t="str">
            <v>CR16000083</v>
          </cell>
          <cell r="C361">
            <v>42490</v>
          </cell>
          <cell r="D361" t="str">
            <v>BOO003</v>
          </cell>
          <cell r="E361" t="str">
            <v>บริษัท บุญถาวรเซรามิค จำกัด สาขาสุวรรณภูมิ  สาขาที่ 00002</v>
          </cell>
          <cell r="F361" t="str">
            <v>0107566000500</v>
          </cell>
          <cell r="G361" t="str">
            <v>P</v>
          </cell>
          <cell r="H361">
            <v>128.47999999999999</v>
          </cell>
          <cell r="I361">
            <v>4154.24</v>
          </cell>
          <cell r="J361">
            <v>4282.72</v>
          </cell>
          <cell r="K361" t="str">
            <v>CRP1600165</v>
          </cell>
          <cell r="L361">
            <v>42612</v>
          </cell>
          <cell r="M361" t="str">
            <v>ค่า Rebate เดือน  เมษายน  2559</v>
          </cell>
        </row>
        <row r="362">
          <cell r="B362" t="str">
            <v>CR16000084</v>
          </cell>
          <cell r="C362">
            <v>42490</v>
          </cell>
          <cell r="D362" t="str">
            <v>BOO005</v>
          </cell>
          <cell r="E362" t="str">
            <v>บริษัท บุญถาวรเซรามิค จำกัด  สำนักงานใหญ่</v>
          </cell>
          <cell r="F362" t="str">
            <v>0107566000500</v>
          </cell>
          <cell r="G362" t="str">
            <v>P</v>
          </cell>
          <cell r="H362">
            <v>0</v>
          </cell>
          <cell r="I362">
            <v>304.39</v>
          </cell>
          <cell r="J362">
            <v>304.39</v>
          </cell>
          <cell r="K362" t="str">
            <v>CRP1600166</v>
          </cell>
          <cell r="L362">
            <v>42612</v>
          </cell>
          <cell r="M362" t="str">
            <v>ค่า Rebate เดือน เมษายน 2559</v>
          </cell>
        </row>
        <row r="363">
          <cell r="B363" t="str">
            <v>CR16000085</v>
          </cell>
          <cell r="C363">
            <v>42490</v>
          </cell>
          <cell r="D363" t="str">
            <v>BOO006</v>
          </cell>
          <cell r="E363" t="str">
            <v>บริษัท บุญถาวรเซรามิค จำกัด สาขา พระราม 2  สาขาที่ 00004</v>
          </cell>
          <cell r="F363" t="str">
            <v>0107566000500</v>
          </cell>
          <cell r="G363" t="str">
            <v>P</v>
          </cell>
          <cell r="H363">
            <v>163.99</v>
          </cell>
          <cell r="I363">
            <v>5302.35</v>
          </cell>
          <cell r="J363">
            <v>5466.34</v>
          </cell>
          <cell r="K363" t="str">
            <v>CRP1600167</v>
          </cell>
          <cell r="L363">
            <v>42612</v>
          </cell>
          <cell r="M363" t="str">
            <v>ค่า Rebate เดือน เมษายน 2559</v>
          </cell>
        </row>
        <row r="364">
          <cell r="B364" t="str">
            <v>CR16000086</v>
          </cell>
          <cell r="C364">
            <v>42490</v>
          </cell>
          <cell r="D364" t="str">
            <v>BOO010</v>
          </cell>
          <cell r="E364" t="str">
            <v>บริษัท บุญถาวรเซรามิค จำกัด สาขาเกษตร-นวมินทร์  สาขาที่ 00008</v>
          </cell>
          <cell r="F364" t="str">
            <v>0107566000500</v>
          </cell>
          <cell r="G364" t="str">
            <v>P</v>
          </cell>
          <cell r="H364">
            <v>121.65</v>
          </cell>
          <cell r="I364">
            <v>3933.43</v>
          </cell>
          <cell r="J364">
            <v>4055.08</v>
          </cell>
          <cell r="K364" t="str">
            <v>CRP1600168</v>
          </cell>
          <cell r="L364">
            <v>42612</v>
          </cell>
          <cell r="M364" t="str">
            <v>ค่า Rebate เดือน เมษายน  2559</v>
          </cell>
        </row>
        <row r="365">
          <cell r="B365" t="str">
            <v>CR16000087</v>
          </cell>
          <cell r="C365">
            <v>42612</v>
          </cell>
          <cell r="D365" t="str">
            <v>BOO 014</v>
          </cell>
          <cell r="E365" t="str">
            <v>บริษัท บุญถาวรเซรามิค จำกัด สาขาเชียงใหม่  สาขาที่ 00011</v>
          </cell>
          <cell r="F365" t="str">
            <v>0107566000500</v>
          </cell>
          <cell r="G365" t="str">
            <v>P</v>
          </cell>
          <cell r="H365">
            <v>78.37</v>
          </cell>
          <cell r="I365">
            <v>2533.83</v>
          </cell>
          <cell r="J365">
            <v>2612.1999999999998</v>
          </cell>
          <cell r="K365" t="str">
            <v>CRP1600169</v>
          </cell>
          <cell r="L365">
            <v>42612</v>
          </cell>
          <cell r="M365" t="str">
            <v>ค่า Rebate เดือน เมษายน  2559</v>
          </cell>
        </row>
        <row r="366">
          <cell r="B366" t="str">
            <v>CR16000088</v>
          </cell>
          <cell r="C366">
            <v>42490</v>
          </cell>
          <cell r="D366" t="str">
            <v>BOON009</v>
          </cell>
          <cell r="E366" t="str">
            <v>บริษัท บุญถาวรเซรามิค จำกัด สาขาศูนย์กระจายสินค้ารังสิต สาขาที่ 00006</v>
          </cell>
          <cell r="F366" t="str">
            <v>0107566000500</v>
          </cell>
          <cell r="G366" t="str">
            <v>P</v>
          </cell>
          <cell r="H366">
            <v>2388.73</v>
          </cell>
          <cell r="I366">
            <v>77235.48</v>
          </cell>
          <cell r="J366">
            <v>79624.210000000006</v>
          </cell>
          <cell r="K366" t="str">
            <v>CRP1600170</v>
          </cell>
          <cell r="L366">
            <v>42612</v>
          </cell>
          <cell r="M366" t="str">
            <v>ค่า Rebate เดือน เมษายน  2559</v>
          </cell>
        </row>
        <row r="367">
          <cell r="B367" t="str">
            <v>CR16000089</v>
          </cell>
          <cell r="C367">
            <v>42490</v>
          </cell>
          <cell r="D367" t="str">
            <v>BOO 015</v>
          </cell>
          <cell r="E367" t="str">
            <v>บริษัท บุญถาวรเซรามิค จำกัด สาขาสุราษฎร์ธานี สาขาที่ 00012</v>
          </cell>
          <cell r="F367" t="str">
            <v>0107566000500</v>
          </cell>
          <cell r="G367" t="str">
            <v>P</v>
          </cell>
          <cell r="H367">
            <v>132.66</v>
          </cell>
          <cell r="I367">
            <v>4289.4399999999996</v>
          </cell>
          <cell r="J367">
            <v>4422.1000000000004</v>
          </cell>
          <cell r="K367" t="str">
            <v>CRP1600171</v>
          </cell>
          <cell r="L367">
            <v>42612</v>
          </cell>
          <cell r="M367" t="str">
            <v>ค่า Rebate เดือน เมษายน  2559</v>
          </cell>
        </row>
        <row r="368">
          <cell r="B368" t="str">
            <v>CR16000090</v>
          </cell>
          <cell r="C368">
            <v>42490</v>
          </cell>
          <cell r="D368" t="str">
            <v>BOON009</v>
          </cell>
          <cell r="E368" t="str">
            <v>บริษัท บุญถาวรเซรามิค จำกัด สาขาศูนย์กระจายสินค้ารังสิต สาขาที่ 00006</v>
          </cell>
          <cell r="F368" t="str">
            <v>0107566000500</v>
          </cell>
          <cell r="G368" t="str">
            <v>P</v>
          </cell>
          <cell r="H368">
            <v>2388.73</v>
          </cell>
          <cell r="I368">
            <v>77235.48</v>
          </cell>
          <cell r="J368">
            <v>79624.210000000006</v>
          </cell>
          <cell r="K368" t="str">
            <v>CRP1600172</v>
          </cell>
          <cell r="L368">
            <v>42612</v>
          </cell>
          <cell r="M368" t="str">
            <v>ค่ากระจายสินค้า DC เดือน เมษายน  2559</v>
          </cell>
        </row>
        <row r="369">
          <cell r="B369" t="str">
            <v>CR16000091</v>
          </cell>
          <cell r="C369">
            <v>42490</v>
          </cell>
          <cell r="D369" t="str">
            <v>BOO002</v>
          </cell>
          <cell r="E369" t="str">
            <v>บริษัท บุญถาวรเซรามิค 2000 จำกัด สำนักงานใหญ่</v>
          </cell>
          <cell r="F369" t="str">
            <v>0107566000500</v>
          </cell>
          <cell r="G369" t="str">
            <v>P</v>
          </cell>
          <cell r="H369">
            <v>38.950000000000003</v>
          </cell>
          <cell r="I369">
            <v>1259.26</v>
          </cell>
          <cell r="J369">
            <v>1298.21</v>
          </cell>
          <cell r="K369" t="str">
            <v>CRP1600173</v>
          </cell>
          <cell r="L369">
            <v>42612</v>
          </cell>
          <cell r="M369" t="str">
            <v>ค่า บริหาร Stock  เดือนเมษายน  2559</v>
          </cell>
        </row>
        <row r="370">
          <cell r="B370" t="str">
            <v>CR16000092</v>
          </cell>
          <cell r="C370">
            <v>42490</v>
          </cell>
          <cell r="D370" t="str">
            <v>BOO001</v>
          </cell>
          <cell r="E370" t="str">
            <v>บริษัท บุญถาวรเซรามิค จำกัด สาขาปิ่นเกล้า สาขาที่ 00001</v>
          </cell>
          <cell r="F370" t="str">
            <v>0107566000500</v>
          </cell>
          <cell r="G370" t="str">
            <v>P</v>
          </cell>
          <cell r="H370">
            <v>0</v>
          </cell>
          <cell r="I370">
            <v>474.7</v>
          </cell>
          <cell r="J370">
            <v>474.7</v>
          </cell>
          <cell r="K370" t="str">
            <v>CRP1600174</v>
          </cell>
          <cell r="L370">
            <v>42613</v>
          </cell>
          <cell r="M370" t="str">
            <v>ค่าคอมมิชชั่น รายตัวพนักงาน หน้าร้านบุญถาวร ประจำเดือนเมษายน 2559</v>
          </cell>
        </row>
        <row r="371">
          <cell r="B371" t="str">
            <v>CR16000093</v>
          </cell>
          <cell r="C371">
            <v>42613</v>
          </cell>
          <cell r="D371" t="str">
            <v>BOO003</v>
          </cell>
          <cell r="E371" t="str">
            <v>บริษัท บุญถาวรเซรามิค จำกัด สาขาสุวรรณภูมิ  สาขาที่ 00002</v>
          </cell>
          <cell r="F371" t="str">
            <v>0107566000500</v>
          </cell>
          <cell r="G371" t="str">
            <v>P</v>
          </cell>
          <cell r="H371">
            <v>41.99</v>
          </cell>
          <cell r="I371">
            <v>1357.8</v>
          </cell>
          <cell r="J371">
            <v>1399.79</v>
          </cell>
          <cell r="K371" t="str">
            <v>CRP1600175</v>
          </cell>
          <cell r="L371">
            <v>42613</v>
          </cell>
          <cell r="M371" t="str">
            <v>ค่าคอมมิชชั่น รายตัวพนักงาน หน้าร้านบุญถาวร_x000D_
 ประจำเดือนเมษายน 2559</v>
          </cell>
        </row>
        <row r="372">
          <cell r="B372" t="str">
            <v>CR16000094</v>
          </cell>
          <cell r="C372">
            <v>42613</v>
          </cell>
          <cell r="D372" t="str">
            <v>BOO005</v>
          </cell>
          <cell r="E372" t="str">
            <v>บริษัท บุญถาวรเซรามิค จำกัด  สำนักงานใหญ่</v>
          </cell>
          <cell r="F372" t="str">
            <v>0107566000500</v>
          </cell>
          <cell r="G372" t="str">
            <v>P</v>
          </cell>
          <cell r="H372">
            <v>0</v>
          </cell>
          <cell r="I372">
            <v>76.47</v>
          </cell>
          <cell r="J372">
            <v>76.47</v>
          </cell>
          <cell r="K372" t="str">
            <v>CRP1600176</v>
          </cell>
          <cell r="L372">
            <v>42613</v>
          </cell>
          <cell r="M372" t="str">
            <v>ค่าคอมมิชชั่น รายตัวพนักงาน หน้าร้านบุญถาวร_x000D_
 ประจำเดือนเมษายน 2559</v>
          </cell>
        </row>
        <row r="373">
          <cell r="B373" t="str">
            <v>CR16000095</v>
          </cell>
          <cell r="C373">
            <v>42490</v>
          </cell>
          <cell r="D373" t="str">
            <v>BOO006</v>
          </cell>
          <cell r="E373" t="str">
            <v>บริษัท บุญถาวรเซรามิค จำกัด สาขา พระราม 2  สาขาที่ 00004</v>
          </cell>
          <cell r="F373" t="str">
            <v>0107566000500</v>
          </cell>
          <cell r="G373" t="str">
            <v>P</v>
          </cell>
          <cell r="H373">
            <v>38.35</v>
          </cell>
          <cell r="I373">
            <v>1240.0999999999999</v>
          </cell>
          <cell r="J373">
            <v>1278.45</v>
          </cell>
          <cell r="K373" t="str">
            <v>CRP1600177</v>
          </cell>
          <cell r="L373">
            <v>42613</v>
          </cell>
          <cell r="M373" t="str">
            <v>ค่าคอมมิชชั่น รายตัวพนักงาน หน้าร้านบุญถาวร ประจำเดือนเมษายน 2559</v>
          </cell>
        </row>
        <row r="374">
          <cell r="B374" t="str">
            <v>CR16000096</v>
          </cell>
          <cell r="C374">
            <v>42490</v>
          </cell>
          <cell r="D374" t="str">
            <v>BOO010</v>
          </cell>
          <cell r="E374" t="str">
            <v>บริษัท บุญถาวรเซรามิค จำกัด สาขาเกษตร-นวมินทร์  สาขาที่ 00008</v>
          </cell>
          <cell r="F374" t="str">
            <v>0107566000500</v>
          </cell>
          <cell r="G374" t="str">
            <v>P</v>
          </cell>
          <cell r="H374">
            <v>0</v>
          </cell>
          <cell r="I374">
            <v>726.41</v>
          </cell>
          <cell r="J374">
            <v>726.41</v>
          </cell>
          <cell r="K374" t="str">
            <v>CRP1600178</v>
          </cell>
          <cell r="L374">
            <v>42613</v>
          </cell>
          <cell r="M374" t="str">
            <v>ค่าคอมมิชชั่น รายตัวพนักงาน หน้าร้านบุญถาวร ประจำเดือนเมษายน 2559</v>
          </cell>
        </row>
        <row r="375">
          <cell r="B375" t="str">
            <v>CR16000097</v>
          </cell>
          <cell r="C375">
            <v>42490</v>
          </cell>
          <cell r="D375" t="str">
            <v>BOO 014</v>
          </cell>
          <cell r="E375" t="str">
            <v>บริษัท บุญถาวรเซรามิค จำกัด สาขาเชียงใหม่  สาขาที่ 00011</v>
          </cell>
          <cell r="F375" t="str">
            <v>0107566000500</v>
          </cell>
          <cell r="G375" t="str">
            <v>P</v>
          </cell>
          <cell r="H375">
            <v>0</v>
          </cell>
          <cell r="I375">
            <v>993.18</v>
          </cell>
          <cell r="J375">
            <v>993.18</v>
          </cell>
          <cell r="K375" t="str">
            <v>CRP1600179</v>
          </cell>
          <cell r="L375">
            <v>42613</v>
          </cell>
          <cell r="M375" t="str">
            <v>ค่าคอมมิชชั่น รายตัวพนักงาน หน้าร้านบุญถาวร ประจำเดือนเมษายน 2559</v>
          </cell>
        </row>
        <row r="376">
          <cell r="B376" t="str">
            <v>CR16000098</v>
          </cell>
          <cell r="C376">
            <v>42490</v>
          </cell>
          <cell r="D376" t="str">
            <v>BOON009</v>
          </cell>
          <cell r="E376" t="str">
            <v>บริษัท บุญถาวรเซรามิค จำกัด สาขาศูนย์กระจายสินค้ารังสิต สาขาที่ 00006</v>
          </cell>
          <cell r="F376" t="str">
            <v>0107566000500</v>
          </cell>
          <cell r="G376" t="str">
            <v>P</v>
          </cell>
          <cell r="H376">
            <v>296.22000000000003</v>
          </cell>
          <cell r="I376">
            <v>9577.7800000000007</v>
          </cell>
          <cell r="J376">
            <v>9874</v>
          </cell>
          <cell r="K376" t="str">
            <v>CRP1600180</v>
          </cell>
          <cell r="L376">
            <v>42613</v>
          </cell>
          <cell r="M376" t="str">
            <v>ค่าคอมมิชชั่น รายตัวพนักงาน หน้าร้านบุญถาวร ประจำเดือนเมษายน 2559</v>
          </cell>
        </row>
        <row r="377">
          <cell r="B377" t="str">
            <v>CR16000099</v>
          </cell>
          <cell r="C377">
            <v>42490</v>
          </cell>
          <cell r="D377" t="str">
            <v>BOO 015</v>
          </cell>
          <cell r="E377" t="str">
            <v>บริษัท บุญถาวรเซรามิค จำกัด สาขาสุราษฎร์ธานี สาขาที่ 00012</v>
          </cell>
          <cell r="F377" t="str">
            <v>0107566000500</v>
          </cell>
          <cell r="G377" t="str">
            <v>P</v>
          </cell>
          <cell r="H377">
            <v>58.57</v>
          </cell>
          <cell r="I377">
            <v>1893.67</v>
          </cell>
          <cell r="J377">
            <v>1952.24</v>
          </cell>
          <cell r="K377" t="str">
            <v>CRP1600181</v>
          </cell>
          <cell r="L377">
            <v>42613</v>
          </cell>
          <cell r="M377" t="str">
            <v>ค่าคอมมิชชั่น รายตัวพนักงาน หน้าร้านบุญถาวร ประจำเดือนเมษายน 2559</v>
          </cell>
        </row>
        <row r="378">
          <cell r="B378" t="str">
            <v>CR16000100</v>
          </cell>
          <cell r="C378">
            <v>42490</v>
          </cell>
          <cell r="D378" t="str">
            <v>BOO002</v>
          </cell>
          <cell r="E378" t="str">
            <v>บริษัท บุญถาวรเซรามิค 2000 จำกัด สำนักงานใหญ่</v>
          </cell>
          <cell r="F378" t="str">
            <v>0107566000500</v>
          </cell>
          <cell r="G378" t="str">
            <v>P</v>
          </cell>
          <cell r="H378">
            <v>56.27</v>
          </cell>
          <cell r="I378">
            <v>1819.41</v>
          </cell>
          <cell r="J378">
            <v>1875.68</v>
          </cell>
          <cell r="K378" t="str">
            <v>CRP1600182</v>
          </cell>
          <cell r="L378">
            <v>42613</v>
          </cell>
          <cell r="M378" t="str">
            <v>ค่าคอมมิชชั่น รายตัวพนักงาน หน้าร้านบุญถาวร ประจำเดือนเมษายน 2559</v>
          </cell>
        </row>
        <row r="379">
          <cell r="B379" t="str">
            <v>CR16000101</v>
          </cell>
          <cell r="C379">
            <v>42505</v>
          </cell>
          <cell r="D379" t="str">
            <v>SVY001.</v>
          </cell>
          <cell r="E379" t="str">
            <v>SOUVANNY  HOMECENTER  PUBLIC  COMPANY</v>
          </cell>
          <cell r="F379" t="str">
            <v>661512765900</v>
          </cell>
          <cell r="G379" t="str">
            <v>P</v>
          </cell>
          <cell r="H379">
            <v>0</v>
          </cell>
          <cell r="I379">
            <v>50005.65</v>
          </cell>
          <cell r="J379">
            <v>50005.65</v>
          </cell>
          <cell r="K379" t="str">
            <v>CRP1600183</v>
          </cell>
          <cell r="L379">
            <v>42623</v>
          </cell>
          <cell r="M379" t="str">
            <v xml:space="preserve"> ชดเชยส่วนต่างราคาสินค้ารุ่น MO07 และ MA094 ให้ร้านสุวันนี_x000D_
 ระหว่างวันที่ 15 ก.พ 59- 15 พ.ค 59</v>
          </cell>
        </row>
        <row r="380">
          <cell r="B380" t="str">
            <v>CR16000102</v>
          </cell>
          <cell r="C380">
            <v>42460</v>
          </cell>
          <cell r="D380" t="str">
            <v>ISC002</v>
          </cell>
          <cell r="E380" t="str">
            <v>บริษัท อินเตอร์สุขภัณฑ์เซรามิค จำกัด สำนักงานใหญ่.</v>
          </cell>
          <cell r="F380" t="str">
            <v>0105529019209</v>
          </cell>
          <cell r="G380" t="str">
            <v>P</v>
          </cell>
          <cell r="H380">
            <v>2481.62</v>
          </cell>
          <cell r="I380">
            <v>80239.100000000006</v>
          </cell>
          <cell r="J380">
            <v>82720.72</v>
          </cell>
          <cell r="K380" t="str">
            <v>CRP1600184</v>
          </cell>
          <cell r="L380">
            <v>42622</v>
          </cell>
          <cell r="M380" t="str">
            <v>ค่า Rebate รายไตรมาส1  ปี 2559</v>
          </cell>
        </row>
        <row r="381">
          <cell r="B381" t="str">
            <v>CR16000103</v>
          </cell>
          <cell r="C381">
            <v>42551</v>
          </cell>
          <cell r="D381" t="str">
            <v>GBRE01</v>
          </cell>
          <cell r="E381" t="str">
            <v>บริษัท สยามโกลบอลเฮ้าส์ จำกัด (มหาชน)  สำนักงานใหญ่</v>
          </cell>
          <cell r="F381" t="str">
            <v>0107551000029</v>
          </cell>
          <cell r="G381" t="str">
            <v>P</v>
          </cell>
          <cell r="H381">
            <v>676.27</v>
          </cell>
          <cell r="I381">
            <v>21866.19</v>
          </cell>
          <cell r="J381">
            <v>22542.46</v>
          </cell>
          <cell r="K381" t="str">
            <v>CRP1600186</v>
          </cell>
          <cell r="L381">
            <v>42623</v>
          </cell>
          <cell r="M381" t="str">
            <v xml:space="preserve"> ชดเชยส่วนต่างสินค้า รุ่น( MT14 ECO ,MO32,MO26 ) _x000D_
ระหว่างวันที่ 16 พ.ค.59- 30 มิ.ย.59</v>
          </cell>
        </row>
        <row r="382">
          <cell r="B382" t="str">
            <v>CR16000104</v>
          </cell>
          <cell r="C382">
            <v>42582</v>
          </cell>
          <cell r="D382" t="str">
            <v>GBRE01</v>
          </cell>
          <cell r="E382" t="str">
            <v>บริษัท สยามโกลบอลเฮ้าส์ จำกัด (มหาชน)  สำนักงานใหญ่</v>
          </cell>
          <cell r="F382" t="str">
            <v>0107551000029</v>
          </cell>
          <cell r="G382" t="str">
            <v>P</v>
          </cell>
          <cell r="H382">
            <v>311.86</v>
          </cell>
          <cell r="I382">
            <v>10083.450000000001</v>
          </cell>
          <cell r="J382">
            <v>10395.31</v>
          </cell>
          <cell r="K382" t="str">
            <v>CRP1600187</v>
          </cell>
          <cell r="L382">
            <v>42623</v>
          </cell>
          <cell r="M382" t="str">
            <v>ชดเชยส่วนต่างสินค้า รุ่น( MT14 ECO ,MO32,MO26 ) _x000D_
ระหว่างวันที่ 1 -31 ก.ค.59</v>
          </cell>
        </row>
        <row r="383">
          <cell r="B383" t="str">
            <v>CR16000105</v>
          </cell>
          <cell r="C383">
            <v>42460</v>
          </cell>
          <cell r="D383" t="str">
            <v>ITH002</v>
          </cell>
          <cell r="E383" t="str">
            <v>บริษัท อินเตอร์โฮมแคร์ จำกัด สำนักงานใหญ่.</v>
          </cell>
          <cell r="F383" t="str">
            <v>0105543019202</v>
          </cell>
          <cell r="G383" t="str">
            <v>P</v>
          </cell>
          <cell r="H383">
            <v>1968.18</v>
          </cell>
          <cell r="I383">
            <v>63637.8</v>
          </cell>
          <cell r="J383">
            <v>65605.98</v>
          </cell>
          <cell r="K383" t="str">
            <v>CRP1600185</v>
          </cell>
          <cell r="L383">
            <v>42623</v>
          </cell>
          <cell r="M383" t="str">
            <v>ค่า Rebate รายไตรมาส1  ปี 2559</v>
          </cell>
        </row>
        <row r="384">
          <cell r="B384" t="str">
            <v>CR16000106</v>
          </cell>
          <cell r="C384">
            <v>42582</v>
          </cell>
          <cell r="D384" t="str">
            <v>GBRE01</v>
          </cell>
          <cell r="E384" t="str">
            <v>บริษัท สยามโกลบอลเฮ้าส์ จำกัด (มหาชน)  สำนักงานใหญ่</v>
          </cell>
          <cell r="F384" t="str">
            <v>0107551000029</v>
          </cell>
          <cell r="G384" t="str">
            <v>P</v>
          </cell>
          <cell r="H384">
            <v>63.08</v>
          </cell>
          <cell r="I384">
            <v>2039.42</v>
          </cell>
          <cell r="J384">
            <v>2102.5</v>
          </cell>
          <cell r="K384" t="str">
            <v>CRP1600188</v>
          </cell>
          <cell r="L384">
            <v>42623</v>
          </cell>
          <cell r="M384" t="str">
            <v>ค่าคูปองส่วนลดระหว่าง วันที่  1-31 ก.ค.59</v>
          </cell>
        </row>
        <row r="385">
          <cell r="B385" t="str">
            <v>CR16000107</v>
          </cell>
          <cell r="C385">
            <v>42460</v>
          </cell>
          <cell r="D385" t="str">
            <v>SVY001.</v>
          </cell>
          <cell r="E385" t="str">
            <v>SOUVANNY  HOMECENTER  PUBLIC  COMPANY</v>
          </cell>
          <cell r="F385" t="str">
            <v>661512765900</v>
          </cell>
          <cell r="G385" t="str">
            <v>P</v>
          </cell>
          <cell r="H385">
            <v>0</v>
          </cell>
          <cell r="I385">
            <v>63071.08</v>
          </cell>
          <cell r="J385">
            <v>63071.08</v>
          </cell>
          <cell r="K385" t="str">
            <v>CRP1600189</v>
          </cell>
          <cell r="L385">
            <v>42623</v>
          </cell>
          <cell r="M385" t="str">
            <v>ค่า Rebate รายไตรมาส1  ปี 2559</v>
          </cell>
        </row>
        <row r="386">
          <cell r="B386" t="str">
            <v>CR16000108</v>
          </cell>
          <cell r="C386">
            <v>42551</v>
          </cell>
          <cell r="D386" t="str">
            <v>ITH002</v>
          </cell>
          <cell r="E386" t="str">
            <v>บริษัท อินเตอร์โฮมแคร์ จำกัด สำนักงานใหญ่.</v>
          </cell>
          <cell r="F386" t="str">
            <v>0105543019202</v>
          </cell>
          <cell r="G386" t="str">
            <v>P</v>
          </cell>
          <cell r="H386">
            <v>1773.4</v>
          </cell>
          <cell r="I386">
            <v>57340.06</v>
          </cell>
          <cell r="J386">
            <v>59113.46</v>
          </cell>
          <cell r="K386" t="str">
            <v>CRP1600190</v>
          </cell>
          <cell r="L386">
            <v>42639</v>
          </cell>
          <cell r="M386" t="str">
            <v>ค่า Rebate รายไตรมาส2  ปี 2559</v>
          </cell>
        </row>
        <row r="387">
          <cell r="B387" t="str">
            <v>CR16000109</v>
          </cell>
          <cell r="C387">
            <v>42619</v>
          </cell>
          <cell r="D387" t="str">
            <v>SVY001.</v>
          </cell>
          <cell r="E387" t="str">
            <v>SOUVANNY  HOMECENTER  PUBLIC  COMPANY</v>
          </cell>
          <cell r="F387" t="str">
            <v>661512765900</v>
          </cell>
          <cell r="G387" t="str">
            <v>P</v>
          </cell>
          <cell r="H387">
            <v>0</v>
          </cell>
          <cell r="I387">
            <v>1500</v>
          </cell>
          <cell r="J387">
            <v>1500</v>
          </cell>
          <cell r="K387" t="str">
            <v>CRP1600191</v>
          </cell>
          <cell r="L387">
            <v>42641</v>
          </cell>
          <cell r="M387" t="str">
            <v>ค่าปรับพื้นที่ทำทำบู๊ธร้านสุวันนี (สาขาสีไค)</v>
          </cell>
        </row>
        <row r="388">
          <cell r="B388" t="str">
            <v>CR16000110</v>
          </cell>
          <cell r="C388">
            <v>42643</v>
          </cell>
          <cell r="D388" t="str">
            <v>CSC002</v>
          </cell>
          <cell r="E388" t="str">
            <v>CSC COMPLEX CENTER CO.,LTD.</v>
          </cell>
          <cell r="F388" t="str">
            <v>404201766-9-00</v>
          </cell>
          <cell r="G388" t="str">
            <v>P</v>
          </cell>
          <cell r="H388">
            <v>0</v>
          </cell>
          <cell r="I388">
            <v>5000</v>
          </cell>
          <cell r="J388">
            <v>5000</v>
          </cell>
          <cell r="K388" t="str">
            <v>CRP1600192</v>
          </cell>
          <cell r="L388">
            <v>42641</v>
          </cell>
          <cell r="M388" t="str">
            <v>ค่าสนับสนุนงบประมาณจัดงาน กระเบื้องและสุขภัณฑ์ ในเดือน กันยายน2559</v>
          </cell>
        </row>
        <row r="389">
          <cell r="B389" t="str">
            <v>CR16000111</v>
          </cell>
          <cell r="C389">
            <v>42656</v>
          </cell>
          <cell r="D389" t="str">
            <v>GBRE01</v>
          </cell>
          <cell r="E389" t="str">
            <v>บริษัท สยามโกลบอลเฮ้าส์ จำกัด (มหาชน)  สำนักงานใหญ่</v>
          </cell>
          <cell r="F389" t="str">
            <v>0107551000029</v>
          </cell>
          <cell r="G389" t="str">
            <v>P</v>
          </cell>
          <cell r="H389">
            <v>3568.81</v>
          </cell>
          <cell r="I389">
            <v>115391.54</v>
          </cell>
          <cell r="J389">
            <v>118960.35</v>
          </cell>
          <cell r="K389" t="str">
            <v>CRP1600193</v>
          </cell>
          <cell r="L389">
            <v>42676</v>
          </cell>
          <cell r="M389" t="str">
            <v>"ค่าชดเชยส่วนต่างราคาสินค้า  _x000D_
 MT22 = 753 ตัว</v>
          </cell>
        </row>
        <row r="390">
          <cell r="B390" t="str">
            <v>CR16000112</v>
          </cell>
          <cell r="C390">
            <v>42643</v>
          </cell>
          <cell r="D390" t="str">
            <v>GBRE01</v>
          </cell>
          <cell r="E390" t="str">
            <v>บริษัท สยามโกลบอลเฮ้าส์ จำกัด (มหาชน)  สำนักงานใหญ่</v>
          </cell>
          <cell r="F390" t="str">
            <v>0107551000029</v>
          </cell>
          <cell r="G390" t="str">
            <v>P</v>
          </cell>
          <cell r="H390">
            <v>0</v>
          </cell>
          <cell r="I390">
            <v>313.55</v>
          </cell>
          <cell r="J390">
            <v>313.55</v>
          </cell>
          <cell r="K390" t="str">
            <v>CRP1600194</v>
          </cell>
          <cell r="L390">
            <v>42676</v>
          </cell>
          <cell r="M390" t="str">
            <v>ค่าชดเชยส่วนต่างราคาสินค้า _x000D_
ระหว่างวันที่ 1 ก.ย. - 30 ก.ย. 59  _x000D_
( MT14Eco จำนวน 1 ตัว )</v>
          </cell>
        </row>
        <row r="391">
          <cell r="B391" t="str">
            <v>CR16000113</v>
          </cell>
          <cell r="C391">
            <v>42613</v>
          </cell>
          <cell r="D391" t="str">
            <v>GBRE01</v>
          </cell>
          <cell r="E391" t="str">
            <v>บริษัท สยามโกลบอลเฮ้าส์ จำกัด (มหาชน)  สำนักงานใหญ่</v>
          </cell>
          <cell r="F391" t="str">
            <v>0107551000029</v>
          </cell>
          <cell r="G391" t="str">
            <v>P</v>
          </cell>
          <cell r="H391">
            <v>78.83</v>
          </cell>
          <cell r="I391">
            <v>2548.67</v>
          </cell>
          <cell r="J391">
            <v>2627.5</v>
          </cell>
          <cell r="K391" t="str">
            <v>CRP1600195</v>
          </cell>
          <cell r="L391">
            <v>42676</v>
          </cell>
          <cell r="M391" t="str">
            <v>ส่งเสริมการขายค่าคูปองส่วนลด ร้านสยามโกลบอลเฮ้าส์ระหว่างวันที่_x000D_
1-31 ส.ค. 2559</v>
          </cell>
        </row>
        <row r="392">
          <cell r="B392" t="str">
            <v>CR16000114</v>
          </cell>
          <cell r="C392">
            <v>42643</v>
          </cell>
          <cell r="D392" t="str">
            <v>GBRE01</v>
          </cell>
          <cell r="E392" t="str">
            <v>บริษัท สยามโกลบอลเฮ้าส์ จำกัด (มหาชน)  สำนักงานใหญ่</v>
          </cell>
          <cell r="F392" t="str">
            <v>0107551000029</v>
          </cell>
          <cell r="G392" t="str">
            <v>P</v>
          </cell>
          <cell r="H392">
            <v>71.069999999999993</v>
          </cell>
          <cell r="I392">
            <v>2298.0300000000002</v>
          </cell>
          <cell r="J392">
            <v>2369.1</v>
          </cell>
          <cell r="K392" t="str">
            <v>CRP1600196</v>
          </cell>
          <cell r="L392">
            <v>42676</v>
          </cell>
          <cell r="M392" t="str">
            <v>ค่าชดเชยส่วนต่างราคาสินค้า _x000D_
ระหว่างวันที่ 1 - 30 ก.ย.59 _x000D_
MA215 จำนวน 15 ชิ้น</v>
          </cell>
        </row>
        <row r="393">
          <cell r="B393" t="str">
            <v>CR16000115</v>
          </cell>
          <cell r="C393">
            <v>42643</v>
          </cell>
          <cell r="D393" t="str">
            <v>GBRE01</v>
          </cell>
          <cell r="E393" t="str">
            <v>บริษัท สยามโกลบอลเฮ้าส์ จำกัด (มหาชน)  สำนักงานใหญ่</v>
          </cell>
          <cell r="F393" t="str">
            <v>0107551000029</v>
          </cell>
          <cell r="G393" t="str">
            <v>P</v>
          </cell>
          <cell r="H393">
            <v>282.63</v>
          </cell>
          <cell r="I393">
            <v>9138.3700000000008</v>
          </cell>
          <cell r="J393">
            <v>9421</v>
          </cell>
          <cell r="K393" t="str">
            <v>CRP1600197</v>
          </cell>
          <cell r="L393">
            <v>42676</v>
          </cell>
          <cell r="M393" t="str">
            <v>ค่าชดเชยส่วนต่างราคาสินค้า _x000D_
ระหว่างวันที่ 1 ก.ย. - 30 ก.ย. 59_x000D_
MO32 จำนวน 3 ชิ้น_x000D_
MT14Eco จำนวน 22 ชิ้น_x000D_
MO26 จำนวน 16 ชิ้น</v>
          </cell>
        </row>
        <row r="394">
          <cell r="B394" t="str">
            <v>CR16000116</v>
          </cell>
          <cell r="C394">
            <v>42637</v>
          </cell>
          <cell r="D394" t="str">
            <v>TNW001</v>
          </cell>
          <cell r="E394" t="str">
            <v>บริษัท ธนานันท์ฮาร์ดแวร์ จำกัด   สำนักงานใหญ่</v>
          </cell>
          <cell r="F394" t="str">
            <v>0735529000421</v>
          </cell>
          <cell r="G394" t="str">
            <v>P</v>
          </cell>
          <cell r="H394">
            <v>97.47</v>
          </cell>
          <cell r="I394">
            <v>3151.53</v>
          </cell>
          <cell r="J394">
            <v>3249</v>
          </cell>
          <cell r="K394" t="str">
            <v>CRP1600198</v>
          </cell>
          <cell r="L394">
            <v>42676</v>
          </cell>
          <cell r="M394" t="str">
            <v>ส่วนต่างสำหรับชดเชยสินค้ารุ่น MT21 โครงการแกรนด์มัณฑิตา</v>
          </cell>
        </row>
        <row r="395">
          <cell r="B395" t="str">
            <v>CR16000117</v>
          </cell>
          <cell r="C395">
            <v>42613</v>
          </cell>
          <cell r="D395" t="str">
            <v>GBRE01</v>
          </cell>
          <cell r="E395" t="str">
            <v>บริษัท สยามโกลบอลเฮ้าส์ จำกัด (มหาชน)  สำนักงานใหญ่</v>
          </cell>
          <cell r="F395" t="str">
            <v>0107551000029</v>
          </cell>
          <cell r="G395" t="str">
            <v>P</v>
          </cell>
          <cell r="H395">
            <v>431.2</v>
          </cell>
          <cell r="I395">
            <v>13942.13</v>
          </cell>
          <cell r="J395">
            <v>14373.33</v>
          </cell>
          <cell r="K395" t="str">
            <v>CRP1600199</v>
          </cell>
          <cell r="L395">
            <v>42676</v>
          </cell>
          <cell r="M395" t="str">
            <v>ค่าชดเชยส่วนต่างราคาสินค้า _x000D_
ระหว่างวันที่ 1 ส.ค. - 31 ส.ค. 59_x000D_
MO32 จำนวน 6 ตัว_x000D_
MT14Eco จำนวน 29 ตัว_x000D_
MO26 จำนวน 34 ตัว</v>
          </cell>
        </row>
        <row r="396">
          <cell r="B396" t="str">
            <v>CR16000118</v>
          </cell>
          <cell r="C396">
            <v>42521</v>
          </cell>
          <cell r="D396" t="str">
            <v>BOO001</v>
          </cell>
          <cell r="E396" t="str">
            <v>บริษัท บุญถาวรเซรามิค จำกัด สาขาปิ่นเกล้า สาขาที่ 00001</v>
          </cell>
          <cell r="F396" t="str">
            <v>0107566000500</v>
          </cell>
          <cell r="G396" t="str">
            <v>P</v>
          </cell>
          <cell r="H396">
            <v>128.72</v>
          </cell>
          <cell r="I396">
            <v>4161.8500000000004</v>
          </cell>
          <cell r="J396">
            <v>4290.57</v>
          </cell>
          <cell r="K396" t="str">
            <v>CRP1600200</v>
          </cell>
          <cell r="L396">
            <v>42676</v>
          </cell>
          <cell r="M396" t="str">
            <v>ค่า Rebate เดือน พฤษภาคม 2559</v>
          </cell>
        </row>
        <row r="397">
          <cell r="B397" t="str">
            <v>CR16000119</v>
          </cell>
          <cell r="C397">
            <v>42521</v>
          </cell>
          <cell r="D397" t="str">
            <v>BOO002</v>
          </cell>
          <cell r="E397" t="str">
            <v>บริษัท บุญถาวรเซรามิค 2000 จำกัด สำนักงานใหญ่</v>
          </cell>
          <cell r="F397" t="str">
            <v>0107566000500</v>
          </cell>
          <cell r="G397" t="str">
            <v>P</v>
          </cell>
          <cell r="H397">
            <v>1261.06</v>
          </cell>
          <cell r="I397">
            <v>40774.410000000003</v>
          </cell>
          <cell r="J397">
            <v>42035.47</v>
          </cell>
          <cell r="K397" t="str">
            <v>CRP1600201</v>
          </cell>
          <cell r="L397">
            <v>42676</v>
          </cell>
          <cell r="M397" t="str">
            <v>ค่า Rebate เดือน พฤษภาคม 2559</v>
          </cell>
        </row>
        <row r="398">
          <cell r="B398" t="str">
            <v>CR16000120</v>
          </cell>
          <cell r="C398">
            <v>42521</v>
          </cell>
          <cell r="D398" t="str">
            <v>BOO003</v>
          </cell>
          <cell r="E398" t="str">
            <v>บริษัท บุญถาวรเซรามิค จำกัด สาขาสุวรรณภูมิ  สาขาที่ 00002</v>
          </cell>
          <cell r="F398" t="str">
            <v>0107566000500</v>
          </cell>
          <cell r="G398" t="str">
            <v>P</v>
          </cell>
          <cell r="H398">
            <v>222.15</v>
          </cell>
          <cell r="I398">
            <v>7182.91</v>
          </cell>
          <cell r="J398">
            <v>7405.06</v>
          </cell>
          <cell r="K398" t="str">
            <v>CRP1600202</v>
          </cell>
          <cell r="L398">
            <v>42676</v>
          </cell>
          <cell r="M398" t="str">
            <v>ค่า Rebate เดือน พฤษภาคม 2559</v>
          </cell>
        </row>
        <row r="399">
          <cell r="B399" t="str">
            <v>CR16000121</v>
          </cell>
          <cell r="C399">
            <v>42521</v>
          </cell>
          <cell r="D399" t="str">
            <v>BOO005</v>
          </cell>
          <cell r="E399" t="str">
            <v>บริษัท บุญถาวรเซรามิค จำกัด  สำนักงานใหญ่</v>
          </cell>
          <cell r="F399" t="str">
            <v>0107566000500</v>
          </cell>
          <cell r="G399" t="str">
            <v>P</v>
          </cell>
          <cell r="H399">
            <v>37.74</v>
          </cell>
          <cell r="I399">
            <v>1220.18</v>
          </cell>
          <cell r="J399">
            <v>1257.92</v>
          </cell>
          <cell r="K399" t="str">
            <v>CRP1600203</v>
          </cell>
          <cell r="L399">
            <v>42676</v>
          </cell>
          <cell r="M399" t="str">
            <v>ค่า Rebate เดือน พฤษภาคม 2559</v>
          </cell>
        </row>
        <row r="400">
          <cell r="B400" t="str">
            <v>CR16000122</v>
          </cell>
          <cell r="C400">
            <v>42521</v>
          </cell>
          <cell r="D400" t="str">
            <v>BOO006</v>
          </cell>
          <cell r="E400" t="str">
            <v>บริษัท บุญถาวรเซรามิค จำกัด สาขา พระราม 2  สาขาที่ 00004</v>
          </cell>
          <cell r="F400" t="str">
            <v>0107566000500</v>
          </cell>
          <cell r="G400" t="str">
            <v>P</v>
          </cell>
          <cell r="H400">
            <v>288.43</v>
          </cell>
          <cell r="I400">
            <v>9326.0400000000009</v>
          </cell>
          <cell r="J400">
            <v>9614.4699999999993</v>
          </cell>
          <cell r="K400" t="str">
            <v>CRP1600204</v>
          </cell>
          <cell r="L400">
            <v>42676</v>
          </cell>
          <cell r="M400" t="str">
            <v>ค่า Rebate เดือน พฤษภาคม 2559</v>
          </cell>
        </row>
        <row r="401">
          <cell r="B401" t="str">
            <v>CR16000123</v>
          </cell>
          <cell r="C401">
            <v>42521</v>
          </cell>
          <cell r="D401" t="str">
            <v>BOO007</v>
          </cell>
          <cell r="E401" t="str">
            <v>บริษัท บุญถาวรเซรามิค จำกัด สาขาพัทยา สาขาที่ 00007</v>
          </cell>
          <cell r="F401" t="str">
            <v>0107566000500</v>
          </cell>
          <cell r="G401" t="str">
            <v>P</v>
          </cell>
          <cell r="H401">
            <v>206.53</v>
          </cell>
          <cell r="I401">
            <v>6677.79</v>
          </cell>
          <cell r="J401">
            <v>6884.32</v>
          </cell>
          <cell r="K401" t="str">
            <v>CRP1600205</v>
          </cell>
          <cell r="L401">
            <v>42676</v>
          </cell>
          <cell r="M401" t="str">
            <v>ค่า Rebate เดือน พฤษภาคม 2559</v>
          </cell>
        </row>
        <row r="402">
          <cell r="B402" t="str">
            <v>CR16000124</v>
          </cell>
          <cell r="C402">
            <v>42521</v>
          </cell>
          <cell r="D402" t="str">
            <v>BOO010</v>
          </cell>
          <cell r="E402" t="str">
            <v>บริษัท บุญถาวรเซรามิค จำกัด สาขาเกษตร-นวมินทร์  สาขาที่ 00008</v>
          </cell>
          <cell r="F402" t="str">
            <v>0107566000500</v>
          </cell>
          <cell r="G402" t="str">
            <v>P</v>
          </cell>
          <cell r="H402">
            <v>293.95</v>
          </cell>
          <cell r="I402">
            <v>9504.32</v>
          </cell>
          <cell r="J402">
            <v>9798.27</v>
          </cell>
          <cell r="K402" t="str">
            <v>CRP1600206</v>
          </cell>
          <cell r="L402">
            <v>42676</v>
          </cell>
          <cell r="M402" t="str">
            <v>ค่า Rebate เดือน พฤษภาคม 2559</v>
          </cell>
        </row>
        <row r="403">
          <cell r="B403" t="str">
            <v>CR16000125</v>
          </cell>
          <cell r="C403">
            <v>42521</v>
          </cell>
          <cell r="D403" t="str">
            <v>BOO013</v>
          </cell>
          <cell r="E403" t="str">
            <v>บริษัท บุญถาวรเซรามิค จำกัด สาขาหัวหิน  สาขาที่ 00009</v>
          </cell>
          <cell r="F403" t="str">
            <v>0107566000500</v>
          </cell>
          <cell r="G403" t="str">
            <v>P</v>
          </cell>
          <cell r="H403">
            <v>0</v>
          </cell>
          <cell r="I403">
            <v>10.65</v>
          </cell>
          <cell r="J403">
            <v>10.65</v>
          </cell>
          <cell r="K403" t="str">
            <v>CRP1600207</v>
          </cell>
          <cell r="L403">
            <v>42676</v>
          </cell>
          <cell r="M403" t="str">
            <v>ค่า Rebate เดือน พฤษภาคม 2559</v>
          </cell>
        </row>
        <row r="404">
          <cell r="B404" t="str">
            <v>CR16000126</v>
          </cell>
          <cell r="C404">
            <v>42521</v>
          </cell>
          <cell r="D404" t="str">
            <v>BOO 014</v>
          </cell>
          <cell r="E404" t="str">
            <v>บริษัท บุญถาวรเซรามิค จำกัด สาขาเชียงใหม่  สาขาที่ 00011</v>
          </cell>
          <cell r="F404" t="str">
            <v>0107566000500</v>
          </cell>
          <cell r="G404" t="str">
            <v>P</v>
          </cell>
          <cell r="H404">
            <v>103.83</v>
          </cell>
          <cell r="I404">
            <v>3357.03</v>
          </cell>
          <cell r="J404">
            <v>3460.86</v>
          </cell>
          <cell r="K404" t="str">
            <v>CRP1600208</v>
          </cell>
          <cell r="L404">
            <v>42676</v>
          </cell>
          <cell r="M404" t="str">
            <v>ค่า Rebate เดือน พฤษภาคม 2559</v>
          </cell>
        </row>
        <row r="405">
          <cell r="B405" t="str">
            <v>CR16000127</v>
          </cell>
          <cell r="C405">
            <v>42521</v>
          </cell>
          <cell r="D405" t="str">
            <v>BOON009</v>
          </cell>
          <cell r="E405" t="str">
            <v>บริษัท บุญถาวรเซรามิค จำกัด สาขาศูนย์กระจายสินค้ารังสิต สาขาที่ 00006</v>
          </cell>
          <cell r="F405" t="str">
            <v>0107566000500</v>
          </cell>
          <cell r="G405" t="str">
            <v>P</v>
          </cell>
          <cell r="H405">
            <v>2230.44</v>
          </cell>
          <cell r="I405">
            <v>72117.440000000002</v>
          </cell>
          <cell r="J405">
            <v>74347.88</v>
          </cell>
          <cell r="K405" t="str">
            <v>CRP1600209</v>
          </cell>
          <cell r="L405">
            <v>42676</v>
          </cell>
          <cell r="M405" t="str">
            <v>ค่า Rebate เดือน พฤษภาคม 2559</v>
          </cell>
        </row>
        <row r="406">
          <cell r="B406" t="str">
            <v>CR16000128</v>
          </cell>
          <cell r="C406">
            <v>42521</v>
          </cell>
          <cell r="D406" t="str">
            <v>BOO 015</v>
          </cell>
          <cell r="E406" t="str">
            <v>บริษัท บุญถาวรเซรามิค จำกัด สาขาสุราษฎร์ธานี สาขาที่ 00012</v>
          </cell>
          <cell r="F406" t="str">
            <v>0107566000500</v>
          </cell>
          <cell r="G406" t="str">
            <v>P</v>
          </cell>
          <cell r="H406">
            <v>121.42</v>
          </cell>
          <cell r="I406">
            <v>3925.85</v>
          </cell>
          <cell r="J406">
            <v>4047.27</v>
          </cell>
          <cell r="K406" t="str">
            <v>CRP1600210</v>
          </cell>
          <cell r="L406">
            <v>42676</v>
          </cell>
          <cell r="M406" t="str">
            <v>ค่า Rebate เดือน พฤษภาคม 2559</v>
          </cell>
        </row>
        <row r="407">
          <cell r="B407" t="str">
            <v>CR16000129</v>
          </cell>
          <cell r="C407">
            <v>42521</v>
          </cell>
          <cell r="D407" t="str">
            <v>BOON009</v>
          </cell>
          <cell r="E407" t="str">
            <v>บริษัท บุญถาวรเซรามิค จำกัด สาขาศูนย์กระจายสินค้ารังสิต สาขาที่ 00006</v>
          </cell>
          <cell r="F407" t="str">
            <v>0107566000500</v>
          </cell>
          <cell r="G407" t="str">
            <v>P</v>
          </cell>
          <cell r="H407">
            <v>1672.83</v>
          </cell>
          <cell r="I407">
            <v>54088.08</v>
          </cell>
          <cell r="J407">
            <v>55760.91</v>
          </cell>
          <cell r="K407" t="str">
            <v>CRP1600211</v>
          </cell>
          <cell r="L407">
            <v>42676</v>
          </cell>
          <cell r="M407" t="str">
            <v>ค่ากระจายสินค้า DC เดือน พฤษภาคม 2559</v>
          </cell>
        </row>
        <row r="408">
          <cell r="B408" t="str">
            <v>CR16000130</v>
          </cell>
          <cell r="C408">
            <v>42521</v>
          </cell>
          <cell r="D408" t="str">
            <v>BOJ001</v>
          </cell>
          <cell r="E408" t="str">
            <v>บริษัท บุญถาวรเซรามิค 2000 จำกัด. สำนักงานใหญ่</v>
          </cell>
          <cell r="F408" t="str">
            <v>0107566000500</v>
          </cell>
          <cell r="G408" t="str">
            <v>P</v>
          </cell>
          <cell r="H408">
            <v>781.76</v>
          </cell>
          <cell r="I408">
            <v>25276.82</v>
          </cell>
          <cell r="J408">
            <v>26058.58</v>
          </cell>
          <cell r="K408" t="str">
            <v>CRP1600212</v>
          </cell>
          <cell r="L408">
            <v>42676</v>
          </cell>
          <cell r="M408" t="str">
            <v>ค่าบริหาร Stock เดือน พฤษภาคม 2559</v>
          </cell>
        </row>
        <row r="409">
          <cell r="B409" t="str">
            <v>CR16000131</v>
          </cell>
          <cell r="C409">
            <v>42551</v>
          </cell>
          <cell r="D409" t="str">
            <v>BOO001</v>
          </cell>
          <cell r="E409" t="str">
            <v>บริษัท บุญถาวรเซรามิค จำกัด สาขาปิ่นเกล้า สาขาที่ 00001</v>
          </cell>
          <cell r="F409" t="str">
            <v>0107566000500</v>
          </cell>
          <cell r="G409" t="str">
            <v>P</v>
          </cell>
          <cell r="H409">
            <v>315.2</v>
          </cell>
          <cell r="I409">
            <v>10191.530000000001</v>
          </cell>
          <cell r="J409">
            <v>10506.73</v>
          </cell>
          <cell r="K409" t="str">
            <v>CRP1600213</v>
          </cell>
          <cell r="L409">
            <v>42676</v>
          </cell>
          <cell r="M409" t="str">
            <v>ค่า Rebate เดือน มิถุนายน 2559</v>
          </cell>
        </row>
        <row r="410">
          <cell r="B410" t="str">
            <v>CR16000132</v>
          </cell>
          <cell r="C410">
            <v>42665</v>
          </cell>
          <cell r="D410" t="str">
            <v>BOO002</v>
          </cell>
          <cell r="E410" t="str">
            <v>บริษัท บุญถาวรเซรามิค 2000 จำกัด สำนักงานใหญ่</v>
          </cell>
          <cell r="F410" t="str">
            <v>0107566000500</v>
          </cell>
          <cell r="G410" t="str">
            <v>P</v>
          </cell>
          <cell r="H410">
            <v>1695.59</v>
          </cell>
          <cell r="I410">
            <v>54823.91</v>
          </cell>
          <cell r="J410">
            <v>56519.5</v>
          </cell>
          <cell r="K410" t="str">
            <v>CRP1600214</v>
          </cell>
          <cell r="L410">
            <v>42676</v>
          </cell>
          <cell r="M410" t="str">
            <v>ค่า Rebate เดือน มิถุนายน 2559</v>
          </cell>
        </row>
        <row r="411">
          <cell r="B411" t="str">
            <v>CR16000133</v>
          </cell>
          <cell r="C411">
            <v>42551</v>
          </cell>
          <cell r="D411" t="str">
            <v>BOO003</v>
          </cell>
          <cell r="E411" t="str">
            <v>บริษัท บุญถาวรเซรามิค จำกัด สาขาสุวรรณภูมิ  สาขาที่ 00002</v>
          </cell>
          <cell r="F411" t="str">
            <v>0107566000500</v>
          </cell>
          <cell r="G411" t="str">
            <v>P</v>
          </cell>
          <cell r="H411">
            <v>618.29</v>
          </cell>
          <cell r="I411">
            <v>19991.45</v>
          </cell>
          <cell r="J411">
            <v>20609.740000000002</v>
          </cell>
          <cell r="K411" t="str">
            <v>CRP1600215</v>
          </cell>
          <cell r="L411">
            <v>42676</v>
          </cell>
          <cell r="M411" t="str">
            <v>ค่า Rebate เดือน มิถุนายน 2559</v>
          </cell>
        </row>
        <row r="412">
          <cell r="B412" t="str">
            <v>CR16000134</v>
          </cell>
          <cell r="C412">
            <v>42551</v>
          </cell>
          <cell r="D412" t="str">
            <v>BOO005</v>
          </cell>
          <cell r="E412" t="str">
            <v>บริษัท บุญถาวรเซรามิค จำกัด  สำนักงานใหญ่</v>
          </cell>
          <cell r="F412" t="str">
            <v>0107566000500</v>
          </cell>
          <cell r="G412" t="str">
            <v>P</v>
          </cell>
          <cell r="H412">
            <v>195.09</v>
          </cell>
          <cell r="I412">
            <v>6308.07</v>
          </cell>
          <cell r="J412">
            <v>6503.16</v>
          </cell>
          <cell r="K412" t="str">
            <v>CRP1600216</v>
          </cell>
          <cell r="L412">
            <v>42676</v>
          </cell>
          <cell r="M412" t="str">
            <v>ค่า Rebate เดือน มิถุนายน 2559</v>
          </cell>
        </row>
        <row r="413">
          <cell r="B413" t="str">
            <v>CR16000135</v>
          </cell>
          <cell r="C413">
            <v>42551</v>
          </cell>
          <cell r="D413" t="str">
            <v>BOO006</v>
          </cell>
          <cell r="E413" t="str">
            <v>บริษัท บุญถาวรเซรามิค จำกัด สาขา พระราม 2  สาขาที่ 00004</v>
          </cell>
          <cell r="F413" t="str">
            <v>0107566000500</v>
          </cell>
          <cell r="G413" t="str">
            <v>P</v>
          </cell>
          <cell r="H413">
            <v>237.29</v>
          </cell>
          <cell r="I413">
            <v>7672.32</v>
          </cell>
          <cell r="J413">
            <v>7909.61</v>
          </cell>
          <cell r="K413" t="str">
            <v>CRP1600228</v>
          </cell>
          <cell r="L413">
            <v>42676</v>
          </cell>
          <cell r="M413" t="str">
            <v>ค่า Rebate เดือน มิถุนายน 2559</v>
          </cell>
        </row>
        <row r="414">
          <cell r="B414" t="str">
            <v>CR16000136</v>
          </cell>
          <cell r="C414">
            <v>42551</v>
          </cell>
          <cell r="D414" t="str">
            <v>BOO007</v>
          </cell>
          <cell r="E414" t="str">
            <v>บริษัท บุญถาวรเซรามิค จำกัด สาขาพัทยา สาขาที่ 00007</v>
          </cell>
          <cell r="F414" t="str">
            <v>0107566000500</v>
          </cell>
          <cell r="G414" t="str">
            <v>P</v>
          </cell>
          <cell r="H414">
            <v>125.11</v>
          </cell>
          <cell r="I414">
            <v>4045.19</v>
          </cell>
          <cell r="J414">
            <v>4170.3</v>
          </cell>
          <cell r="K414" t="str">
            <v>CRP1600218</v>
          </cell>
          <cell r="L414">
            <v>42676</v>
          </cell>
          <cell r="M414" t="str">
            <v>ค่า Rebate เดือน มิถุนายน 2559</v>
          </cell>
        </row>
        <row r="415">
          <cell r="B415" t="str">
            <v>CR16000137</v>
          </cell>
          <cell r="C415">
            <v>42551</v>
          </cell>
          <cell r="D415" t="str">
            <v>BOO010</v>
          </cell>
          <cell r="E415" t="str">
            <v>บริษัท บุญถาวรเซรามิค จำกัด สาขาเกษตร-นวมินทร์  สาขาที่ 00008</v>
          </cell>
          <cell r="F415" t="str">
            <v>0107566000500</v>
          </cell>
          <cell r="G415" t="str">
            <v>P</v>
          </cell>
          <cell r="H415">
            <v>652.84</v>
          </cell>
          <cell r="I415">
            <v>21108.6</v>
          </cell>
          <cell r="J415">
            <v>21761.439999999999</v>
          </cell>
          <cell r="K415" t="str">
            <v>CRP1600219</v>
          </cell>
          <cell r="L415">
            <v>42676</v>
          </cell>
          <cell r="M415" t="str">
            <v>ค่า Rebate เดือน มิถุนายน 2559</v>
          </cell>
        </row>
        <row r="416">
          <cell r="B416" t="str">
            <v>CR16000138</v>
          </cell>
          <cell r="C416">
            <v>42551</v>
          </cell>
          <cell r="D416" t="str">
            <v>BOO013</v>
          </cell>
          <cell r="E416" t="str">
            <v>บริษัท บุญถาวรเซรามิค จำกัด สาขาหัวหิน  สาขาที่ 00009</v>
          </cell>
          <cell r="F416" t="str">
            <v>0107566000500</v>
          </cell>
          <cell r="G416" t="str">
            <v>P</v>
          </cell>
          <cell r="H416">
            <v>53.48</v>
          </cell>
          <cell r="I416">
            <v>1729.23</v>
          </cell>
          <cell r="J416">
            <v>1782.71</v>
          </cell>
          <cell r="K416" t="str">
            <v>CRP1600220</v>
          </cell>
          <cell r="L416">
            <v>42676</v>
          </cell>
          <cell r="M416" t="str">
            <v>ค่า Rebate เดือน มิถุนายน 2559</v>
          </cell>
        </row>
        <row r="417">
          <cell r="B417" t="str">
            <v>CR16000139</v>
          </cell>
          <cell r="C417">
            <v>42551</v>
          </cell>
          <cell r="D417" t="str">
            <v>BOON009</v>
          </cell>
          <cell r="E417" t="str">
            <v>บริษัท บุญถาวรเซรามิค จำกัด สาขาศูนย์กระจายสินค้ารังสิต สาขาที่ 00006</v>
          </cell>
          <cell r="F417" t="str">
            <v>0107566000500</v>
          </cell>
          <cell r="G417" t="str">
            <v>P</v>
          </cell>
          <cell r="H417">
            <v>4283.91</v>
          </cell>
          <cell r="I417">
            <v>138513.16</v>
          </cell>
          <cell r="J417">
            <v>142797.07</v>
          </cell>
          <cell r="K417" t="str">
            <v>CRP1600221</v>
          </cell>
          <cell r="L417">
            <v>42676</v>
          </cell>
          <cell r="M417" t="str">
            <v>ค่า Rebate เดือน มิถุนายน 2559</v>
          </cell>
        </row>
        <row r="418">
          <cell r="B418" t="str">
            <v>CR16000140</v>
          </cell>
          <cell r="C418">
            <v>42551</v>
          </cell>
          <cell r="D418" t="str">
            <v>BOO 015</v>
          </cell>
          <cell r="E418" t="str">
            <v>บริษัท บุญถาวรเซรามิค จำกัด สาขาสุราษฎร์ธานี สาขาที่ 00012</v>
          </cell>
          <cell r="F418" t="str">
            <v>0107566000500</v>
          </cell>
          <cell r="G418" t="str">
            <v>P</v>
          </cell>
          <cell r="H418">
            <v>30.28</v>
          </cell>
          <cell r="I418">
            <v>979.14</v>
          </cell>
          <cell r="J418">
            <v>1009.42</v>
          </cell>
          <cell r="K418" t="str">
            <v>CRP1600222</v>
          </cell>
          <cell r="L418">
            <v>42676</v>
          </cell>
          <cell r="M418" t="str">
            <v>ค่า Rebate เดือน มิถุนายน 2559</v>
          </cell>
        </row>
        <row r="419">
          <cell r="B419" t="str">
            <v>CR16000141</v>
          </cell>
          <cell r="C419">
            <v>42551</v>
          </cell>
          <cell r="D419" t="str">
            <v>BOON009</v>
          </cell>
          <cell r="E419" t="str">
            <v>บริษัท บุญถาวรเซรามิค จำกัด สาขาศูนย์กระจายสินค้ารังสิต สาขาที่ 00006</v>
          </cell>
          <cell r="F419" t="str">
            <v>0107566000500</v>
          </cell>
          <cell r="G419" t="str">
            <v>P</v>
          </cell>
          <cell r="H419">
            <v>2570.35</v>
          </cell>
          <cell r="I419">
            <v>83107.89</v>
          </cell>
          <cell r="J419">
            <v>85678.24</v>
          </cell>
          <cell r="K419" t="str">
            <v>CRP1600223</v>
          </cell>
          <cell r="L419">
            <v>42676</v>
          </cell>
          <cell r="M419" t="str">
            <v>ค่ากระจายสินค้า DC เดือน มิถุนายน 2559</v>
          </cell>
        </row>
        <row r="420">
          <cell r="B420" t="str">
            <v>CR16000142</v>
          </cell>
          <cell r="C420">
            <v>42551</v>
          </cell>
          <cell r="D420" t="str">
            <v>BOO002</v>
          </cell>
          <cell r="E420" t="str">
            <v>บริษัท บุญถาวรเซรามิค 2000 จำกัด สำนักงานใหญ่</v>
          </cell>
          <cell r="F420" t="str">
            <v>0107566000500</v>
          </cell>
          <cell r="G420" t="str">
            <v>P</v>
          </cell>
          <cell r="H420">
            <v>745.71</v>
          </cell>
          <cell r="I420">
            <v>24111.22</v>
          </cell>
          <cell r="J420">
            <v>24856.93</v>
          </cell>
          <cell r="K420" t="str">
            <v>CRP1600224</v>
          </cell>
          <cell r="L420">
            <v>42676</v>
          </cell>
          <cell r="M420" t="str">
            <v>ค่าบริหาร Stock สินค้า เดือน มิถุนายน 2559</v>
          </cell>
        </row>
        <row r="421">
          <cell r="B421" t="str">
            <v>CR16000143</v>
          </cell>
          <cell r="C421">
            <v>42582</v>
          </cell>
          <cell r="D421" t="str">
            <v>BOO001</v>
          </cell>
          <cell r="E421" t="str">
            <v>บริษัท บุญถาวรเซรามิค จำกัด สาขาปิ่นเกล้า สาขาที่ 00001</v>
          </cell>
          <cell r="F421" t="str">
            <v>0107566000500</v>
          </cell>
          <cell r="G421" t="str">
            <v>P</v>
          </cell>
          <cell r="H421">
            <v>133.91</v>
          </cell>
          <cell r="I421">
            <v>4329.63</v>
          </cell>
          <cell r="J421">
            <v>4463.54</v>
          </cell>
          <cell r="K421" t="str">
            <v>CRP1600225</v>
          </cell>
          <cell r="L421">
            <v>42676</v>
          </cell>
          <cell r="M421" t="str">
            <v>ค่า Rebate เดือน กรกฎาคม 2559</v>
          </cell>
        </row>
        <row r="422">
          <cell r="B422" t="str">
            <v>CR16000144</v>
          </cell>
          <cell r="C422">
            <v>42582</v>
          </cell>
          <cell r="D422" t="str">
            <v>BOO002</v>
          </cell>
          <cell r="E422" t="str">
            <v>บริษัท บุญถาวรเซรามิค 2000 จำกัด สำนักงานใหญ่</v>
          </cell>
          <cell r="F422" t="str">
            <v>0107566000500</v>
          </cell>
          <cell r="G422" t="str">
            <v>P</v>
          </cell>
          <cell r="H422">
            <v>859.91</v>
          </cell>
          <cell r="I422">
            <v>27803.87</v>
          </cell>
          <cell r="J422">
            <v>28663.78</v>
          </cell>
          <cell r="K422" t="str">
            <v>CRP1600226</v>
          </cell>
          <cell r="L422">
            <v>42676</v>
          </cell>
          <cell r="M422" t="str">
            <v>ค่า Rebate เดือน กรกฎาคม 2559</v>
          </cell>
        </row>
        <row r="423">
          <cell r="B423" t="str">
            <v>CR16000145</v>
          </cell>
          <cell r="C423">
            <v>42582</v>
          </cell>
          <cell r="D423" t="str">
            <v>BOO003</v>
          </cell>
          <cell r="E423" t="str">
            <v>บริษัท บุญถาวรเซรามิค จำกัด สาขาสุวรรณภูมิ  สาขาที่ 00002</v>
          </cell>
          <cell r="F423" t="str">
            <v>0107566000500</v>
          </cell>
          <cell r="G423" t="str">
            <v>P</v>
          </cell>
          <cell r="H423">
            <v>129.33000000000001</v>
          </cell>
          <cell r="I423">
            <v>4181.78</v>
          </cell>
          <cell r="J423">
            <v>4311.1099999999997</v>
          </cell>
          <cell r="K423" t="str">
            <v>CRP1600227</v>
          </cell>
          <cell r="L423">
            <v>42676</v>
          </cell>
          <cell r="M423" t="str">
            <v>ค่า Rebate เดือน กรกฎาคม 2559</v>
          </cell>
        </row>
        <row r="424">
          <cell r="B424" t="str">
            <v>CR16000146</v>
          </cell>
          <cell r="C424">
            <v>42582</v>
          </cell>
          <cell r="D424" t="str">
            <v>BOO005</v>
          </cell>
          <cell r="E424" t="str">
            <v>บริษัท บุญถาวรเซรามิค จำกัด  สำนักงานใหญ่</v>
          </cell>
          <cell r="F424" t="str">
            <v>0107566000500</v>
          </cell>
          <cell r="G424" t="str">
            <v>P</v>
          </cell>
          <cell r="H424">
            <v>159.15</v>
          </cell>
          <cell r="I424">
            <v>5145.7</v>
          </cell>
          <cell r="J424">
            <v>5304.85</v>
          </cell>
          <cell r="K424" t="str">
            <v>CRP1600229</v>
          </cell>
          <cell r="L424">
            <v>42677</v>
          </cell>
          <cell r="M424" t="str">
            <v>ค่า Rebate เดือน กรกฎาคม 2559</v>
          </cell>
        </row>
        <row r="425">
          <cell r="B425" t="str">
            <v>CR16000147</v>
          </cell>
          <cell r="C425">
            <v>42582</v>
          </cell>
          <cell r="D425" t="str">
            <v>BOO006</v>
          </cell>
          <cell r="E425" t="str">
            <v>บริษัท บุญถาวรเซรามิค จำกัด สาขา พระราม 2  สาขาที่ 00004</v>
          </cell>
          <cell r="F425" t="str">
            <v>0107566000500</v>
          </cell>
          <cell r="G425" t="str">
            <v>P</v>
          </cell>
          <cell r="H425">
            <v>117.18</v>
          </cell>
          <cell r="I425">
            <v>3788.89</v>
          </cell>
          <cell r="J425">
            <v>3906.07</v>
          </cell>
          <cell r="K425" t="str">
            <v>CRP1600230</v>
          </cell>
          <cell r="L425">
            <v>42677</v>
          </cell>
          <cell r="M425" t="str">
            <v>ค่า Rebate เดือน กรกฎาคม 2559</v>
          </cell>
        </row>
        <row r="426">
          <cell r="B426" t="str">
            <v>CR16000148</v>
          </cell>
          <cell r="C426">
            <v>42582</v>
          </cell>
          <cell r="D426" t="str">
            <v>BOO007</v>
          </cell>
          <cell r="E426" t="str">
            <v>บริษัท บุญถาวรเซรามิค จำกัด สาขาพัทยา สาขาที่ 00007</v>
          </cell>
          <cell r="F426" t="str">
            <v>0107566000500</v>
          </cell>
          <cell r="G426" t="str">
            <v>P</v>
          </cell>
          <cell r="H426">
            <v>50.82</v>
          </cell>
          <cell r="I426">
            <v>1643.2</v>
          </cell>
          <cell r="J426">
            <v>1694.02</v>
          </cell>
          <cell r="K426" t="str">
            <v>CRP1600231</v>
          </cell>
          <cell r="L426">
            <v>42677</v>
          </cell>
          <cell r="M426" t="str">
            <v>ค่า Rebate เดือน กรกฎาคม 2559</v>
          </cell>
        </row>
        <row r="427">
          <cell r="B427" t="str">
            <v>CR16000149</v>
          </cell>
          <cell r="C427">
            <v>42582</v>
          </cell>
          <cell r="D427" t="str">
            <v>BOO010</v>
          </cell>
          <cell r="E427" t="str">
            <v>บริษัท บุญถาวรเซรามิค จำกัด สาขาเกษตร-นวมินทร์  สาขาที่ 00008</v>
          </cell>
          <cell r="F427" t="str">
            <v>0107566000500</v>
          </cell>
          <cell r="G427" t="str">
            <v>P</v>
          </cell>
          <cell r="H427">
            <v>169.23</v>
          </cell>
          <cell r="I427">
            <v>5471.76</v>
          </cell>
          <cell r="J427">
            <v>5640.99</v>
          </cell>
          <cell r="K427" t="str">
            <v>CRP1600232</v>
          </cell>
          <cell r="L427">
            <v>42677</v>
          </cell>
          <cell r="M427" t="str">
            <v>ค่า Rebate เดือน กรกฎาคม 2559</v>
          </cell>
        </row>
        <row r="428">
          <cell r="B428" t="str">
            <v>CR16000150</v>
          </cell>
          <cell r="C428">
            <v>42582</v>
          </cell>
          <cell r="D428" t="str">
            <v>BOO 014</v>
          </cell>
          <cell r="E428" t="str">
            <v>บริษัท บุญถาวรเซรามิค จำกัด สาขาเชียงใหม่  สาขาที่ 00011</v>
          </cell>
          <cell r="F428" t="str">
            <v>0107566000500</v>
          </cell>
          <cell r="G428" t="str">
            <v>P</v>
          </cell>
          <cell r="H428">
            <v>45.47</v>
          </cell>
          <cell r="I428">
            <v>1470.11</v>
          </cell>
          <cell r="J428">
            <v>1515.58</v>
          </cell>
          <cell r="K428" t="str">
            <v>CRP1600233</v>
          </cell>
          <cell r="L428">
            <v>42677</v>
          </cell>
          <cell r="M428" t="str">
            <v>ค่า Rebate เดือน กรกฎาคม 2559</v>
          </cell>
        </row>
        <row r="429">
          <cell r="B429" t="str">
            <v>CR16000151</v>
          </cell>
          <cell r="C429">
            <v>42582</v>
          </cell>
          <cell r="D429" t="str">
            <v>BOON009</v>
          </cell>
          <cell r="E429" t="str">
            <v>บริษัท บุญถาวรเซรามิค จำกัด สาขาศูนย์กระจายสินค้ารังสิต สาขาที่ 00006</v>
          </cell>
          <cell r="F429" t="str">
            <v>0107566000500</v>
          </cell>
          <cell r="G429" t="str">
            <v>P</v>
          </cell>
          <cell r="H429">
            <v>1366.82</v>
          </cell>
          <cell r="I429">
            <v>44193.82</v>
          </cell>
          <cell r="J429">
            <v>45560.639999999999</v>
          </cell>
          <cell r="K429" t="str">
            <v>CRP1600234</v>
          </cell>
          <cell r="L429">
            <v>42677</v>
          </cell>
          <cell r="M429" t="str">
            <v>ค่า Rebate เดือน กรกฎาคม 2559</v>
          </cell>
        </row>
        <row r="430">
          <cell r="B430" t="str">
            <v>CR16000152</v>
          </cell>
          <cell r="C430">
            <v>42582</v>
          </cell>
          <cell r="D430" t="str">
            <v>BOO 015</v>
          </cell>
          <cell r="E430" t="str">
            <v>บริษัท บุญถาวรเซรามิค จำกัด สาขาสุราษฎร์ธานี สาขาที่ 00012</v>
          </cell>
          <cell r="F430" t="str">
            <v>0107566000500</v>
          </cell>
          <cell r="G430" t="str">
            <v>P</v>
          </cell>
          <cell r="H430">
            <v>171.41</v>
          </cell>
          <cell r="I430">
            <v>5542.28</v>
          </cell>
          <cell r="J430">
            <v>5713.69</v>
          </cell>
          <cell r="K430" t="str">
            <v>CRP1600235</v>
          </cell>
          <cell r="L430">
            <v>42677</v>
          </cell>
          <cell r="M430" t="str">
            <v>ค่า Rebate เดือน กรกฎาคม 2559</v>
          </cell>
        </row>
        <row r="431">
          <cell r="B431" t="str">
            <v>CR16000153</v>
          </cell>
          <cell r="C431">
            <v>42582</v>
          </cell>
          <cell r="D431" t="str">
            <v>BOON009</v>
          </cell>
          <cell r="E431" t="str">
            <v>บริษัท บุญถาวรเซรามิค จำกัด สาขาศูนย์กระจายสินค้ารังสิต สาขาที่ 00006</v>
          </cell>
          <cell r="F431" t="str">
            <v>0107566000500</v>
          </cell>
          <cell r="G431" t="str">
            <v>P</v>
          </cell>
          <cell r="H431">
            <v>1366.82</v>
          </cell>
          <cell r="I431">
            <v>44193.82</v>
          </cell>
          <cell r="J431">
            <v>45560.639999999999</v>
          </cell>
          <cell r="K431" t="str">
            <v>CRP1600236</v>
          </cell>
          <cell r="L431">
            <v>42677</v>
          </cell>
          <cell r="M431" t="str">
            <v>ค่ากระจายสินค้า DC เดือน กรกฎาคม 2559</v>
          </cell>
        </row>
        <row r="432">
          <cell r="B432" t="str">
            <v>CR16000154</v>
          </cell>
          <cell r="C432">
            <v>42582</v>
          </cell>
          <cell r="D432" t="str">
            <v>BOO002</v>
          </cell>
          <cell r="E432" t="str">
            <v>บริษัท บุญถาวรเซรามิค 2000 จำกัด สำนักงานใหญ่</v>
          </cell>
          <cell r="F432" t="str">
            <v>0107566000500</v>
          </cell>
          <cell r="G432" t="str">
            <v>P</v>
          </cell>
          <cell r="H432">
            <v>547.42999999999995</v>
          </cell>
          <cell r="I432">
            <v>17700.28</v>
          </cell>
          <cell r="J432">
            <v>18247.71</v>
          </cell>
          <cell r="K432" t="str">
            <v>CRP1600237</v>
          </cell>
          <cell r="L432">
            <v>42677</v>
          </cell>
          <cell r="M432" t="str">
            <v>ค่า บริหาร Stock  เดือน กรกฎาคม 2559</v>
          </cell>
        </row>
        <row r="433">
          <cell r="B433" t="str">
            <v>CR16000155</v>
          </cell>
          <cell r="C433">
            <v>42582</v>
          </cell>
          <cell r="D433" t="str">
            <v>BOO001</v>
          </cell>
          <cell r="E433" t="str">
            <v>บริษัท บุญถาวรเซรามิค จำกัด สาขาปิ่นเกล้า สาขาที่ 00001</v>
          </cell>
          <cell r="F433" t="str">
            <v>0107566000500</v>
          </cell>
          <cell r="G433" t="str">
            <v>P</v>
          </cell>
          <cell r="H433">
            <v>43.09</v>
          </cell>
          <cell r="I433">
            <v>1393.18</v>
          </cell>
          <cell r="J433">
            <v>1436.27</v>
          </cell>
          <cell r="K433" t="str">
            <v>CRP1600238</v>
          </cell>
          <cell r="L433">
            <v>42677</v>
          </cell>
          <cell r="M433" t="str">
            <v>ค่าคอมมิชชั่น รายตัวพนักงาน หน้าร้านบุญถาวร_x000D_
 ประจำเดือน กรกฎาคม 2559</v>
          </cell>
        </row>
        <row r="434">
          <cell r="B434" t="str">
            <v>CR16000156</v>
          </cell>
          <cell r="C434">
            <v>42582</v>
          </cell>
          <cell r="D434" t="str">
            <v>BOO003</v>
          </cell>
          <cell r="E434" t="str">
            <v>บริษัท บุญถาวรเซรามิค จำกัด สาขาสุวรรณภูมิ  สาขาที่ 00002</v>
          </cell>
          <cell r="F434" t="str">
            <v>0107566000500</v>
          </cell>
          <cell r="G434" t="str">
            <v>P</v>
          </cell>
          <cell r="H434">
            <v>0</v>
          </cell>
          <cell r="I434">
            <v>963.8</v>
          </cell>
          <cell r="J434">
            <v>963.8</v>
          </cell>
          <cell r="K434" t="str">
            <v>CRP1600239</v>
          </cell>
          <cell r="L434">
            <v>42677</v>
          </cell>
          <cell r="M434" t="str">
            <v>ค่าคอมมิชชั่น รายตัวพนักงาน หน้าร้านบุญถาวร_x000D_
 ประจำเดือน กรกฎาคม 2559</v>
          </cell>
        </row>
        <row r="435">
          <cell r="B435" t="str">
            <v>CR16000157</v>
          </cell>
          <cell r="C435">
            <v>42582</v>
          </cell>
          <cell r="D435" t="str">
            <v>BOO005</v>
          </cell>
          <cell r="E435" t="str">
            <v>บริษัท บุญถาวรเซรามิค จำกัด  สำนักงานใหญ่</v>
          </cell>
          <cell r="F435" t="str">
            <v>0107566000500</v>
          </cell>
          <cell r="G435" t="str">
            <v>P</v>
          </cell>
          <cell r="H435">
            <v>52.99</v>
          </cell>
          <cell r="I435">
            <v>1713.3</v>
          </cell>
          <cell r="J435">
            <v>1766.29</v>
          </cell>
          <cell r="K435" t="str">
            <v>CRP1600240</v>
          </cell>
          <cell r="L435">
            <v>42677</v>
          </cell>
          <cell r="M435" t="str">
            <v>ค่าคอมมิชชั่น รายตัวพนักงาน หน้าร้านบุญถาวร_x000D_
 ประจำเดือน กรกฎาคม 2559</v>
          </cell>
        </row>
        <row r="436">
          <cell r="B436" t="str">
            <v>CR16000158</v>
          </cell>
          <cell r="C436">
            <v>42582</v>
          </cell>
          <cell r="D436" t="str">
            <v>BOO006</v>
          </cell>
          <cell r="E436" t="str">
            <v>บริษัท บุญถาวรเซรามิค จำกัด สาขา พระราม 2  สาขาที่ 00004</v>
          </cell>
          <cell r="F436" t="str">
            <v>0107566000500</v>
          </cell>
          <cell r="G436" t="str">
            <v>P</v>
          </cell>
          <cell r="H436">
            <v>39.950000000000003</v>
          </cell>
          <cell r="I436">
            <v>1291.8699999999999</v>
          </cell>
          <cell r="J436">
            <v>1331.82</v>
          </cell>
          <cell r="K436" t="str">
            <v>CRP1600241</v>
          </cell>
          <cell r="L436">
            <v>42677</v>
          </cell>
          <cell r="M436" t="str">
            <v>ค่าคอมมิชชั่น รายตัวพนักงาน หน้าร้านบุญถาวร_x000D_
 ประจำเดือน กรกฎาคม 2559</v>
          </cell>
        </row>
        <row r="437">
          <cell r="B437" t="str">
            <v>CR16000159</v>
          </cell>
          <cell r="C437">
            <v>42582</v>
          </cell>
          <cell r="D437" t="str">
            <v>BOO007</v>
          </cell>
          <cell r="E437" t="str">
            <v>บริษัท บุญถาวรเซรามิค จำกัด สาขาพัทยา สาขาที่ 00007</v>
          </cell>
          <cell r="F437" t="str">
            <v>0107566000500</v>
          </cell>
          <cell r="G437" t="str">
            <v>P</v>
          </cell>
          <cell r="H437">
            <v>0</v>
          </cell>
          <cell r="I437">
            <v>620.07000000000005</v>
          </cell>
          <cell r="J437">
            <v>620.07000000000005</v>
          </cell>
          <cell r="K437" t="str">
            <v>CRP1600242</v>
          </cell>
          <cell r="L437">
            <v>42677</v>
          </cell>
          <cell r="M437" t="str">
            <v>ค่าคอมมิชชั่น รายตัวพนักงาน หน้าร้านบุญถาวร_x000D_
 ประจำเดือน กรกฎาคม 2559</v>
          </cell>
        </row>
        <row r="438">
          <cell r="B438" t="str">
            <v>CR16000160</v>
          </cell>
          <cell r="C438">
            <v>42582</v>
          </cell>
          <cell r="D438" t="str">
            <v>BOO010</v>
          </cell>
          <cell r="E438" t="str">
            <v>บริษัท บุญถาวรเซรามิค จำกัด สาขาเกษตร-นวมินทร์  สาขาที่ 00008</v>
          </cell>
          <cell r="F438" t="str">
            <v>0107566000500</v>
          </cell>
          <cell r="G438" t="str">
            <v>P</v>
          </cell>
          <cell r="H438">
            <v>50.18</v>
          </cell>
          <cell r="I438">
            <v>1622.57</v>
          </cell>
          <cell r="J438">
            <v>1672.75</v>
          </cell>
          <cell r="K438" t="str">
            <v>CRP1600243</v>
          </cell>
          <cell r="L438">
            <v>42677</v>
          </cell>
          <cell r="M438" t="str">
            <v>ค่าคอมมิชชั่น รายตัวพนักงาน หน้าร้านบุญถาวร_x000D_
 ประจำเดือน กรกฎาคม 2559</v>
          </cell>
        </row>
        <row r="439">
          <cell r="B439" t="str">
            <v>CR16000161</v>
          </cell>
          <cell r="C439">
            <v>42582</v>
          </cell>
          <cell r="D439" t="str">
            <v>BOO 014</v>
          </cell>
          <cell r="E439" t="str">
            <v>บริษัท บุญถาวรเซรามิค จำกัด สาขาเชียงใหม่  สาขาที่ 00011</v>
          </cell>
          <cell r="F439" t="str">
            <v>0107566000500</v>
          </cell>
          <cell r="G439" t="str">
            <v>P</v>
          </cell>
          <cell r="H439">
            <v>0</v>
          </cell>
          <cell r="I439">
            <v>429.92</v>
          </cell>
          <cell r="J439">
            <v>429.92</v>
          </cell>
          <cell r="K439" t="str">
            <v>CRP1600244</v>
          </cell>
          <cell r="L439">
            <v>42677</v>
          </cell>
          <cell r="M439" t="str">
            <v>ค่าคอมมิชชั่น รายตัวพนักงาน หน้าร้านบุญถาวร_x000D_
 ประจำเดือน กรกฎาคม 2559</v>
          </cell>
        </row>
        <row r="440">
          <cell r="B440" t="str">
            <v>CR16000162</v>
          </cell>
          <cell r="C440">
            <v>42582</v>
          </cell>
          <cell r="D440" t="str">
            <v>BOON009</v>
          </cell>
          <cell r="E440" t="str">
            <v>บริษัท บุญถาวรเซรามิค จำกัด สาขาศูนย์กระจายสินค้ารังสิต สาขาที่ 00006</v>
          </cell>
          <cell r="F440" t="str">
            <v>0107566000500</v>
          </cell>
          <cell r="G440" t="str">
            <v>P</v>
          </cell>
          <cell r="H440">
            <v>178.04</v>
          </cell>
          <cell r="I440">
            <v>5756.78</v>
          </cell>
          <cell r="J440">
            <v>5934.82</v>
          </cell>
          <cell r="K440" t="str">
            <v>CRP1600245</v>
          </cell>
          <cell r="L440">
            <v>42677</v>
          </cell>
          <cell r="M440" t="str">
            <v>ค่าคอมมิชชั่น รายตัวพนักงาน หน้าร้านบุญถาวร_x000D_
 ประจำเดือน กรกฎาคม 2559</v>
          </cell>
        </row>
        <row r="441">
          <cell r="B441" t="str">
            <v>CR16000163</v>
          </cell>
          <cell r="C441">
            <v>42582</v>
          </cell>
          <cell r="D441" t="str">
            <v>BOO 015</v>
          </cell>
          <cell r="E441" t="str">
            <v>บริษัท บุญถาวรเซรามิค จำกัด สาขาสุราษฎร์ธานี สาขาที่ 00012</v>
          </cell>
          <cell r="F441" t="str">
            <v>0107566000500</v>
          </cell>
          <cell r="G441" t="str">
            <v>P</v>
          </cell>
          <cell r="H441">
            <v>56.86</v>
          </cell>
          <cell r="I441">
            <v>1838.6</v>
          </cell>
          <cell r="J441">
            <v>1895.46</v>
          </cell>
          <cell r="K441" t="str">
            <v>CRP1600246</v>
          </cell>
          <cell r="L441">
            <v>42677</v>
          </cell>
          <cell r="M441" t="str">
            <v>ค่าคอมมิชชั่น รายตัวพนักงาน หน้าร้านบุญถาวร_x000D_
 ประจำเดือน กรกฎาคม 2559</v>
          </cell>
        </row>
        <row r="442">
          <cell r="B442" t="str">
            <v>CR16000164</v>
          </cell>
          <cell r="C442">
            <v>42582</v>
          </cell>
          <cell r="D442" t="str">
            <v>BOO002</v>
          </cell>
          <cell r="E442" t="str">
            <v>บริษัท บุญถาวรเซรามิค 2000 จำกัด สำนักงานใหญ่</v>
          </cell>
          <cell r="F442" t="str">
            <v>0107566000500</v>
          </cell>
          <cell r="G442" t="str">
            <v>P</v>
          </cell>
          <cell r="H442">
            <v>206.03</v>
          </cell>
          <cell r="I442">
            <v>6661.65</v>
          </cell>
          <cell r="J442">
            <v>6867.68</v>
          </cell>
          <cell r="K442" t="str">
            <v>CRP1600247</v>
          </cell>
          <cell r="L442">
            <v>42677</v>
          </cell>
          <cell r="M442" t="str">
            <v>ค่าคอมมิชชั่น รายตัวพนักงาน หน้าร้านบุญถาวร_x000D_
 ประจำเดือน กรกฎาคม 2559</v>
          </cell>
        </row>
        <row r="443">
          <cell r="B443" t="str">
            <v>CR16000165</v>
          </cell>
          <cell r="C443">
            <v>42551</v>
          </cell>
          <cell r="D443" t="str">
            <v>BOO001</v>
          </cell>
          <cell r="E443" t="str">
            <v>บริษัท บุญถาวรเซรามิค จำกัด สาขาปิ่นเกล้า สาขาที่ 00001</v>
          </cell>
          <cell r="F443" t="str">
            <v>0107566000500</v>
          </cell>
          <cell r="G443" t="str">
            <v>P</v>
          </cell>
          <cell r="H443">
            <v>45.6</v>
          </cell>
          <cell r="I443">
            <v>1474.4</v>
          </cell>
          <cell r="J443">
            <v>1520</v>
          </cell>
          <cell r="K443" t="str">
            <v>CRP1600217</v>
          </cell>
          <cell r="L443">
            <v>42676</v>
          </cell>
          <cell r="M443" t="str">
            <v>ค่าคอมมิชชั่น รายตัวพนักงาน หน้าร้านบุญถาวร_x000D_
ประจำเดือน มิถุนายน 2559</v>
          </cell>
        </row>
        <row r="444">
          <cell r="B444" t="str">
            <v>CR16000166</v>
          </cell>
          <cell r="C444">
            <v>42551</v>
          </cell>
          <cell r="D444" t="str">
            <v>BOO003</v>
          </cell>
          <cell r="E444" t="str">
            <v>บริษัท บุญถาวรเซรามิค จำกัด สาขาสุวรรณภูมิ  สาขาที่ 00002</v>
          </cell>
          <cell r="F444" t="str">
            <v>0107566000500</v>
          </cell>
          <cell r="G444" t="str">
            <v>P</v>
          </cell>
          <cell r="H444">
            <v>63.99</v>
          </cell>
          <cell r="I444">
            <v>2068.85</v>
          </cell>
          <cell r="J444">
            <v>2132.84</v>
          </cell>
          <cell r="K444" t="str">
            <v>CRP1600248</v>
          </cell>
          <cell r="L444">
            <v>42677</v>
          </cell>
          <cell r="M444" t="str">
            <v>ค่าคอมมิชชั่น รายตัวพนักงาน หน้าร้านบุญถาวร_x000D_
ประจำเดือน มิถุนายน 2559</v>
          </cell>
        </row>
        <row r="445">
          <cell r="B445" t="str">
            <v>CR16000167</v>
          </cell>
          <cell r="C445">
            <v>42551</v>
          </cell>
          <cell r="D445" t="str">
            <v>BOO005</v>
          </cell>
          <cell r="E445" t="str">
            <v>บริษัท บุญถาวรเซรามิค จำกัด  สำนักงานใหญ่</v>
          </cell>
          <cell r="F445" t="str">
            <v>0107566000500</v>
          </cell>
          <cell r="G445" t="str">
            <v>P</v>
          </cell>
          <cell r="H445">
            <v>0</v>
          </cell>
          <cell r="I445">
            <v>108.1</v>
          </cell>
          <cell r="J445">
            <v>108.1</v>
          </cell>
          <cell r="K445" t="str">
            <v>CRP1600249</v>
          </cell>
          <cell r="L445">
            <v>42677</v>
          </cell>
          <cell r="M445" t="str">
            <v>ค่าคอมมิชชั่น รายตัวพนักงาน หน้าร้านบุญถาวร_x000D_
ประจำเดือน มิถุนายน 2559</v>
          </cell>
        </row>
        <row r="446">
          <cell r="B446" t="str">
            <v>CR16000168</v>
          </cell>
          <cell r="C446">
            <v>42551</v>
          </cell>
          <cell r="D446" t="str">
            <v>BOO006</v>
          </cell>
          <cell r="E446" t="str">
            <v>บริษัท บุญถาวรเซรามิค จำกัด สาขา พระราม 2  สาขาที่ 00004</v>
          </cell>
          <cell r="F446" t="str">
            <v>0107566000500</v>
          </cell>
          <cell r="G446" t="str">
            <v>P</v>
          </cell>
          <cell r="H446">
            <v>0</v>
          </cell>
          <cell r="I446">
            <v>775.39</v>
          </cell>
          <cell r="J446">
            <v>775.39</v>
          </cell>
          <cell r="K446" t="str">
            <v>CRP1600250</v>
          </cell>
          <cell r="L446">
            <v>42677</v>
          </cell>
          <cell r="M446" t="str">
            <v>ค่าคอมมิชชั่น รายตัวพนักงาน หน้าร้านบุญถาวร_x000D_
ประจำเดือน มิถุนายน 2559</v>
          </cell>
        </row>
        <row r="447">
          <cell r="B447" t="str">
            <v>CR16000169</v>
          </cell>
          <cell r="C447">
            <v>42551</v>
          </cell>
          <cell r="D447" t="str">
            <v>BOO007</v>
          </cell>
          <cell r="E447" t="str">
            <v>บริษัท บุญถาวรเซรามิค จำกัด สาขาพัทยา สาขาที่ 00007</v>
          </cell>
          <cell r="F447" t="str">
            <v>0107566000500</v>
          </cell>
          <cell r="G447" t="str">
            <v>P</v>
          </cell>
          <cell r="H447">
            <v>0</v>
          </cell>
          <cell r="I447">
            <v>776.82</v>
          </cell>
          <cell r="J447">
            <v>776.82</v>
          </cell>
          <cell r="K447" t="str">
            <v>CRP1600251</v>
          </cell>
          <cell r="L447">
            <v>42677</v>
          </cell>
          <cell r="M447" t="str">
            <v>ค่าคอมมิชชั่น รายตัวพนักงาน หน้าร้านบุญถาวร_x000D_
ประจำเดือน มิถุนายน 2559</v>
          </cell>
        </row>
        <row r="448">
          <cell r="B448" t="str">
            <v>CR16000170</v>
          </cell>
          <cell r="C448">
            <v>42551</v>
          </cell>
          <cell r="D448" t="str">
            <v>BOO010</v>
          </cell>
          <cell r="E448" t="str">
            <v>บริษัท บุญถาวรเซรามิค จำกัด สาขาเกษตร-นวมินทร์  สาขาที่ 00008</v>
          </cell>
          <cell r="F448" t="str">
            <v>0107566000500</v>
          </cell>
          <cell r="G448" t="str">
            <v>P</v>
          </cell>
          <cell r="H448">
            <v>118.51</v>
          </cell>
          <cell r="I448">
            <v>3831.92</v>
          </cell>
          <cell r="J448">
            <v>3950.43</v>
          </cell>
          <cell r="K448" t="str">
            <v>CRP1600252</v>
          </cell>
          <cell r="L448">
            <v>42677</v>
          </cell>
          <cell r="M448" t="str">
            <v>ค่าคอมมิชชั่น รายตัวพนักงาน หน้าร้านบุญถาวร_x000D_
ประจำเดือน มิถุนายน 2559</v>
          </cell>
        </row>
        <row r="449">
          <cell r="B449" t="str">
            <v>CR16000171</v>
          </cell>
          <cell r="C449">
            <v>42551</v>
          </cell>
          <cell r="D449" t="str">
            <v>BOO013</v>
          </cell>
          <cell r="E449" t="str">
            <v>บริษัท บุญถาวรเซรามิค จำกัด สาขาหัวหิน  สาขาที่ 00009</v>
          </cell>
          <cell r="F449" t="str">
            <v>0107566000500</v>
          </cell>
          <cell r="G449" t="str">
            <v>P</v>
          </cell>
          <cell r="H449">
            <v>0</v>
          </cell>
          <cell r="I449">
            <v>713.09</v>
          </cell>
          <cell r="J449">
            <v>713.09</v>
          </cell>
          <cell r="K449" t="str">
            <v>CRP1600253</v>
          </cell>
          <cell r="L449">
            <v>42677</v>
          </cell>
          <cell r="M449" t="str">
            <v>ค่าคอมมิชชั่น รายตัวพนักงาน หน้าร้านบุญถาวร_x000D_
ประจำเดือน มิถุนายน 2559</v>
          </cell>
        </row>
        <row r="450">
          <cell r="B450" t="str">
            <v>CR16000172</v>
          </cell>
          <cell r="C450">
            <v>42551</v>
          </cell>
          <cell r="D450" t="str">
            <v>BOO 014</v>
          </cell>
          <cell r="E450" t="str">
            <v>บริษัท บุญถาวรเซรามิค จำกัด สาขาเชียงใหม่  สาขาที่ 00011</v>
          </cell>
          <cell r="F450" t="str">
            <v>0107566000500</v>
          </cell>
          <cell r="G450" t="str">
            <v>P</v>
          </cell>
          <cell r="H450">
            <v>0</v>
          </cell>
          <cell r="I450">
            <v>355.68</v>
          </cell>
          <cell r="J450">
            <v>355.68</v>
          </cell>
          <cell r="K450" t="str">
            <v>CRP1600254</v>
          </cell>
          <cell r="L450">
            <v>42677</v>
          </cell>
          <cell r="M450" t="str">
            <v>ค่าคอมมิชชั่น รายตัวพนักงาน หน้าร้านบุญถาวร_x000D_
ประจำเดือน มิถุนายน 2559</v>
          </cell>
        </row>
        <row r="451">
          <cell r="B451" t="str">
            <v>CR16000173</v>
          </cell>
          <cell r="C451">
            <v>42551</v>
          </cell>
          <cell r="D451" t="str">
            <v>BOON009</v>
          </cell>
          <cell r="E451" t="str">
            <v>บริษัท บุญถาวรเซรามิค จำกัด สาขาศูนย์กระจายสินค้ารังสิต สาขาที่ 00006</v>
          </cell>
          <cell r="F451" t="str">
            <v>0107566000500</v>
          </cell>
          <cell r="G451" t="str">
            <v>P</v>
          </cell>
          <cell r="H451">
            <v>359.52</v>
          </cell>
          <cell r="I451">
            <v>11624.47</v>
          </cell>
          <cell r="J451">
            <v>11983.99</v>
          </cell>
          <cell r="K451" t="str">
            <v>CRP1600255</v>
          </cell>
          <cell r="L451">
            <v>42677</v>
          </cell>
          <cell r="M451" t="str">
            <v>ค่าคอมมิชชั่น รายตัวพนักงาน หน้าร้านบุญถาวร_x000D_
ประจำเดือน มิถุนายน 2559</v>
          </cell>
        </row>
        <row r="452">
          <cell r="B452" t="str">
            <v>CR16000174</v>
          </cell>
          <cell r="C452">
            <v>42551</v>
          </cell>
          <cell r="D452" t="str">
            <v>BOO002</v>
          </cell>
          <cell r="E452" t="str">
            <v>บริษัท บุญถาวรเซรามิค 2000 จำกัด สำนักงานใหญ่</v>
          </cell>
          <cell r="F452" t="str">
            <v>0107566000500</v>
          </cell>
          <cell r="G452" t="str">
            <v>P</v>
          </cell>
          <cell r="H452">
            <v>162.43</v>
          </cell>
          <cell r="I452">
            <v>5252.06</v>
          </cell>
          <cell r="J452">
            <v>5414.49</v>
          </cell>
          <cell r="K452" t="str">
            <v>CRP1600256</v>
          </cell>
          <cell r="L452">
            <v>42677</v>
          </cell>
          <cell r="M452" t="str">
            <v>ค่าคอมมิชชั่น รายตัวพนักงาน หน้าร้านบุญถาวร_x000D_
ประจำเดือน มิถุนายน 2559</v>
          </cell>
        </row>
        <row r="453">
          <cell r="B453" t="str">
            <v>CR16000175</v>
          </cell>
          <cell r="C453">
            <v>42521</v>
          </cell>
          <cell r="D453" t="str">
            <v>BOO001</v>
          </cell>
          <cell r="E453" t="str">
            <v>บริษัท บุญถาวรเซรามิค จำกัด สาขาปิ่นเกล้า สาขาที่ 00001</v>
          </cell>
          <cell r="F453" t="str">
            <v>0107566000500</v>
          </cell>
          <cell r="G453" t="str">
            <v>P</v>
          </cell>
          <cell r="H453">
            <v>34.29</v>
          </cell>
          <cell r="I453">
            <v>1108.6400000000001</v>
          </cell>
          <cell r="J453">
            <v>1142.93</v>
          </cell>
          <cell r="K453" t="str">
            <v>CRP1600257</v>
          </cell>
          <cell r="L453">
            <v>42678</v>
          </cell>
          <cell r="M453" t="str">
            <v>ค่าคอมมิชชั่น รายตัวพนักงาน หน้าร้านบุญถาวร_x000D_
 ประจำเดือน พฤษภาคม 2559</v>
          </cell>
        </row>
        <row r="454">
          <cell r="B454" t="str">
            <v>CR16000176</v>
          </cell>
          <cell r="C454">
            <v>42521</v>
          </cell>
          <cell r="D454" t="str">
            <v>BOO003</v>
          </cell>
          <cell r="E454" t="str">
            <v>บริษัท บุญถาวรเซรามิค จำกัด สาขาสุวรรณภูมิ  สาขาที่ 00002</v>
          </cell>
          <cell r="F454" t="str">
            <v>0107566000500</v>
          </cell>
          <cell r="G454" t="str">
            <v>P</v>
          </cell>
          <cell r="H454">
            <v>0</v>
          </cell>
          <cell r="I454">
            <v>917.37</v>
          </cell>
          <cell r="J454">
            <v>917.37</v>
          </cell>
          <cell r="K454" t="str">
            <v>CRP1600258</v>
          </cell>
          <cell r="L454">
            <v>42678</v>
          </cell>
          <cell r="M454" t="str">
            <v>ค่าคอมมิชชั่น รายตัวพนักงาน หน้าร้านบุญถาวร_x000D_
 ประจำเดือน พฤษภาคม 2559</v>
          </cell>
        </row>
        <row r="455">
          <cell r="B455" t="str">
            <v>CR16000177</v>
          </cell>
          <cell r="C455">
            <v>42521</v>
          </cell>
          <cell r="D455" t="str">
            <v>BOO005</v>
          </cell>
          <cell r="E455" t="str">
            <v>บริษัท บุญถาวรเซรามิค จำกัด  สำนักงานใหญ่</v>
          </cell>
          <cell r="F455" t="str">
            <v>0107566000500</v>
          </cell>
          <cell r="G455" t="str">
            <v>P</v>
          </cell>
          <cell r="H455">
            <v>0</v>
          </cell>
          <cell r="I455">
            <v>429.8</v>
          </cell>
          <cell r="J455">
            <v>429.8</v>
          </cell>
          <cell r="K455" t="str">
            <v>CRP1600259</v>
          </cell>
          <cell r="L455">
            <v>42678</v>
          </cell>
          <cell r="M455" t="str">
            <v>ค่าคอมมิชชั่น รายตัวพนักงาน หน้าร้านบุญถาวร_x000D_
 ประจำเดือน พฤษภาคม 2559</v>
          </cell>
        </row>
        <row r="456">
          <cell r="B456" t="str">
            <v>CR16000178</v>
          </cell>
          <cell r="C456">
            <v>42521</v>
          </cell>
          <cell r="D456" t="str">
            <v>BOO006</v>
          </cell>
          <cell r="E456" t="str">
            <v>บริษัท บุญถาวรเซรามิค จำกัด สาขา พระราม 2  สาขาที่ 00004</v>
          </cell>
          <cell r="F456" t="str">
            <v>0107566000500</v>
          </cell>
          <cell r="G456" t="str">
            <v>P</v>
          </cell>
          <cell r="H456">
            <v>81.400000000000006</v>
          </cell>
          <cell r="I456">
            <v>2631.84</v>
          </cell>
          <cell r="J456">
            <v>2713.24</v>
          </cell>
          <cell r="K456" t="str">
            <v>CRP1600260</v>
          </cell>
          <cell r="L456">
            <v>42678</v>
          </cell>
          <cell r="M456" t="str">
            <v>ค่าคอมมิชชั่น รายตัวพนักงาน หน้าบุญถาวรประจำเดือนพฤษภาคม 2559</v>
          </cell>
        </row>
        <row r="457">
          <cell r="B457" t="str">
            <v>CR16000179</v>
          </cell>
          <cell r="C457">
            <v>42521</v>
          </cell>
          <cell r="D457" t="str">
            <v>BOO007</v>
          </cell>
          <cell r="E457" t="str">
            <v>บริษัท บุญถาวรเซรามิค จำกัด สาขาพัทยา สาขาที่ 00007</v>
          </cell>
          <cell r="F457" t="str">
            <v>0107566000500</v>
          </cell>
          <cell r="G457" t="str">
            <v>P</v>
          </cell>
          <cell r="H457">
            <v>67.180000000000007</v>
          </cell>
          <cell r="I457">
            <v>2172.23</v>
          </cell>
          <cell r="J457">
            <v>2239.41</v>
          </cell>
          <cell r="K457" t="str">
            <v>CRP1600261</v>
          </cell>
          <cell r="L457">
            <v>42678</v>
          </cell>
          <cell r="M457" t="str">
            <v>ค่าคอมมิชชั่น รายตัวพนักงาน หน้าร้านบุญถาวร ประจำเดือนพฤษภาคม 2559</v>
          </cell>
        </row>
        <row r="458">
          <cell r="B458" t="str">
            <v>CR16000180</v>
          </cell>
          <cell r="C458">
            <v>42521</v>
          </cell>
          <cell r="D458" t="str">
            <v>BOO010</v>
          </cell>
          <cell r="E458" t="str">
            <v>บริษัท บุญถาวรเซรามิค จำกัด สาขาเกษตร-นวมินทร์  สาขาที่ 00008</v>
          </cell>
          <cell r="F458" t="str">
            <v>0107566000500</v>
          </cell>
          <cell r="G458" t="str">
            <v>P</v>
          </cell>
          <cell r="H458">
            <v>61.34</v>
          </cell>
          <cell r="I458">
            <v>1983.35</v>
          </cell>
          <cell r="J458">
            <v>2044.69</v>
          </cell>
          <cell r="K458" t="str">
            <v>CRP1600262</v>
          </cell>
          <cell r="L458">
            <v>42678</v>
          </cell>
          <cell r="M458" t="str">
            <v>ค่าคอมมิชชั่น รายตัวพนักงานหน้าร้านบุญถาวร ประจำเดือน พฤษภาคม 2559</v>
          </cell>
        </row>
        <row r="459">
          <cell r="B459" t="str">
            <v>CR16000181</v>
          </cell>
          <cell r="C459">
            <v>42521</v>
          </cell>
          <cell r="D459" t="str">
            <v>BOON009</v>
          </cell>
          <cell r="E459" t="str">
            <v>บริษัท บุญถาวรเซรามิค จำกัด สาขาศูนย์กระจายสินค้ารังสิต สาขาที่ 00006</v>
          </cell>
          <cell r="F459" t="str">
            <v>0107566000500</v>
          </cell>
          <cell r="G459" t="str">
            <v>P</v>
          </cell>
          <cell r="H459">
            <v>173.87</v>
          </cell>
          <cell r="I459">
            <v>5621.96</v>
          </cell>
          <cell r="J459">
            <v>5795.83</v>
          </cell>
          <cell r="K459" t="str">
            <v>CRP1600263</v>
          </cell>
          <cell r="L459">
            <v>42678</v>
          </cell>
          <cell r="M459" t="str">
            <v>ค่าคอมมิชชั่น รายตัวพนักงาน หน้าร้านบุญถาวร ประจำเดือนพฤษภาคม 2559</v>
          </cell>
        </row>
        <row r="460">
          <cell r="B460" t="str">
            <v>CR16000182</v>
          </cell>
          <cell r="C460">
            <v>42521</v>
          </cell>
          <cell r="D460" t="str">
            <v>BOO 015</v>
          </cell>
          <cell r="E460" t="str">
            <v>บริษัท บุญถาวรเซรามิค จำกัด สาขาสุราษฎร์ธานี สาขาที่ 00012</v>
          </cell>
          <cell r="F460" t="str">
            <v>0107566000500</v>
          </cell>
          <cell r="G460" t="str">
            <v>P</v>
          </cell>
          <cell r="H460">
            <v>35</v>
          </cell>
          <cell r="I460">
            <v>1131.82</v>
          </cell>
          <cell r="J460">
            <v>1166.82</v>
          </cell>
          <cell r="K460" t="str">
            <v>CRP1600264</v>
          </cell>
          <cell r="L460">
            <v>42678</v>
          </cell>
          <cell r="M460" t="str">
            <v>ค่าคอมมิชชั่น รายตัวพนักงาน หน้าร้านบุญถาวร ประจำเดือนพฤษภาคม 2559</v>
          </cell>
        </row>
        <row r="461">
          <cell r="B461" t="str">
            <v>CR16000183</v>
          </cell>
          <cell r="C461">
            <v>42521</v>
          </cell>
          <cell r="D461" t="str">
            <v>BOO002</v>
          </cell>
          <cell r="E461" t="str">
            <v>บริษัท บุญถาวรเซรามิค 2000 จำกัด สำนักงานใหญ่</v>
          </cell>
          <cell r="F461" t="str">
            <v>0107566000500</v>
          </cell>
          <cell r="G461" t="str">
            <v>P</v>
          </cell>
          <cell r="H461">
            <v>277.42</v>
          </cell>
          <cell r="I461">
            <v>8969.91</v>
          </cell>
          <cell r="J461">
            <v>9247.33</v>
          </cell>
          <cell r="K461" t="str">
            <v>CRP1600265</v>
          </cell>
          <cell r="L461">
            <v>42678</v>
          </cell>
          <cell r="M461" t="str">
            <v>ค่าคอมมิชชั่น รายตัวพนักงาน หน้าร้านบุญถาวร_x000D_
 ประจำเดือน พฤษภาคม 2559</v>
          </cell>
        </row>
        <row r="462">
          <cell r="B462" t="str">
            <v>CR16000184</v>
          </cell>
          <cell r="C462">
            <v>42674</v>
          </cell>
          <cell r="D462" t="str">
            <v>GBRE01</v>
          </cell>
          <cell r="E462" t="str">
            <v>บริษัท สยามโกลบอลเฮ้าส์ จำกัด (มหาชน)  สำนักงานใหญ่</v>
          </cell>
          <cell r="F462" t="str">
            <v>0107551000029</v>
          </cell>
          <cell r="G462" t="str">
            <v>P</v>
          </cell>
          <cell r="H462">
            <v>3000</v>
          </cell>
          <cell r="I462">
            <v>97000</v>
          </cell>
          <cell r="J462">
            <v>100000</v>
          </cell>
          <cell r="K462" t="str">
            <v>CRP1600268</v>
          </cell>
          <cell r="L462">
            <v>42683</v>
          </cell>
          <cell r="M462" t="str">
            <v>ชดเชยส่วนต่างราราสินค้ารุ่น SP205,SP209,SP207,SP208,SP206_x000D_
SP204,SP24,UF01,UF04,SP215 ระหว่างวันที่ 1-31 ต.ค.59</v>
          </cell>
        </row>
        <row r="463">
          <cell r="B463" t="str">
            <v>CR16000185</v>
          </cell>
          <cell r="C463">
            <v>42704</v>
          </cell>
          <cell r="D463" t="str">
            <v>GBRE01</v>
          </cell>
          <cell r="E463" t="str">
            <v>บริษัท สยามโกลบอลเฮ้าส์ จำกัด (มหาชน)  สำนักงานใหญ่</v>
          </cell>
          <cell r="F463" t="str">
            <v>0107551000029</v>
          </cell>
          <cell r="G463" t="str">
            <v>P</v>
          </cell>
          <cell r="H463">
            <v>3000</v>
          </cell>
          <cell r="I463">
            <v>97000</v>
          </cell>
          <cell r="J463">
            <v>100000</v>
          </cell>
          <cell r="K463" t="str">
            <v>CRP1600275</v>
          </cell>
          <cell r="L463">
            <v>42711</v>
          </cell>
          <cell r="M463" t="str">
            <v>ชดเชยส่วต่างสินค้า รุ่น SP205,SP209,SP207,SP208,SP206_x000D_
SP204,SP24,UF01,UF04,SP215_x000D_
ระหว่าง วันที่ 1-30 พ.ย 59</v>
          </cell>
        </row>
        <row r="464">
          <cell r="B464" t="str">
            <v>CR16000186</v>
          </cell>
          <cell r="C464">
            <v>42735</v>
          </cell>
          <cell r="D464" t="str">
            <v>GBRE01</v>
          </cell>
          <cell r="E464" t="str">
            <v>บริษัท สยามโกลบอลเฮ้าส์ จำกัด (มหาชน)  สำนักงานใหญ่</v>
          </cell>
          <cell r="F464" t="str">
            <v>0107551000029</v>
          </cell>
          <cell r="G464" t="str">
            <v>P</v>
          </cell>
          <cell r="H464">
            <v>4096.63</v>
          </cell>
          <cell r="I464">
            <v>132457.57999999999</v>
          </cell>
          <cell r="J464">
            <v>136554.21</v>
          </cell>
          <cell r="K464" t="str">
            <v>CRP1600279</v>
          </cell>
          <cell r="L464">
            <v>42730</v>
          </cell>
          <cell r="M464" t="str">
            <v>ชดเชยส่วต่างสินค้า รุ่น SP205,SP209,SP207,SP208,SP206_x000D_
SP204,SP24,UF01,UF04,SP215_x000D_
ระหว่าง วันที่ 1-31 ธ.ค. 59</v>
          </cell>
        </row>
        <row r="465">
          <cell r="B465" t="str">
            <v>CR16000187</v>
          </cell>
          <cell r="C465">
            <v>42551</v>
          </cell>
          <cell r="D465" t="str">
            <v>SVY001</v>
          </cell>
          <cell r="E465" t="str">
            <v>SOUVANNY IMPORT-EXPORT CO.,LTD.</v>
          </cell>
          <cell r="F465" t="str">
            <v>990000716</v>
          </cell>
          <cell r="G465" t="str">
            <v>P</v>
          </cell>
          <cell r="H465">
            <v>0</v>
          </cell>
          <cell r="I465">
            <v>68157.37</v>
          </cell>
          <cell r="J465">
            <v>68157.37</v>
          </cell>
          <cell r="K465" t="str">
            <v>CRP1600266</v>
          </cell>
          <cell r="L465">
            <v>42678</v>
          </cell>
          <cell r="M465" t="str">
            <v>ค่า Rebate รายไตรมาส2  ปี 2559</v>
          </cell>
        </row>
        <row r="466">
          <cell r="B466" t="str">
            <v>CR16000188</v>
          </cell>
          <cell r="C466">
            <v>42525</v>
          </cell>
          <cell r="D466" t="str">
            <v>SVY001</v>
          </cell>
          <cell r="E466" t="str">
            <v>SOUVANNY IMPORT-EXPORT CO.,LTD.</v>
          </cell>
          <cell r="F466" t="str">
            <v>990000716</v>
          </cell>
          <cell r="G466" t="str">
            <v>P</v>
          </cell>
          <cell r="H466">
            <v>0</v>
          </cell>
          <cell r="I466">
            <v>5000</v>
          </cell>
          <cell r="J466">
            <v>5000</v>
          </cell>
          <cell r="K466" t="str">
            <v>CRP1600267</v>
          </cell>
          <cell r="L466">
            <v>42678</v>
          </cell>
          <cell r="M466" t="str">
            <v>ค่าติดตั้งป้ายโฆษณา ปี2559</v>
          </cell>
        </row>
        <row r="467">
          <cell r="B467" t="str">
            <v>CR16000189</v>
          </cell>
          <cell r="C467">
            <v>42643</v>
          </cell>
          <cell r="D467" t="str">
            <v>GBRE01</v>
          </cell>
          <cell r="E467" t="str">
            <v>บริษัท สยามโกลบอลเฮ้าส์ จำกัด (มหาชน)  สำนักงานใหญ่</v>
          </cell>
          <cell r="F467" t="str">
            <v>0107551000029</v>
          </cell>
          <cell r="G467" t="str">
            <v>P</v>
          </cell>
          <cell r="H467">
            <v>78.84</v>
          </cell>
          <cell r="I467">
            <v>2549.16</v>
          </cell>
          <cell r="J467">
            <v>2628</v>
          </cell>
          <cell r="K467" t="str">
            <v>CRP1600269</v>
          </cell>
          <cell r="L467">
            <v>42691</v>
          </cell>
          <cell r="M467" t="str">
            <v>ส่งเสริมการขายค่าคูปองส่วนลด    บมจ.สยามโกลบอลเฮ้าส์_x000D_
ระหว่างวันที่  1-30 กันยายน 2559</v>
          </cell>
        </row>
        <row r="468">
          <cell r="B468" t="str">
            <v>CR16000190</v>
          </cell>
          <cell r="C468">
            <v>42645</v>
          </cell>
          <cell r="D468" t="str">
            <v>GBRE01</v>
          </cell>
          <cell r="E468" t="str">
            <v>บริษัท สยามโกลบอลเฮ้าส์ จำกัด (มหาชน)  สำนักงานใหญ่</v>
          </cell>
          <cell r="F468" t="str">
            <v>0107551000029</v>
          </cell>
          <cell r="G468" t="str">
            <v>P</v>
          </cell>
          <cell r="H468">
            <v>30</v>
          </cell>
          <cell r="I468">
            <v>970</v>
          </cell>
          <cell r="J468">
            <v>1000</v>
          </cell>
          <cell r="K468" t="str">
            <v>CRP1600270</v>
          </cell>
          <cell r="L468">
            <v>42691</v>
          </cell>
          <cell r="M468" t="str">
            <v>ส่งเสริมการขายค่าคูปองส่วนลด    บมจ.สยามโกลบอลเฮ้าส์_x000D_
ระหว่างวันที่  1-ก.ย.- 2 ต.ค. 2559</v>
          </cell>
        </row>
        <row r="469">
          <cell r="B469" t="str">
            <v>CR16000191</v>
          </cell>
          <cell r="C469">
            <v>42613</v>
          </cell>
          <cell r="D469" t="str">
            <v>GBRE01</v>
          </cell>
          <cell r="E469" t="str">
            <v>บริษัท สยามโกลบอลเฮ้าส์ จำกัด (มหาชน)  สำนักงานใหญ่</v>
          </cell>
          <cell r="F469" t="str">
            <v>0107551000029</v>
          </cell>
          <cell r="G469" t="str">
            <v>P</v>
          </cell>
          <cell r="H469">
            <v>37.909999999999997</v>
          </cell>
          <cell r="I469">
            <v>1225.6099999999999</v>
          </cell>
          <cell r="J469">
            <v>1263.52</v>
          </cell>
          <cell r="K469" t="str">
            <v>CRP1600271</v>
          </cell>
          <cell r="L469">
            <v>42691</v>
          </cell>
          <cell r="M469" t="str">
            <v>ชดเชยส่วนต่าง SGH รุ่น MA215 ระหว่างวันที่ 1 ส.ค.-31 ส.ค. 59_x000D_
จำนวน 8 ชิ้น</v>
          </cell>
        </row>
        <row r="470">
          <cell r="B470" t="str">
            <v>CR16000192</v>
          </cell>
          <cell r="C470">
            <v>42674</v>
          </cell>
          <cell r="D470" t="str">
            <v>GBRE01</v>
          </cell>
          <cell r="E470" t="str">
            <v>บริษัท สยามโกลบอลเฮ้าส์ จำกัด (มหาชน)  สำนักงานใหญ่</v>
          </cell>
          <cell r="F470" t="str">
            <v>0107551000029</v>
          </cell>
          <cell r="G470" t="str">
            <v>P</v>
          </cell>
          <cell r="H470">
            <v>0</v>
          </cell>
          <cell r="I470">
            <v>315.88</v>
          </cell>
          <cell r="J470">
            <v>315.88</v>
          </cell>
          <cell r="K470" t="str">
            <v>CRP1600272</v>
          </cell>
          <cell r="L470">
            <v>42691</v>
          </cell>
          <cell r="M470" t="str">
            <v>ชดเชยส่วนต่าง SGH รุ่นMA215ระหว่างวันที่ 1-31 ต.ค. 59_x000D_
จำนวน  2 ชิ้น</v>
          </cell>
        </row>
        <row r="471">
          <cell r="B471" t="str">
            <v>CR16000193</v>
          </cell>
          <cell r="C471">
            <v>42674</v>
          </cell>
          <cell r="D471" t="str">
            <v>SVY001</v>
          </cell>
          <cell r="E471" t="str">
            <v>SOUVANNY IMPORT-EXPORT CO.,LTD.</v>
          </cell>
          <cell r="F471" t="str">
            <v>990000716</v>
          </cell>
          <cell r="G471" t="str">
            <v>P</v>
          </cell>
          <cell r="H471">
            <v>0</v>
          </cell>
          <cell r="I471">
            <v>30000</v>
          </cell>
          <cell r="J471">
            <v>30000</v>
          </cell>
          <cell r="K471" t="str">
            <v>CRP1600273</v>
          </cell>
          <cell r="L471">
            <v>42695</v>
          </cell>
          <cell r="M471" t="str">
            <v>ค่าสนับสนุนจัดโปรโมชั่นกลางช่วงท้ายปี_x000D_
ระหว่างวันที่ 1 ต.ค. 59 - วันที่ 31 ธ.ค. 59</v>
          </cell>
        </row>
        <row r="472">
          <cell r="B472" t="str">
            <v>CR16000194</v>
          </cell>
          <cell r="C472">
            <v>42674</v>
          </cell>
          <cell r="D472" t="str">
            <v>GBRE01</v>
          </cell>
          <cell r="E472" t="str">
            <v>บริษัท สยามโกลบอลเฮ้าส์ จำกัด (มหาชน)  สำนักงานใหญ่</v>
          </cell>
          <cell r="F472" t="str">
            <v>0107551000029</v>
          </cell>
          <cell r="G472" t="str">
            <v>P</v>
          </cell>
          <cell r="H472">
            <v>285.43</v>
          </cell>
          <cell r="I472">
            <v>9229.0400000000009</v>
          </cell>
          <cell r="J472">
            <v>9514.4699999999993</v>
          </cell>
          <cell r="K472" t="str">
            <v>CRP1600274</v>
          </cell>
          <cell r="L472">
            <v>42702</v>
          </cell>
          <cell r="M472" t="str">
            <v>ค่าชดเชยส่วนต่างราคาสินค้ารุ่น MO32จำนวน 6 ตัว, MT14ECO จำนวน 15 ตัว, MO26 จำนวน 30 ตัว ระหว่างวันที่ 1-31 ต.ค.59</v>
          </cell>
        </row>
        <row r="473">
          <cell r="B473" t="str">
            <v>CR16000195</v>
          </cell>
          <cell r="C473">
            <v>42661</v>
          </cell>
          <cell r="D473" t="str">
            <v>CHB001</v>
          </cell>
          <cell r="E473" t="str">
            <v>บริษัท ชลบุรีอึ้งย่งล้ง จำกัด สำนักงานใหญ่</v>
          </cell>
          <cell r="F473" t="str">
            <v>0205524000011</v>
          </cell>
          <cell r="G473" t="str">
            <v>P</v>
          </cell>
          <cell r="H473">
            <v>0</v>
          </cell>
          <cell r="I473">
            <v>21750</v>
          </cell>
          <cell r="J473">
            <v>21750</v>
          </cell>
          <cell r="K473" t="str">
            <v>CRP1600276</v>
          </cell>
          <cell r="L473">
            <v>42725</v>
          </cell>
          <cell r="M473" t="str">
            <v>ใช้ปรับปรุงบูธโมเก้น - เซอร์ริช บราวน์ตัดขอบ กระเบื้อง</v>
          </cell>
        </row>
        <row r="474">
          <cell r="B474" t="str">
            <v>CR16000196</v>
          </cell>
          <cell r="C474">
            <v>42661</v>
          </cell>
          <cell r="D474" t="str">
            <v>CHB001</v>
          </cell>
          <cell r="E474" t="str">
            <v>บริษัท ชลบุรีอึ้งย่งล้ง จำกัด สำนักงานใหญ่</v>
          </cell>
          <cell r="F474" t="str">
            <v>0205524000011</v>
          </cell>
          <cell r="G474" t="str">
            <v>P</v>
          </cell>
          <cell r="H474">
            <v>0</v>
          </cell>
          <cell r="I474">
            <v>6090</v>
          </cell>
          <cell r="J474">
            <v>6090</v>
          </cell>
          <cell r="K474" t="str">
            <v>CRP1600277</v>
          </cell>
          <cell r="L474">
            <v>42725</v>
          </cell>
          <cell r="M474" t="str">
            <v>ใช้ปรับปรุงบูธโมเก้น  เซอร์ริช บราวน์ตัดขอบ กระเบื้อง</v>
          </cell>
        </row>
        <row r="475">
          <cell r="B475" t="str">
            <v>CR16000197</v>
          </cell>
          <cell r="C475">
            <v>42661</v>
          </cell>
          <cell r="D475" t="str">
            <v>CHB001</v>
          </cell>
          <cell r="E475" t="str">
            <v>บริษัท ชลบุรีอึ้งย่งล้ง จำกัด สำนักงานใหญ่</v>
          </cell>
          <cell r="F475" t="str">
            <v>0205524000011</v>
          </cell>
          <cell r="G475" t="str">
            <v>P</v>
          </cell>
          <cell r="H475">
            <v>0</v>
          </cell>
          <cell r="I475">
            <v>2340</v>
          </cell>
          <cell r="J475">
            <v>2340</v>
          </cell>
          <cell r="K475" t="str">
            <v>CRP1600278</v>
          </cell>
          <cell r="L475">
            <v>42725</v>
          </cell>
          <cell r="M475" t="str">
            <v>ใช้ปรับปรุงบูธโมเก้น  WT 30*60 RCK-40110-A TATAN WHITE</v>
          </cell>
        </row>
        <row r="476">
          <cell r="B476" t="str">
            <v>CR16000198</v>
          </cell>
          <cell r="C476">
            <v>42613</v>
          </cell>
          <cell r="D476" t="str">
            <v>BOO001</v>
          </cell>
          <cell r="E476" t="str">
            <v>บริษัท บุญถาวรเซรามิค จำกัด สาขาปิ่นเกล้า สาขาที่ 00001</v>
          </cell>
          <cell r="F476" t="str">
            <v>0107566000500</v>
          </cell>
          <cell r="G476" t="str">
            <v>P</v>
          </cell>
          <cell r="H476">
            <v>559.87</v>
          </cell>
          <cell r="I476">
            <v>18102.55</v>
          </cell>
          <cell r="J476">
            <v>18662.419999999998</v>
          </cell>
          <cell r="K476" t="str">
            <v>CRP1600280</v>
          </cell>
          <cell r="L476">
            <v>42765</v>
          </cell>
          <cell r="M476" t="str">
            <v>ค่า Rebate เดือน สิงหาคม 2559</v>
          </cell>
        </row>
        <row r="477">
          <cell r="B477" t="str">
            <v>CR16000198</v>
          </cell>
          <cell r="C477">
            <v>42613</v>
          </cell>
          <cell r="D477" t="str">
            <v>BOO001</v>
          </cell>
          <cell r="E477" t="str">
            <v>บริษัท บุญถาวรเซรามิค จำกัด สาขาปิ่นเกล้า สาขาที่ 00001</v>
          </cell>
          <cell r="F477" t="str">
            <v>0107566000500</v>
          </cell>
          <cell r="G477" t="str">
            <v>P</v>
          </cell>
          <cell r="H477">
            <v>559.87</v>
          </cell>
          <cell r="I477">
            <v>18102.55</v>
          </cell>
          <cell r="J477">
            <v>18662.419999999998</v>
          </cell>
          <cell r="K477" t="str">
            <v>CRP1700001</v>
          </cell>
          <cell r="L477">
            <v>42766</v>
          </cell>
          <cell r="M477" t="str">
            <v>ค่า Rebate เดือน สิงหาคม 2559</v>
          </cell>
        </row>
        <row r="478">
          <cell r="B478" t="str">
            <v>CR16000199</v>
          </cell>
          <cell r="C478">
            <v>42613</v>
          </cell>
          <cell r="D478" t="str">
            <v>BOO002</v>
          </cell>
          <cell r="E478" t="str">
            <v>บริษัท บุญถาวรเซรามิค 2000 จำกัด สำนักงานใหญ่</v>
          </cell>
          <cell r="F478" t="str">
            <v>0107566000500</v>
          </cell>
          <cell r="G478" t="str">
            <v>P</v>
          </cell>
          <cell r="H478">
            <v>3512.93</v>
          </cell>
          <cell r="I478">
            <v>113584.65</v>
          </cell>
          <cell r="J478">
            <v>117097.58</v>
          </cell>
          <cell r="K478" t="str">
            <v>CRP1600281</v>
          </cell>
          <cell r="L478">
            <v>42765</v>
          </cell>
          <cell r="M478" t="str">
            <v>ค่า Rebate เดือน สิงหาคม 2559</v>
          </cell>
        </row>
        <row r="479">
          <cell r="B479" t="str">
            <v>CR16000199</v>
          </cell>
          <cell r="C479">
            <v>42613</v>
          </cell>
          <cell r="D479" t="str">
            <v>BOO002</v>
          </cell>
          <cell r="E479" t="str">
            <v>บริษัท บุญถาวรเซรามิค 2000 จำกัด สำนักงานใหญ่</v>
          </cell>
          <cell r="F479" t="str">
            <v>0107566000500</v>
          </cell>
          <cell r="G479" t="str">
            <v>P</v>
          </cell>
          <cell r="H479">
            <v>3512.93</v>
          </cell>
          <cell r="I479">
            <v>113584.65</v>
          </cell>
          <cell r="J479">
            <v>117097.58</v>
          </cell>
          <cell r="K479" t="str">
            <v>CRP1700002</v>
          </cell>
          <cell r="L479">
            <v>42766</v>
          </cell>
          <cell r="M479" t="str">
            <v>ค่า Rebate เดือน สิงหาคม 2559</v>
          </cell>
        </row>
        <row r="480">
          <cell r="B480" t="str">
            <v>CR16000200</v>
          </cell>
          <cell r="C480">
            <v>42613</v>
          </cell>
          <cell r="D480" t="str">
            <v>BOO003</v>
          </cell>
          <cell r="E480" t="str">
            <v>บริษัท บุญถาวรเซรามิค จำกัด สาขาสุวรรณภูมิ  สาขาที่ 00002</v>
          </cell>
          <cell r="F480" t="str">
            <v>0107566000500</v>
          </cell>
          <cell r="G480" t="str">
            <v>P</v>
          </cell>
          <cell r="H480">
            <v>525.09</v>
          </cell>
          <cell r="I480">
            <v>16977.82</v>
          </cell>
          <cell r="J480">
            <v>17502.91</v>
          </cell>
          <cell r="K480" t="str">
            <v>CRP1600282</v>
          </cell>
          <cell r="L480">
            <v>42765</v>
          </cell>
          <cell r="M480" t="str">
            <v>ค่า Rebate เดือน สิงหาคม 2559</v>
          </cell>
        </row>
        <row r="481">
          <cell r="B481" t="str">
            <v>CR16000200</v>
          </cell>
          <cell r="C481">
            <v>42613</v>
          </cell>
          <cell r="D481" t="str">
            <v>BOO003</v>
          </cell>
          <cell r="E481" t="str">
            <v>บริษัท บุญถาวรเซรามิค จำกัด สาขาสุวรรณภูมิ  สาขาที่ 00002</v>
          </cell>
          <cell r="F481" t="str">
            <v>0107566000500</v>
          </cell>
          <cell r="G481" t="str">
            <v>P</v>
          </cell>
          <cell r="H481">
            <v>525.09</v>
          </cell>
          <cell r="I481">
            <v>16977.82</v>
          </cell>
          <cell r="J481">
            <v>17502.91</v>
          </cell>
          <cell r="K481" t="str">
            <v>CRP1700003</v>
          </cell>
          <cell r="L481">
            <v>42766</v>
          </cell>
          <cell r="M481" t="str">
            <v>ค่า Rebate เดือน สิงหาคม 2559</v>
          </cell>
        </row>
        <row r="482">
          <cell r="B482" t="str">
            <v>CR16000201</v>
          </cell>
          <cell r="C482">
            <v>42613</v>
          </cell>
          <cell r="D482" t="str">
            <v>BOO005</v>
          </cell>
          <cell r="E482" t="str">
            <v>บริษัท บุญถาวรเซรามิค จำกัด  สำนักงานใหญ่</v>
          </cell>
          <cell r="F482" t="str">
            <v>0107566000500</v>
          </cell>
          <cell r="G482" t="str">
            <v>P</v>
          </cell>
          <cell r="H482">
            <v>103.29</v>
          </cell>
          <cell r="I482">
            <v>3339.74</v>
          </cell>
          <cell r="J482">
            <v>3443.03</v>
          </cell>
          <cell r="K482" t="str">
            <v>CRP1600283</v>
          </cell>
          <cell r="L482">
            <v>42765</v>
          </cell>
          <cell r="M482" t="str">
            <v>ค่า Rebate เดือน สิงหาคม 2559</v>
          </cell>
        </row>
        <row r="483">
          <cell r="B483" t="str">
            <v>CR16000201</v>
          </cell>
          <cell r="C483">
            <v>42613</v>
          </cell>
          <cell r="D483" t="str">
            <v>BOO005</v>
          </cell>
          <cell r="E483" t="str">
            <v>บริษัท บุญถาวรเซรามิค จำกัด  สำนักงานใหญ่</v>
          </cell>
          <cell r="F483" t="str">
            <v>0107566000500</v>
          </cell>
          <cell r="G483" t="str">
            <v>P</v>
          </cell>
          <cell r="H483">
            <v>103.29</v>
          </cell>
          <cell r="I483">
            <v>3339.74</v>
          </cell>
          <cell r="J483">
            <v>3443.03</v>
          </cell>
          <cell r="K483" t="str">
            <v>CRP1700004</v>
          </cell>
          <cell r="L483">
            <v>42766</v>
          </cell>
          <cell r="M483" t="str">
            <v>ค่า Rebate เดือน สิงหาคม 2559</v>
          </cell>
        </row>
        <row r="484">
          <cell r="B484" t="str">
            <v>CR16000202</v>
          </cell>
          <cell r="C484">
            <v>42613</v>
          </cell>
          <cell r="D484" t="str">
            <v>BOO006</v>
          </cell>
          <cell r="E484" t="str">
            <v>บริษัท บุญถาวรเซรามิค จำกัด สาขา พระราม 2  สาขาที่ 00004</v>
          </cell>
          <cell r="F484" t="str">
            <v>0107566000500</v>
          </cell>
          <cell r="G484" t="str">
            <v>P</v>
          </cell>
          <cell r="H484">
            <v>582.54</v>
          </cell>
          <cell r="I484">
            <v>18835.55</v>
          </cell>
          <cell r="J484">
            <v>19418.09</v>
          </cell>
          <cell r="K484" t="str">
            <v>CRP1600284</v>
          </cell>
          <cell r="L484">
            <v>42765</v>
          </cell>
          <cell r="M484" t="str">
            <v>ค่า Rebate เดือน สิงหาคม 2559</v>
          </cell>
        </row>
        <row r="485">
          <cell r="B485" t="str">
            <v>CR16000202</v>
          </cell>
          <cell r="C485">
            <v>42613</v>
          </cell>
          <cell r="D485" t="str">
            <v>BOO006</v>
          </cell>
          <cell r="E485" t="str">
            <v>บริษัท บุญถาวรเซรามิค จำกัด สาขา พระราม 2  สาขาที่ 00004</v>
          </cell>
          <cell r="F485" t="str">
            <v>0107566000500</v>
          </cell>
          <cell r="G485" t="str">
            <v>P</v>
          </cell>
          <cell r="H485">
            <v>582.54</v>
          </cell>
          <cell r="I485">
            <v>18835.55</v>
          </cell>
          <cell r="J485">
            <v>19418.09</v>
          </cell>
          <cell r="K485" t="str">
            <v>CRP1700005</v>
          </cell>
          <cell r="L485">
            <v>42766</v>
          </cell>
          <cell r="M485" t="str">
            <v>ค่า Rebate เดือน สิงหาคม 2559</v>
          </cell>
        </row>
        <row r="486">
          <cell r="B486" t="str">
            <v>CR16000203</v>
          </cell>
          <cell r="C486">
            <v>42613</v>
          </cell>
          <cell r="D486" t="str">
            <v>BOO007</v>
          </cell>
          <cell r="E486" t="str">
            <v>บริษัท บุญถาวรเซรามิค จำกัด สาขาพัทยา สาขาที่ 00007</v>
          </cell>
          <cell r="F486" t="str">
            <v>0107566000500</v>
          </cell>
          <cell r="G486" t="str">
            <v>P</v>
          </cell>
          <cell r="H486">
            <v>81.209999999999994</v>
          </cell>
          <cell r="I486">
            <v>2625.83</v>
          </cell>
          <cell r="J486">
            <v>2707.04</v>
          </cell>
          <cell r="K486" t="str">
            <v>CRP1600285</v>
          </cell>
          <cell r="L486">
            <v>42765</v>
          </cell>
          <cell r="M486" t="str">
            <v>ค่า Rebate เดือน สิงหาคม 2559</v>
          </cell>
        </row>
        <row r="487">
          <cell r="B487" t="str">
            <v>CR16000203</v>
          </cell>
          <cell r="C487">
            <v>42613</v>
          </cell>
          <cell r="D487" t="str">
            <v>BOO007</v>
          </cell>
          <cell r="E487" t="str">
            <v>บริษัท บุญถาวรเซรามิค จำกัด สาขาพัทยา สาขาที่ 00007</v>
          </cell>
          <cell r="F487" t="str">
            <v>0107566000500</v>
          </cell>
          <cell r="G487" t="str">
            <v>P</v>
          </cell>
          <cell r="H487">
            <v>81.209999999999994</v>
          </cell>
          <cell r="I487">
            <v>2625.83</v>
          </cell>
          <cell r="J487">
            <v>2707.04</v>
          </cell>
          <cell r="K487" t="str">
            <v>CRP1700006</v>
          </cell>
          <cell r="L487">
            <v>42766</v>
          </cell>
          <cell r="M487" t="str">
            <v>ค่า Rebate เดือน สิงหาคม 2559</v>
          </cell>
        </row>
        <row r="488">
          <cell r="B488" t="str">
            <v>CR16000204</v>
          </cell>
          <cell r="C488">
            <v>42613</v>
          </cell>
          <cell r="D488" t="str">
            <v>BOO010</v>
          </cell>
          <cell r="E488" t="str">
            <v>บริษัท บุญถาวรเซรามิค จำกัด สาขาเกษตร-นวมินทร์  สาขาที่ 00008</v>
          </cell>
          <cell r="F488" t="str">
            <v>0107566000500</v>
          </cell>
          <cell r="G488" t="str">
            <v>P</v>
          </cell>
          <cell r="H488">
            <v>951.15</v>
          </cell>
          <cell r="I488">
            <v>30753.89</v>
          </cell>
          <cell r="J488">
            <v>31705.040000000001</v>
          </cell>
          <cell r="K488" t="str">
            <v>CRP1600286</v>
          </cell>
          <cell r="L488">
            <v>42765</v>
          </cell>
          <cell r="M488" t="str">
            <v>ค่า Rebate เดือน สิงหาคม 2559</v>
          </cell>
        </row>
        <row r="489">
          <cell r="B489" t="str">
            <v>CR16000204</v>
          </cell>
          <cell r="C489">
            <v>42613</v>
          </cell>
          <cell r="D489" t="str">
            <v>BOO010</v>
          </cell>
          <cell r="E489" t="str">
            <v>บริษัท บุญถาวรเซรามิค จำกัด สาขาเกษตร-นวมินทร์  สาขาที่ 00008</v>
          </cell>
          <cell r="F489" t="str">
            <v>0107566000500</v>
          </cell>
          <cell r="G489" t="str">
            <v>P</v>
          </cell>
          <cell r="H489">
            <v>951.15</v>
          </cell>
          <cell r="I489">
            <v>30753.89</v>
          </cell>
          <cell r="J489">
            <v>31705.040000000001</v>
          </cell>
          <cell r="K489" t="str">
            <v>CRP1700007</v>
          </cell>
          <cell r="L489">
            <v>42766</v>
          </cell>
          <cell r="M489" t="str">
            <v>ค่า Rebate เดือน สิงหาคม 2559</v>
          </cell>
        </row>
        <row r="490">
          <cell r="B490" t="str">
            <v>CR16000205</v>
          </cell>
          <cell r="C490">
            <v>42613</v>
          </cell>
          <cell r="D490" t="str">
            <v>BOO013</v>
          </cell>
          <cell r="E490" t="str">
            <v>บริษัท บุญถาวรเซรามิค จำกัด สาขาหัวหิน  สาขาที่ 00009</v>
          </cell>
          <cell r="F490" t="str">
            <v>0107566000500</v>
          </cell>
          <cell r="G490" t="str">
            <v>P</v>
          </cell>
          <cell r="H490">
            <v>449.51</v>
          </cell>
          <cell r="I490">
            <v>14534.18</v>
          </cell>
          <cell r="J490">
            <v>14983.69</v>
          </cell>
          <cell r="K490" t="str">
            <v>CRP1600287</v>
          </cell>
          <cell r="L490">
            <v>42765</v>
          </cell>
          <cell r="M490" t="str">
            <v>ค่า Rebate เดือน สิงหาคม 2559</v>
          </cell>
        </row>
        <row r="491">
          <cell r="B491" t="str">
            <v>CR16000205</v>
          </cell>
          <cell r="C491">
            <v>42613</v>
          </cell>
          <cell r="D491" t="str">
            <v>BOO013</v>
          </cell>
          <cell r="E491" t="str">
            <v>บริษัท บุญถาวรเซรามิค จำกัด สาขาหัวหิน  สาขาที่ 00009</v>
          </cell>
          <cell r="F491" t="str">
            <v>0107566000500</v>
          </cell>
          <cell r="G491" t="str">
            <v>P</v>
          </cell>
          <cell r="H491">
            <v>449.51</v>
          </cell>
          <cell r="I491">
            <v>14534.18</v>
          </cell>
          <cell r="J491">
            <v>14983.69</v>
          </cell>
          <cell r="K491" t="str">
            <v>CRP1700008</v>
          </cell>
          <cell r="L491">
            <v>42766</v>
          </cell>
          <cell r="M491" t="str">
            <v>ค่า Rebate เดือน สิงหาคม 2559</v>
          </cell>
        </row>
        <row r="492">
          <cell r="B492" t="str">
            <v>CR16000206</v>
          </cell>
          <cell r="C492">
            <v>42613</v>
          </cell>
          <cell r="D492" t="str">
            <v>BOO 014</v>
          </cell>
          <cell r="E492" t="str">
            <v>บริษัท บุญถาวรเซรามิค จำกัด สาขาเชียงใหม่  สาขาที่ 00011</v>
          </cell>
          <cell r="F492" t="str">
            <v>0107566000500</v>
          </cell>
          <cell r="G492" t="str">
            <v>P</v>
          </cell>
          <cell r="H492">
            <v>237.38</v>
          </cell>
          <cell r="I492">
            <v>7675.23</v>
          </cell>
          <cell r="J492">
            <v>7912.61</v>
          </cell>
          <cell r="K492" t="str">
            <v>CRP1600288</v>
          </cell>
          <cell r="L492">
            <v>42765</v>
          </cell>
          <cell r="M492" t="str">
            <v>ค่า Rebate เดือน สิงหาคม 2559</v>
          </cell>
        </row>
        <row r="493">
          <cell r="B493" t="str">
            <v>CR16000206</v>
          </cell>
          <cell r="C493">
            <v>42613</v>
          </cell>
          <cell r="D493" t="str">
            <v>BOO 014</v>
          </cell>
          <cell r="E493" t="str">
            <v>บริษัท บุญถาวรเซรามิค จำกัด สาขาเชียงใหม่  สาขาที่ 00011</v>
          </cell>
          <cell r="F493" t="str">
            <v>0107566000500</v>
          </cell>
          <cell r="G493" t="str">
            <v>P</v>
          </cell>
          <cell r="H493">
            <v>237.38</v>
          </cell>
          <cell r="I493">
            <v>7675.23</v>
          </cell>
          <cell r="J493">
            <v>7912.61</v>
          </cell>
          <cell r="K493" t="str">
            <v>CRP1700009</v>
          </cell>
          <cell r="L493">
            <v>42766</v>
          </cell>
          <cell r="M493" t="str">
            <v>ค่า Rebate เดือน สิงหาคม 2559</v>
          </cell>
        </row>
        <row r="494">
          <cell r="B494" t="str">
            <v>CR16000207</v>
          </cell>
          <cell r="C494">
            <v>42613</v>
          </cell>
          <cell r="D494" t="str">
            <v>BOON009</v>
          </cell>
          <cell r="E494" t="str">
            <v>บริษัท บุญถาวรเซรามิค จำกัด สาขาศูนย์กระจายสินค้ารังสิต สาขาที่ 00006</v>
          </cell>
          <cell r="F494" t="str">
            <v>0107566000500</v>
          </cell>
          <cell r="G494" t="str">
            <v>P</v>
          </cell>
          <cell r="H494">
            <v>4677.92</v>
          </cell>
          <cell r="I494">
            <v>151252.69</v>
          </cell>
          <cell r="J494">
            <v>155930.60999999999</v>
          </cell>
          <cell r="K494" t="str">
            <v>CRP1600289</v>
          </cell>
          <cell r="L494">
            <v>42765</v>
          </cell>
          <cell r="M494" t="str">
            <v>ค่า Rebate เดือน สิงหาคม 2559</v>
          </cell>
        </row>
        <row r="495">
          <cell r="B495" t="str">
            <v>CR16000207</v>
          </cell>
          <cell r="C495">
            <v>42613</v>
          </cell>
          <cell r="D495" t="str">
            <v>BOON009</v>
          </cell>
          <cell r="E495" t="str">
            <v>บริษัท บุญถาวรเซรามิค จำกัด สาขาศูนย์กระจายสินค้ารังสิต สาขาที่ 00006</v>
          </cell>
          <cell r="F495" t="str">
            <v>0107566000500</v>
          </cell>
          <cell r="G495" t="str">
            <v>P</v>
          </cell>
          <cell r="H495">
            <v>4677.92</v>
          </cell>
          <cell r="I495">
            <v>151252.69</v>
          </cell>
          <cell r="J495">
            <v>155930.60999999999</v>
          </cell>
          <cell r="K495" t="str">
            <v>CRP1700010</v>
          </cell>
          <cell r="L495">
            <v>42766</v>
          </cell>
          <cell r="M495" t="str">
            <v>ค่า Rebate เดือน สิงหาคม 2559</v>
          </cell>
        </row>
        <row r="496">
          <cell r="B496" t="str">
            <v>CR16000208</v>
          </cell>
          <cell r="C496">
            <v>42613</v>
          </cell>
          <cell r="D496" t="str">
            <v>BOO 015</v>
          </cell>
          <cell r="E496" t="str">
            <v>บริษัท บุญถาวรเซรามิค จำกัด สาขาสุราษฎร์ธานี สาขาที่ 00012</v>
          </cell>
          <cell r="F496" t="str">
            <v>0107566000500</v>
          </cell>
          <cell r="G496" t="str">
            <v>P</v>
          </cell>
          <cell r="H496">
            <v>0</v>
          </cell>
          <cell r="I496">
            <v>864.3</v>
          </cell>
          <cell r="J496">
            <v>864.3</v>
          </cell>
          <cell r="K496" t="str">
            <v>CRP1600290</v>
          </cell>
          <cell r="L496">
            <v>42765</v>
          </cell>
          <cell r="M496" t="str">
            <v>ค่า Rebate เดือน สิงหาคม 2559</v>
          </cell>
        </row>
        <row r="497">
          <cell r="B497" t="str">
            <v>CR16000208</v>
          </cell>
          <cell r="C497">
            <v>42613</v>
          </cell>
          <cell r="D497" t="str">
            <v>BOO 015</v>
          </cell>
          <cell r="E497" t="str">
            <v>บริษัท บุญถาวรเซรามิค จำกัด สาขาสุราษฎร์ธานี สาขาที่ 00012</v>
          </cell>
          <cell r="F497" t="str">
            <v>0107566000500</v>
          </cell>
          <cell r="G497" t="str">
            <v>P</v>
          </cell>
          <cell r="H497">
            <v>0</v>
          </cell>
          <cell r="I497">
            <v>864.3</v>
          </cell>
          <cell r="J497">
            <v>864.3</v>
          </cell>
          <cell r="K497" t="str">
            <v>CRP1700011</v>
          </cell>
          <cell r="L497">
            <v>42766</v>
          </cell>
          <cell r="M497" t="str">
            <v>ค่า Rebate เดือน สิงหาคม 2559</v>
          </cell>
        </row>
        <row r="498">
          <cell r="B498" t="str">
            <v>CR16000209</v>
          </cell>
          <cell r="C498">
            <v>42613</v>
          </cell>
          <cell r="D498" t="str">
            <v>BOON009</v>
          </cell>
          <cell r="E498" t="str">
            <v>บริษัท บุญถาวรเซรามิค จำกัด สาขาศูนย์กระจายสินค้ารังสิต สาขาที่ 00006</v>
          </cell>
          <cell r="F498" t="str">
            <v>0107566000500</v>
          </cell>
          <cell r="G498" t="str">
            <v>P</v>
          </cell>
          <cell r="H498">
            <v>2338.96</v>
          </cell>
          <cell r="I498">
            <v>75626.34</v>
          </cell>
          <cell r="J498">
            <v>77965.3</v>
          </cell>
          <cell r="K498" t="str">
            <v>CRP1600291</v>
          </cell>
          <cell r="L498">
            <v>42766</v>
          </cell>
          <cell r="M498" t="str">
            <v>ค่ากระจายสินค้า DC เดือน  สิงหาคม 2559</v>
          </cell>
        </row>
        <row r="499">
          <cell r="B499" t="str">
            <v>CR16000209</v>
          </cell>
          <cell r="C499">
            <v>42613</v>
          </cell>
          <cell r="D499" t="str">
            <v>BOON009</v>
          </cell>
          <cell r="E499" t="str">
            <v>บริษัท บุญถาวรเซรามิค จำกัด สาขาศูนย์กระจายสินค้ารังสิต สาขาที่ 00006</v>
          </cell>
          <cell r="F499" t="str">
            <v>0107566000500</v>
          </cell>
          <cell r="G499" t="str">
            <v>P</v>
          </cell>
          <cell r="H499">
            <v>2338.96</v>
          </cell>
          <cell r="I499">
            <v>75626.34</v>
          </cell>
          <cell r="J499">
            <v>77965.3</v>
          </cell>
          <cell r="K499" t="str">
            <v>CRP1700012</v>
          </cell>
          <cell r="L499">
            <v>42766</v>
          </cell>
          <cell r="M499" t="str">
            <v>ค่ากระจายสินค้า DC เดือน  สิงหาคม 2559</v>
          </cell>
        </row>
        <row r="500">
          <cell r="B500" t="str">
            <v>CR16000209</v>
          </cell>
          <cell r="C500">
            <v>42613</v>
          </cell>
          <cell r="D500" t="str">
            <v>BOON009</v>
          </cell>
          <cell r="E500" t="str">
            <v>บริษัท บุญถาวรเซรามิค จำกัด สาขาศูนย์กระจายสินค้ารังสิต สาขาที่ 00006</v>
          </cell>
          <cell r="F500" t="str">
            <v>0107566000500</v>
          </cell>
          <cell r="G500" t="str">
            <v>P</v>
          </cell>
          <cell r="H500">
            <v>2338.96</v>
          </cell>
          <cell r="I500">
            <v>75626.34</v>
          </cell>
          <cell r="J500">
            <v>77965.3</v>
          </cell>
          <cell r="K500" t="str">
            <v>CRP1600292</v>
          </cell>
          <cell r="L500">
            <v>42765</v>
          </cell>
          <cell r="M500" t="str">
            <v>ค่ากระจายสินค้า DC เดือน  สิงหาคม 2559</v>
          </cell>
        </row>
        <row r="501">
          <cell r="B501" t="str">
            <v>CR16000210</v>
          </cell>
          <cell r="C501">
            <v>42613</v>
          </cell>
          <cell r="D501" t="str">
            <v>BOO002</v>
          </cell>
          <cell r="E501" t="str">
            <v>บริษัท บุญถาวรเซรามิค 2000 จำกัด สำนักงานใหญ่</v>
          </cell>
          <cell r="F501" t="str">
            <v>0107566000500</v>
          </cell>
          <cell r="G501" t="str">
            <v>P</v>
          </cell>
          <cell r="H501">
            <v>1364.36</v>
          </cell>
          <cell r="I501">
            <v>44114.46</v>
          </cell>
          <cell r="J501">
            <v>45478.82</v>
          </cell>
          <cell r="K501" t="str">
            <v>CRP1700013</v>
          </cell>
          <cell r="L501">
            <v>42766</v>
          </cell>
          <cell r="M501" t="str">
            <v>ค่า บริหาร Stock  เดือน สิงหาคม 2559</v>
          </cell>
        </row>
        <row r="502">
          <cell r="B502" t="str">
            <v>CR16000210</v>
          </cell>
          <cell r="C502">
            <v>42613</v>
          </cell>
          <cell r="D502" t="str">
            <v>BOO002</v>
          </cell>
          <cell r="E502" t="str">
            <v>บริษัท บุญถาวรเซรามิค 2000 จำกัด สำนักงานใหญ่</v>
          </cell>
          <cell r="F502" t="str">
            <v>0107566000500</v>
          </cell>
          <cell r="G502" t="str">
            <v>P</v>
          </cell>
          <cell r="H502">
            <v>1364.36</v>
          </cell>
          <cell r="I502">
            <v>44114.46</v>
          </cell>
          <cell r="J502">
            <v>45478.82</v>
          </cell>
          <cell r="K502" t="str">
            <v>CRP1600293</v>
          </cell>
          <cell r="L502">
            <v>42765</v>
          </cell>
          <cell r="M502" t="str">
            <v>ค่า บริหาร Stock  เดือน สิงหาคม 2559</v>
          </cell>
        </row>
        <row r="503">
          <cell r="B503" t="str">
            <v>CR16000211</v>
          </cell>
          <cell r="C503">
            <v>42613</v>
          </cell>
          <cell r="D503" t="str">
            <v>BOO002</v>
          </cell>
          <cell r="E503" t="str">
            <v>บริษัท บุญถาวรเซรามิค 2000 จำกัด สำนักงานใหญ่</v>
          </cell>
          <cell r="F503" t="str">
            <v>0107566000500</v>
          </cell>
          <cell r="G503" t="str">
            <v>P</v>
          </cell>
          <cell r="H503">
            <v>401.99</v>
          </cell>
          <cell r="I503">
            <v>12997.72</v>
          </cell>
          <cell r="J503">
            <v>13399.71</v>
          </cell>
          <cell r="K503" t="str">
            <v>CRP1700014</v>
          </cell>
          <cell r="L503">
            <v>42766</v>
          </cell>
          <cell r="M503" t="str">
            <v>ค่าคอมมิชชั่น รายตัว สำหรับพนักงานขาย( เดือน สิงหาคม 2559 )</v>
          </cell>
        </row>
        <row r="504">
          <cell r="B504" t="str">
            <v>CR16000211</v>
          </cell>
          <cell r="C504">
            <v>42613</v>
          </cell>
          <cell r="D504" t="str">
            <v>BOO002</v>
          </cell>
          <cell r="E504" t="str">
            <v>บริษัท บุญถาวรเซรามิค 2000 จำกัด สำนักงานใหญ่</v>
          </cell>
          <cell r="F504" t="str">
            <v>0107566000500</v>
          </cell>
          <cell r="G504" t="str">
            <v>P</v>
          </cell>
          <cell r="H504">
            <v>401.99</v>
          </cell>
          <cell r="I504">
            <v>12997.72</v>
          </cell>
          <cell r="J504">
            <v>13399.71</v>
          </cell>
          <cell r="K504" t="str">
            <v>CRP1600294</v>
          </cell>
          <cell r="L504">
            <v>42765</v>
          </cell>
          <cell r="M504" t="str">
            <v>ค่าคอมมิชชั่น รายตัว สำหรับพนักงานขาย( เดือน สิงหาคม 2559 )</v>
          </cell>
        </row>
        <row r="505">
          <cell r="B505" t="str">
            <v>CR16000212</v>
          </cell>
          <cell r="C505">
            <v>42613</v>
          </cell>
          <cell r="D505" t="str">
            <v>BOO001</v>
          </cell>
          <cell r="E505" t="str">
            <v>บริษัท บุญถาวรเซรามิค จำกัด สาขาปิ่นเกล้า สาขาที่ 00001</v>
          </cell>
          <cell r="F505" t="str">
            <v>0107566000500</v>
          </cell>
          <cell r="G505" t="str">
            <v>P</v>
          </cell>
          <cell r="H505">
            <v>85.59</v>
          </cell>
          <cell r="I505">
            <v>2767.41</v>
          </cell>
          <cell r="J505">
            <v>2853</v>
          </cell>
          <cell r="K505" t="str">
            <v>CRP1700015</v>
          </cell>
          <cell r="L505">
            <v>42766</v>
          </cell>
          <cell r="M505" t="str">
            <v>ค่าคอมมิชชั่น รายตัว สำหรับพนักงานขาย( เดือน สิงหาคม 2559 )</v>
          </cell>
        </row>
        <row r="506">
          <cell r="B506" t="str">
            <v>CR16000212</v>
          </cell>
          <cell r="C506">
            <v>42613</v>
          </cell>
          <cell r="D506" t="str">
            <v>BOO001</v>
          </cell>
          <cell r="E506" t="str">
            <v>บริษัท บุญถาวรเซรามิค จำกัด สาขาปิ่นเกล้า สาขาที่ 00001</v>
          </cell>
          <cell r="F506" t="str">
            <v>0107566000500</v>
          </cell>
          <cell r="G506" t="str">
            <v>P</v>
          </cell>
          <cell r="H506">
            <v>85.59</v>
          </cell>
          <cell r="I506">
            <v>2767.41</v>
          </cell>
          <cell r="J506">
            <v>2853</v>
          </cell>
          <cell r="K506" t="str">
            <v>CRP1600295</v>
          </cell>
          <cell r="L506">
            <v>42765</v>
          </cell>
          <cell r="M506" t="str">
            <v>ค่าคอมมิชชั่น รายตัว สำหรับพนักงานขาย( เดือน สิงหาคม 2559 )</v>
          </cell>
        </row>
        <row r="507">
          <cell r="B507" t="str">
            <v>CR16000213</v>
          </cell>
          <cell r="C507">
            <v>42613</v>
          </cell>
          <cell r="D507" t="str">
            <v>BOO003</v>
          </cell>
          <cell r="E507" t="str">
            <v>บริษัท บุญถาวรเซรามิค จำกัด สาขาสุวรรณภูมิ  สาขาที่ 00002</v>
          </cell>
          <cell r="F507" t="str">
            <v>0107566000500</v>
          </cell>
          <cell r="G507" t="str">
            <v>P</v>
          </cell>
          <cell r="H507">
            <v>63.12</v>
          </cell>
          <cell r="I507">
            <v>2040.79</v>
          </cell>
          <cell r="J507">
            <v>2103.91</v>
          </cell>
          <cell r="K507" t="str">
            <v>CRP1700016</v>
          </cell>
          <cell r="L507">
            <v>42766</v>
          </cell>
          <cell r="M507" t="str">
            <v>ค่าคอมมิชชั่น รายตัว สำหรับพนักงานขาย( เดือน สิงหาคม 2559 )</v>
          </cell>
        </row>
        <row r="508">
          <cell r="B508" t="str">
            <v>CR16000213</v>
          </cell>
          <cell r="C508">
            <v>42613</v>
          </cell>
          <cell r="D508" t="str">
            <v>BOO003</v>
          </cell>
          <cell r="E508" t="str">
            <v>บริษัท บุญถาวรเซรามิค จำกัด สาขาสุวรรณภูมิ  สาขาที่ 00002</v>
          </cell>
          <cell r="F508" t="str">
            <v>0107566000500</v>
          </cell>
          <cell r="G508" t="str">
            <v>P</v>
          </cell>
          <cell r="H508">
            <v>63.12</v>
          </cell>
          <cell r="I508">
            <v>2040.79</v>
          </cell>
          <cell r="J508">
            <v>2103.91</v>
          </cell>
          <cell r="K508" t="str">
            <v>CRP1600296</v>
          </cell>
          <cell r="L508">
            <v>42765</v>
          </cell>
          <cell r="M508" t="str">
            <v>ค่าคอมมิชชั่น รายตัว สำหรับพนักงานขาย( เดือน สิงหาคม 2559 )</v>
          </cell>
        </row>
        <row r="509">
          <cell r="B509" t="str">
            <v>CR16000214</v>
          </cell>
          <cell r="C509">
            <v>42613</v>
          </cell>
          <cell r="D509" t="str">
            <v>BOO005</v>
          </cell>
          <cell r="E509" t="str">
            <v>บริษัท บุญถาวรเซรามิค จำกัด  สำนักงานใหญ่</v>
          </cell>
          <cell r="F509" t="str">
            <v>0107566000500</v>
          </cell>
          <cell r="G509" t="str">
            <v>P</v>
          </cell>
          <cell r="H509">
            <v>0</v>
          </cell>
          <cell r="I509">
            <v>548.19000000000005</v>
          </cell>
          <cell r="J509">
            <v>548.19000000000005</v>
          </cell>
          <cell r="K509" t="str">
            <v>CRP1700017</v>
          </cell>
          <cell r="L509">
            <v>42766</v>
          </cell>
          <cell r="M509" t="str">
            <v>ค่าคอมมิชชั่น รายตัว สำหรับพนักงานขาย( เดือน สิงหาคม 2559 )</v>
          </cell>
        </row>
        <row r="510">
          <cell r="B510" t="str">
            <v>CR16000214</v>
          </cell>
          <cell r="C510">
            <v>42613</v>
          </cell>
          <cell r="D510" t="str">
            <v>BOO005</v>
          </cell>
          <cell r="E510" t="str">
            <v>บริษัท บุญถาวรเซรามิค จำกัด  สำนักงานใหญ่</v>
          </cell>
          <cell r="F510" t="str">
            <v>0107566000500</v>
          </cell>
          <cell r="G510" t="str">
            <v>P</v>
          </cell>
          <cell r="H510">
            <v>0</v>
          </cell>
          <cell r="I510">
            <v>548.19000000000005</v>
          </cell>
          <cell r="J510">
            <v>548.19000000000005</v>
          </cell>
          <cell r="K510" t="str">
            <v>CRP1600297</v>
          </cell>
          <cell r="L510">
            <v>42765</v>
          </cell>
          <cell r="M510" t="str">
            <v>ค่าคอมมิชชั่น รายตัว สำหรับพนักงานขาย( เดือน สิงหาคม 2559 )</v>
          </cell>
        </row>
        <row r="511">
          <cell r="B511" t="str">
            <v>CR16000215</v>
          </cell>
          <cell r="C511">
            <v>42613</v>
          </cell>
          <cell r="D511" t="str">
            <v>BOO006</v>
          </cell>
          <cell r="E511" t="str">
            <v>บริษัท บุญถาวรเซรามิค จำกัด สาขา พระราม 2  สาขาที่ 00004</v>
          </cell>
          <cell r="F511" t="str">
            <v>0107566000500</v>
          </cell>
          <cell r="G511" t="str">
            <v>P</v>
          </cell>
          <cell r="H511">
            <v>74.959999999999994</v>
          </cell>
          <cell r="I511">
            <v>2423.67</v>
          </cell>
          <cell r="J511">
            <v>2498.63</v>
          </cell>
          <cell r="K511" t="str">
            <v>CRP1700018</v>
          </cell>
          <cell r="L511">
            <v>42766</v>
          </cell>
          <cell r="M511" t="str">
            <v>ค่าคอมมิชชั่น รายตัว สำหรับพนักงานขาย( เดือน สิงหาคม 2559 )</v>
          </cell>
        </row>
        <row r="512">
          <cell r="B512" t="str">
            <v>CR16000215</v>
          </cell>
          <cell r="C512">
            <v>42613</v>
          </cell>
          <cell r="D512" t="str">
            <v>BOO006</v>
          </cell>
          <cell r="E512" t="str">
            <v>บริษัท บุญถาวรเซรามิค จำกัด สาขา พระราม 2  สาขาที่ 00004</v>
          </cell>
          <cell r="F512" t="str">
            <v>0107566000500</v>
          </cell>
          <cell r="G512" t="str">
            <v>P</v>
          </cell>
          <cell r="H512">
            <v>74.959999999999994</v>
          </cell>
          <cell r="I512">
            <v>2423.67</v>
          </cell>
          <cell r="J512">
            <v>2498.63</v>
          </cell>
          <cell r="K512" t="str">
            <v>CRP1600298</v>
          </cell>
          <cell r="L512">
            <v>42765</v>
          </cell>
          <cell r="M512" t="str">
            <v>ค่าคอมมิชชั่น รายตัว สำหรับพนักงานขาย( เดือน สิงหาคม 2559 )</v>
          </cell>
        </row>
        <row r="513">
          <cell r="B513" t="str">
            <v>CR16000216</v>
          </cell>
          <cell r="C513">
            <v>42613</v>
          </cell>
          <cell r="D513" t="str">
            <v>BOO007</v>
          </cell>
          <cell r="E513" t="str">
            <v>บริษัท บุญถาวรเซรามิค จำกัด สาขาพัทยา สาขาที่ 00007</v>
          </cell>
          <cell r="F513" t="str">
            <v>0107566000500</v>
          </cell>
          <cell r="G513" t="str">
            <v>P</v>
          </cell>
          <cell r="H513">
            <v>0</v>
          </cell>
          <cell r="I513">
            <v>262</v>
          </cell>
          <cell r="J513">
            <v>262</v>
          </cell>
          <cell r="K513" t="str">
            <v>CRP1700019</v>
          </cell>
          <cell r="L513">
            <v>42766</v>
          </cell>
          <cell r="M513" t="str">
            <v>ค่าคอมมิชชั่น รายตัว สำหรับพนักงานขาย( เดือน สิงหาคม 2559 )</v>
          </cell>
        </row>
        <row r="514">
          <cell r="B514" t="str">
            <v>CR16000216</v>
          </cell>
          <cell r="C514">
            <v>42613</v>
          </cell>
          <cell r="D514" t="str">
            <v>BOO007</v>
          </cell>
          <cell r="E514" t="str">
            <v>บริษัท บุญถาวรเซรามิค จำกัด สาขาพัทยา สาขาที่ 00007</v>
          </cell>
          <cell r="F514" t="str">
            <v>0107566000500</v>
          </cell>
          <cell r="G514" t="str">
            <v>P</v>
          </cell>
          <cell r="H514">
            <v>0</v>
          </cell>
          <cell r="I514">
            <v>262</v>
          </cell>
          <cell r="J514">
            <v>262</v>
          </cell>
          <cell r="K514" t="str">
            <v>CRP1600299</v>
          </cell>
          <cell r="L514">
            <v>42765</v>
          </cell>
          <cell r="M514" t="str">
            <v>ค่าคอมมิชชั่น รายตัว สำหรับพนักงานขาย( เดือน สิงหาคม 2559 )</v>
          </cell>
        </row>
        <row r="515">
          <cell r="B515" t="str">
            <v>CR16000217</v>
          </cell>
          <cell r="C515">
            <v>42613</v>
          </cell>
          <cell r="D515" t="str">
            <v>BOO010</v>
          </cell>
          <cell r="E515" t="str">
            <v>บริษัท บุญถาวรเซรามิค จำกัด สาขาเกษตร-นวมินทร์  สาขาที่ 00008</v>
          </cell>
          <cell r="F515" t="str">
            <v>0107566000500</v>
          </cell>
          <cell r="G515" t="str">
            <v>P</v>
          </cell>
          <cell r="H515">
            <v>141.4</v>
          </cell>
          <cell r="I515">
            <v>4571.95</v>
          </cell>
          <cell r="J515">
            <v>4713.3500000000004</v>
          </cell>
          <cell r="K515" t="str">
            <v>CRP1700020</v>
          </cell>
          <cell r="L515">
            <v>42766</v>
          </cell>
          <cell r="M515" t="str">
            <v>ค่าคอมมิชชั่น รายตัว สำหรับพนักงานขาย( เดือน สิงหาคม 2559 )</v>
          </cell>
        </row>
        <row r="516">
          <cell r="B516" t="str">
            <v>CR16000217</v>
          </cell>
          <cell r="C516">
            <v>42613</v>
          </cell>
          <cell r="D516" t="str">
            <v>BOO010</v>
          </cell>
          <cell r="E516" t="str">
            <v>บริษัท บุญถาวรเซรามิค จำกัด สาขาเกษตร-นวมินทร์  สาขาที่ 00008</v>
          </cell>
          <cell r="F516" t="str">
            <v>0107566000500</v>
          </cell>
          <cell r="G516" t="str">
            <v>P</v>
          </cell>
          <cell r="H516">
            <v>141.4</v>
          </cell>
          <cell r="I516">
            <v>4571.95</v>
          </cell>
          <cell r="J516">
            <v>4713.3500000000004</v>
          </cell>
          <cell r="K516" t="str">
            <v>CRP1600300</v>
          </cell>
          <cell r="L516">
            <v>42765</v>
          </cell>
          <cell r="M516" t="str">
            <v>ค่าคอมมิชชั่น รายตัว สำหรับพนักงานขาย( เดือน สิงหาคม 2559 )</v>
          </cell>
        </row>
        <row r="517">
          <cell r="B517" t="str">
            <v>CR16000218</v>
          </cell>
          <cell r="C517">
            <v>42613</v>
          </cell>
          <cell r="D517" t="str">
            <v>BOO013</v>
          </cell>
          <cell r="E517" t="str">
            <v>บริษัท บุญถาวรเซรามิค จำกัด สาขาหัวหิน  สาขาที่ 00009</v>
          </cell>
          <cell r="F517" t="str">
            <v>0107566000500</v>
          </cell>
          <cell r="G517" t="str">
            <v>P</v>
          </cell>
          <cell r="H517">
            <v>160.35</v>
          </cell>
          <cell r="I517">
            <v>5184.5200000000004</v>
          </cell>
          <cell r="J517">
            <v>5344.87</v>
          </cell>
          <cell r="K517" t="str">
            <v>CRP1700021</v>
          </cell>
          <cell r="L517">
            <v>42766</v>
          </cell>
          <cell r="M517" t="str">
            <v>ค่าคอมมิชชั่น รายตัว สำหรับพนักงานขาย( เดือน สิงหาคม 2559 )</v>
          </cell>
        </row>
        <row r="518">
          <cell r="B518" t="str">
            <v>CR16000218</v>
          </cell>
          <cell r="C518">
            <v>42613</v>
          </cell>
          <cell r="D518" t="str">
            <v>BOO013</v>
          </cell>
          <cell r="E518" t="str">
            <v>บริษัท บุญถาวรเซรามิค จำกัด สาขาหัวหิน  สาขาที่ 00009</v>
          </cell>
          <cell r="F518" t="str">
            <v>0107566000500</v>
          </cell>
          <cell r="G518" t="str">
            <v>P</v>
          </cell>
          <cell r="H518">
            <v>160.35</v>
          </cell>
          <cell r="I518">
            <v>5184.5200000000004</v>
          </cell>
          <cell r="J518">
            <v>5344.87</v>
          </cell>
          <cell r="K518" t="str">
            <v>CRP1600301</v>
          </cell>
          <cell r="L518">
            <v>42765</v>
          </cell>
          <cell r="M518" t="str">
            <v>ค่าคอมมิชชั่น รายตัว สำหรับพนักงานขาย( เดือน สิงหาคม 2559 )</v>
          </cell>
        </row>
        <row r="519">
          <cell r="B519" t="str">
            <v>CR16000219</v>
          </cell>
          <cell r="C519">
            <v>42613</v>
          </cell>
          <cell r="D519" t="str">
            <v>BOO 014</v>
          </cell>
          <cell r="E519" t="str">
            <v>บริษัท บุญถาวรเซรามิค จำกัด สาขาเชียงใหม่  สาขาที่ 00011</v>
          </cell>
          <cell r="F519" t="str">
            <v>0107566000500</v>
          </cell>
          <cell r="G519" t="str">
            <v>P</v>
          </cell>
          <cell r="H519">
            <v>31.67</v>
          </cell>
          <cell r="I519">
            <v>1023.85</v>
          </cell>
          <cell r="J519">
            <v>1055.52</v>
          </cell>
          <cell r="K519" t="str">
            <v>CRP1600302</v>
          </cell>
          <cell r="L519">
            <v>42765</v>
          </cell>
          <cell r="M519" t="str">
            <v>ค่าคอมมิชชั่น รายตัว สำหรับพนักงานขาย( เดือน สิงหาคม 2559 )</v>
          </cell>
        </row>
        <row r="520">
          <cell r="B520" t="str">
            <v>CR16000219</v>
          </cell>
          <cell r="C520">
            <v>42613</v>
          </cell>
          <cell r="D520" t="str">
            <v>BOO 014</v>
          </cell>
          <cell r="E520" t="str">
            <v>บริษัท บุญถาวรเซรามิค จำกัด สาขาเชียงใหม่  สาขาที่ 00011</v>
          </cell>
          <cell r="F520" t="str">
            <v>0107566000500</v>
          </cell>
          <cell r="G520" t="str">
            <v>P</v>
          </cell>
          <cell r="H520">
            <v>31.67</v>
          </cell>
          <cell r="I520">
            <v>1023.85</v>
          </cell>
          <cell r="J520">
            <v>1055.52</v>
          </cell>
          <cell r="K520" t="str">
            <v>CRP1700022</v>
          </cell>
          <cell r="L520">
            <v>42766</v>
          </cell>
          <cell r="M520" t="str">
            <v>ค่าคอมมิชชั่น รายตัว สำหรับพนักงานขาย( เดือน สิงหาคม 2559 )</v>
          </cell>
        </row>
        <row r="521">
          <cell r="B521" t="str">
            <v>CR16000220</v>
          </cell>
          <cell r="C521">
            <v>42613</v>
          </cell>
          <cell r="D521" t="str">
            <v>BOON009</v>
          </cell>
          <cell r="E521" t="str">
            <v>บริษัท บุญถาวรเซรามิค จำกัด สาขาศูนย์กระจายสินค้ารังสิต สาขาที่ 00006</v>
          </cell>
          <cell r="F521" t="str">
            <v>0107566000500</v>
          </cell>
          <cell r="G521" t="str">
            <v>P</v>
          </cell>
          <cell r="H521">
            <v>177.69</v>
          </cell>
          <cell r="I521">
            <v>5745.3</v>
          </cell>
          <cell r="J521">
            <v>5922.99</v>
          </cell>
          <cell r="K521" t="str">
            <v>CRP1700023</v>
          </cell>
          <cell r="L521">
            <v>42766</v>
          </cell>
          <cell r="M521" t="str">
            <v>ค่าคอมมิชชั่น รายตัว สำหรับพนักงานขาย( เดือน สิงหาคม 2559 )</v>
          </cell>
        </row>
        <row r="522">
          <cell r="B522" t="str">
            <v>CR16000220</v>
          </cell>
          <cell r="C522">
            <v>42613</v>
          </cell>
          <cell r="D522" t="str">
            <v>BOON009</v>
          </cell>
          <cell r="E522" t="str">
            <v>บริษัท บุญถาวรเซรามิค จำกัด สาขาศูนย์กระจายสินค้ารังสิต สาขาที่ 00006</v>
          </cell>
          <cell r="F522" t="str">
            <v>0107566000500</v>
          </cell>
          <cell r="G522" t="str">
            <v>P</v>
          </cell>
          <cell r="H522">
            <v>177.69</v>
          </cell>
          <cell r="I522">
            <v>5745.3</v>
          </cell>
          <cell r="J522">
            <v>5922.99</v>
          </cell>
          <cell r="K522" t="str">
            <v>CRP1600303</v>
          </cell>
          <cell r="L522">
            <v>42765</v>
          </cell>
          <cell r="M522" t="str">
            <v>ค่าคอมมิชชั่น รายตัว สำหรับพนักงานขาย( เดือน สิงหาคม 2559 )</v>
          </cell>
        </row>
        <row r="523">
          <cell r="B523" t="str">
            <v>CR16000221</v>
          </cell>
          <cell r="C523">
            <v>42613</v>
          </cell>
          <cell r="D523" t="str">
            <v>BOO 015</v>
          </cell>
          <cell r="E523" t="str">
            <v>บริษัท บุญถาวรเซรามิค จำกัด สาขาสุราษฎร์ธานี สาขาที่ 00012</v>
          </cell>
          <cell r="F523" t="str">
            <v>0107566000500</v>
          </cell>
          <cell r="G523" t="str">
            <v>P</v>
          </cell>
          <cell r="H523">
            <v>0</v>
          </cell>
          <cell r="I523">
            <v>96.75</v>
          </cell>
          <cell r="J523">
            <v>96.75</v>
          </cell>
          <cell r="K523" t="str">
            <v>CRP1700024</v>
          </cell>
          <cell r="L523">
            <v>42766</v>
          </cell>
          <cell r="M523" t="str">
            <v>ค่าคอมมิชชั่น รายตัว สำหรับพนักงานขาย( เดือน สิงหาคม 2559 )</v>
          </cell>
        </row>
        <row r="524">
          <cell r="B524" t="str">
            <v>CR16000221</v>
          </cell>
          <cell r="C524">
            <v>42613</v>
          </cell>
          <cell r="D524" t="str">
            <v>BOO 015</v>
          </cell>
          <cell r="E524" t="str">
            <v>บริษัท บุญถาวรเซรามิค จำกัด สาขาสุราษฎร์ธานี สาขาที่ 00012</v>
          </cell>
          <cell r="F524" t="str">
            <v>0107566000500</v>
          </cell>
          <cell r="G524" t="str">
            <v>P</v>
          </cell>
          <cell r="H524">
            <v>0</v>
          </cell>
          <cell r="I524">
            <v>96.75</v>
          </cell>
          <cell r="J524">
            <v>96.75</v>
          </cell>
          <cell r="K524" t="str">
            <v>CRP1600304</v>
          </cell>
          <cell r="L524">
            <v>42765</v>
          </cell>
          <cell r="M524" t="str">
            <v>ค่าคอมมิชชั่น รายตัว สำหรับพนักงานขาย( เดือน สิงหาคม 2559 )</v>
          </cell>
        </row>
        <row r="525">
          <cell r="B525" t="str">
            <v>CR16000222</v>
          </cell>
          <cell r="C525">
            <v>42643</v>
          </cell>
          <cell r="D525" t="str">
            <v>BOO001</v>
          </cell>
          <cell r="E525" t="str">
            <v>บริษัท บุญถาวรเซรามิค จำกัด สาขาปิ่นเกล้า สาขาที่ 00001</v>
          </cell>
          <cell r="F525" t="str">
            <v>0107566000500</v>
          </cell>
          <cell r="G525" t="str">
            <v>P</v>
          </cell>
          <cell r="H525">
            <v>340.11</v>
          </cell>
          <cell r="I525">
            <v>10996.78</v>
          </cell>
          <cell r="J525">
            <v>11336.89</v>
          </cell>
          <cell r="K525" t="str">
            <v>CRP1700025</v>
          </cell>
          <cell r="L525">
            <v>42766</v>
          </cell>
          <cell r="M525" t="str">
            <v>ค่า Rebate เดือน กันยายน 2559</v>
          </cell>
        </row>
        <row r="526">
          <cell r="B526" t="str">
            <v>CR16000222</v>
          </cell>
          <cell r="C526">
            <v>42643</v>
          </cell>
          <cell r="D526" t="str">
            <v>BOO001</v>
          </cell>
          <cell r="E526" t="str">
            <v>บริษัท บุญถาวรเซรามิค จำกัด สาขาปิ่นเกล้า สาขาที่ 00001</v>
          </cell>
          <cell r="F526" t="str">
            <v>0107566000500</v>
          </cell>
          <cell r="G526" t="str">
            <v>P</v>
          </cell>
          <cell r="H526">
            <v>340.11</v>
          </cell>
          <cell r="I526">
            <v>10996.78</v>
          </cell>
          <cell r="J526">
            <v>11336.89</v>
          </cell>
          <cell r="K526" t="str">
            <v>CRP1600305</v>
          </cell>
          <cell r="L526">
            <v>42765</v>
          </cell>
          <cell r="M526" t="str">
            <v>ค่า Rebate เดือน กันยายน 2559</v>
          </cell>
        </row>
        <row r="527">
          <cell r="B527" t="str">
            <v>CR16000223</v>
          </cell>
          <cell r="C527">
            <v>42643</v>
          </cell>
          <cell r="D527" t="str">
            <v>BOO002</v>
          </cell>
          <cell r="E527" t="str">
            <v>บริษัท บุญถาวรเซรามิค 2000 จำกัด สำนักงานใหญ่</v>
          </cell>
          <cell r="F527" t="str">
            <v>0107566000500</v>
          </cell>
          <cell r="G527" t="str">
            <v>P</v>
          </cell>
          <cell r="H527">
            <v>935.7</v>
          </cell>
          <cell r="I527">
            <v>30254.44</v>
          </cell>
          <cell r="J527">
            <v>31190.14</v>
          </cell>
          <cell r="K527" t="str">
            <v>CRP1700026</v>
          </cell>
          <cell r="L527">
            <v>42766</v>
          </cell>
          <cell r="M527" t="str">
            <v>ค่า Rebate เดือน กันยายน 2559</v>
          </cell>
        </row>
        <row r="528">
          <cell r="B528" t="str">
            <v>CR16000223</v>
          </cell>
          <cell r="C528">
            <v>42643</v>
          </cell>
          <cell r="D528" t="str">
            <v>BOO002</v>
          </cell>
          <cell r="E528" t="str">
            <v>บริษัท บุญถาวรเซรามิค 2000 จำกัด สำนักงานใหญ่</v>
          </cell>
          <cell r="F528" t="str">
            <v>0107566000500</v>
          </cell>
          <cell r="G528" t="str">
            <v>P</v>
          </cell>
          <cell r="H528">
            <v>935.7</v>
          </cell>
          <cell r="I528">
            <v>30254.44</v>
          </cell>
          <cell r="J528">
            <v>31190.14</v>
          </cell>
          <cell r="K528" t="str">
            <v>CRP1600306</v>
          </cell>
          <cell r="L528">
            <v>42765</v>
          </cell>
          <cell r="M528" t="str">
            <v>ค่า Rebate เดือน กันยายน 2559</v>
          </cell>
        </row>
        <row r="529">
          <cell r="B529" t="str">
            <v>CR16000224</v>
          </cell>
          <cell r="C529">
            <v>42643</v>
          </cell>
          <cell r="D529" t="str">
            <v>BOO003</v>
          </cell>
          <cell r="E529" t="str">
            <v>บริษัท บุญถาวรเซรามิค จำกัด สาขาสุวรรณภูมิ  สาขาที่ 00002</v>
          </cell>
          <cell r="F529" t="str">
            <v>0107566000500</v>
          </cell>
          <cell r="G529" t="str">
            <v>P</v>
          </cell>
          <cell r="H529">
            <v>515.16</v>
          </cell>
          <cell r="I529">
            <v>16656.87</v>
          </cell>
          <cell r="J529">
            <v>17172.03</v>
          </cell>
          <cell r="K529" t="str">
            <v>CRP1700027</v>
          </cell>
          <cell r="L529">
            <v>42766</v>
          </cell>
          <cell r="M529" t="str">
            <v>ค่า Rebate เดือน กันยายน 2559</v>
          </cell>
        </row>
        <row r="530">
          <cell r="B530" t="str">
            <v>CR16000224</v>
          </cell>
          <cell r="C530">
            <v>42643</v>
          </cell>
          <cell r="D530" t="str">
            <v>BOO003</v>
          </cell>
          <cell r="E530" t="str">
            <v>บริษัท บุญถาวรเซรามิค จำกัด สาขาสุวรรณภูมิ  สาขาที่ 00002</v>
          </cell>
          <cell r="F530" t="str">
            <v>0107566000500</v>
          </cell>
          <cell r="G530" t="str">
            <v>P</v>
          </cell>
          <cell r="H530">
            <v>515.16</v>
          </cell>
          <cell r="I530">
            <v>16656.87</v>
          </cell>
          <cell r="J530">
            <v>17172.03</v>
          </cell>
          <cell r="K530" t="str">
            <v>CRP1600307</v>
          </cell>
          <cell r="L530">
            <v>42765</v>
          </cell>
          <cell r="M530" t="str">
            <v>ค่า Rebate เดือน กันยายน 2559</v>
          </cell>
        </row>
        <row r="531">
          <cell r="B531" t="str">
            <v>CR16000225</v>
          </cell>
          <cell r="C531">
            <v>42643</v>
          </cell>
          <cell r="D531" t="str">
            <v>BOO005</v>
          </cell>
          <cell r="E531" t="str">
            <v>บริษัท บุญถาวรเซรามิค จำกัด  สำนักงานใหญ่</v>
          </cell>
          <cell r="F531" t="str">
            <v>0107566000500</v>
          </cell>
          <cell r="G531" t="str">
            <v>P</v>
          </cell>
          <cell r="H531">
            <v>69.94</v>
          </cell>
          <cell r="I531">
            <v>2261.5500000000002</v>
          </cell>
          <cell r="J531">
            <v>2331.4899999999998</v>
          </cell>
          <cell r="K531" t="str">
            <v>CRP1700028</v>
          </cell>
          <cell r="L531">
            <v>42766</v>
          </cell>
          <cell r="M531" t="str">
            <v>ค่า Rebate เดือน กันยายน 2559</v>
          </cell>
        </row>
        <row r="532">
          <cell r="B532" t="str">
            <v>CR16000225</v>
          </cell>
          <cell r="C532">
            <v>42643</v>
          </cell>
          <cell r="D532" t="str">
            <v>BOO005</v>
          </cell>
          <cell r="E532" t="str">
            <v>บริษัท บุญถาวรเซรามิค จำกัด  สำนักงานใหญ่</v>
          </cell>
          <cell r="F532" t="str">
            <v>0107566000500</v>
          </cell>
          <cell r="G532" t="str">
            <v>P</v>
          </cell>
          <cell r="H532">
            <v>69.94</v>
          </cell>
          <cell r="I532">
            <v>2261.5500000000002</v>
          </cell>
          <cell r="J532">
            <v>2331.4899999999998</v>
          </cell>
          <cell r="K532" t="str">
            <v>CRP1600308</v>
          </cell>
          <cell r="L532">
            <v>42765</v>
          </cell>
          <cell r="M532" t="str">
            <v>ค่า Rebate เดือน กันยายน 2559</v>
          </cell>
        </row>
        <row r="533">
          <cell r="B533" t="str">
            <v>CR16000226</v>
          </cell>
          <cell r="C533">
            <v>42643</v>
          </cell>
          <cell r="D533" t="str">
            <v>BOO006</v>
          </cell>
          <cell r="E533" t="str">
            <v>บริษัท บุญถาวรเซรามิค จำกัด สาขา พระราม 2  สาขาที่ 00004</v>
          </cell>
          <cell r="F533" t="str">
            <v>0107566000500</v>
          </cell>
          <cell r="G533" t="str">
            <v>P</v>
          </cell>
          <cell r="H533">
            <v>337.82</v>
          </cell>
          <cell r="I533">
            <v>10922.94</v>
          </cell>
          <cell r="J533">
            <v>11260.76</v>
          </cell>
          <cell r="K533" t="str">
            <v>CRP1700029</v>
          </cell>
          <cell r="L533">
            <v>42766</v>
          </cell>
          <cell r="M533" t="str">
            <v>ค่า Rebate เดือน กันยายน 2559</v>
          </cell>
        </row>
        <row r="534">
          <cell r="B534" t="str">
            <v>CR16000226</v>
          </cell>
          <cell r="C534">
            <v>42643</v>
          </cell>
          <cell r="D534" t="str">
            <v>BOO006</v>
          </cell>
          <cell r="E534" t="str">
            <v>บริษัท บุญถาวรเซรามิค จำกัด สาขา พระราม 2  สาขาที่ 00004</v>
          </cell>
          <cell r="F534" t="str">
            <v>0107566000500</v>
          </cell>
          <cell r="G534" t="str">
            <v>P</v>
          </cell>
          <cell r="H534">
            <v>337.82</v>
          </cell>
          <cell r="I534">
            <v>10922.94</v>
          </cell>
          <cell r="J534">
            <v>11260.76</v>
          </cell>
          <cell r="K534" t="str">
            <v>CRP1600309</v>
          </cell>
          <cell r="L534">
            <v>42765</v>
          </cell>
          <cell r="M534" t="str">
            <v>ค่า Rebate เดือน กันยายน 2559</v>
          </cell>
        </row>
        <row r="535">
          <cell r="B535" t="str">
            <v>CR16000227</v>
          </cell>
          <cell r="C535">
            <v>42643</v>
          </cell>
          <cell r="D535" t="str">
            <v>BOO007</v>
          </cell>
          <cell r="E535" t="str">
            <v>บริษัท บุญถาวรเซรามิค จำกัด สาขาพัทยา สาขาที่ 00007</v>
          </cell>
          <cell r="F535" t="str">
            <v>0107566000500</v>
          </cell>
          <cell r="G535" t="str">
            <v>P</v>
          </cell>
          <cell r="H535">
            <v>72.52</v>
          </cell>
          <cell r="I535">
            <v>2344.73</v>
          </cell>
          <cell r="J535">
            <v>2417.25</v>
          </cell>
          <cell r="K535" t="str">
            <v>CRP1700030</v>
          </cell>
          <cell r="L535">
            <v>42766</v>
          </cell>
          <cell r="M535" t="str">
            <v>ค่า Rebate เดือน กันยายน 2559</v>
          </cell>
        </row>
        <row r="536">
          <cell r="B536" t="str">
            <v>CR16000227</v>
          </cell>
          <cell r="C536">
            <v>42643</v>
          </cell>
          <cell r="D536" t="str">
            <v>BOO007</v>
          </cell>
          <cell r="E536" t="str">
            <v>บริษัท บุญถาวรเซรามิค จำกัด สาขาพัทยา สาขาที่ 00007</v>
          </cell>
          <cell r="F536" t="str">
            <v>0107566000500</v>
          </cell>
          <cell r="G536" t="str">
            <v>P</v>
          </cell>
          <cell r="H536">
            <v>72.52</v>
          </cell>
          <cell r="I536">
            <v>2344.73</v>
          </cell>
          <cell r="J536">
            <v>2417.25</v>
          </cell>
          <cell r="K536" t="str">
            <v>CRP1600310</v>
          </cell>
          <cell r="L536">
            <v>42765</v>
          </cell>
          <cell r="M536" t="str">
            <v>ค่า Rebate เดือน กันยายน 2559</v>
          </cell>
        </row>
        <row r="537">
          <cell r="B537" t="str">
            <v>CR16000228</v>
          </cell>
          <cell r="C537">
            <v>42643</v>
          </cell>
          <cell r="D537" t="str">
            <v>BOO010</v>
          </cell>
          <cell r="E537" t="str">
            <v>บริษัท บุญถาวรเซรามิค จำกัด สาขาเกษตร-นวมินทร์  สาขาที่ 00008</v>
          </cell>
          <cell r="F537" t="str">
            <v>0107566000500</v>
          </cell>
          <cell r="G537" t="str">
            <v>P</v>
          </cell>
          <cell r="H537">
            <v>217.7</v>
          </cell>
          <cell r="I537">
            <v>7038.89</v>
          </cell>
          <cell r="J537">
            <v>7256.59</v>
          </cell>
          <cell r="K537" t="str">
            <v>CRP1700031</v>
          </cell>
          <cell r="L537">
            <v>42766</v>
          </cell>
          <cell r="M537" t="str">
            <v>ค่า Rebate เดือน กันยายน 2559</v>
          </cell>
        </row>
        <row r="538">
          <cell r="B538" t="str">
            <v>CR16000228</v>
          </cell>
          <cell r="C538">
            <v>42643</v>
          </cell>
          <cell r="D538" t="str">
            <v>BOO010</v>
          </cell>
          <cell r="E538" t="str">
            <v>บริษัท บุญถาวรเซรามิค จำกัด สาขาเกษตร-นวมินทร์  สาขาที่ 00008</v>
          </cell>
          <cell r="F538" t="str">
            <v>0107566000500</v>
          </cell>
          <cell r="G538" t="str">
            <v>P</v>
          </cell>
          <cell r="H538">
            <v>217.7</v>
          </cell>
          <cell r="I538">
            <v>7038.89</v>
          </cell>
          <cell r="J538">
            <v>7256.59</v>
          </cell>
          <cell r="K538" t="str">
            <v>CRP1600311</v>
          </cell>
          <cell r="L538">
            <v>42765</v>
          </cell>
          <cell r="M538" t="str">
            <v>ค่า Rebate เดือน กันยายน 2559</v>
          </cell>
        </row>
        <row r="539">
          <cell r="B539" t="str">
            <v>CR16000229</v>
          </cell>
          <cell r="C539">
            <v>42643</v>
          </cell>
          <cell r="D539" t="str">
            <v>BOO 014</v>
          </cell>
          <cell r="E539" t="str">
            <v>บริษัท บุญถาวรเซรามิค จำกัด สาขาเชียงใหม่  สาขาที่ 00011</v>
          </cell>
          <cell r="F539" t="str">
            <v>0107566000500</v>
          </cell>
          <cell r="G539" t="str">
            <v>P</v>
          </cell>
          <cell r="H539">
            <v>0</v>
          </cell>
          <cell r="I539">
            <v>85.39</v>
          </cell>
          <cell r="J539">
            <v>85.39</v>
          </cell>
          <cell r="K539" t="str">
            <v>CRP1700032</v>
          </cell>
          <cell r="L539">
            <v>42766</v>
          </cell>
          <cell r="M539" t="str">
            <v>ค่า Rebate เดือน กันยายน 2559</v>
          </cell>
        </row>
        <row r="540">
          <cell r="B540" t="str">
            <v>CR16000229</v>
          </cell>
          <cell r="C540">
            <v>42643</v>
          </cell>
          <cell r="D540" t="str">
            <v>BOO 014</v>
          </cell>
          <cell r="E540" t="str">
            <v>บริษัท บุญถาวรเซรามิค จำกัด สาขาเชียงใหม่  สาขาที่ 00011</v>
          </cell>
          <cell r="F540" t="str">
            <v>0107566000500</v>
          </cell>
          <cell r="G540" t="str">
            <v>P</v>
          </cell>
          <cell r="H540">
            <v>0</v>
          </cell>
          <cell r="I540">
            <v>85.39</v>
          </cell>
          <cell r="J540">
            <v>85.39</v>
          </cell>
          <cell r="K540" t="str">
            <v>CRP1600312</v>
          </cell>
          <cell r="L540">
            <v>42765</v>
          </cell>
          <cell r="M540" t="str">
            <v>ค่า Rebate เดือน กันยายน 2559</v>
          </cell>
        </row>
        <row r="541">
          <cell r="B541" t="str">
            <v>CR16000230</v>
          </cell>
          <cell r="C541">
            <v>42643</v>
          </cell>
          <cell r="D541" t="str">
            <v>BOO 016</v>
          </cell>
          <cell r="E541" t="str">
            <v>บริษัท บุญถาวรเซรามิค จำกัด สาขาอุดรธานี สาขาที่ 00013</v>
          </cell>
          <cell r="F541" t="str">
            <v>0107566000500</v>
          </cell>
          <cell r="G541" t="str">
            <v>P</v>
          </cell>
          <cell r="H541">
            <v>0</v>
          </cell>
          <cell r="I541">
            <v>297.14</v>
          </cell>
          <cell r="J541">
            <v>297.14</v>
          </cell>
          <cell r="K541" t="str">
            <v>CRP1700033</v>
          </cell>
          <cell r="L541">
            <v>42766</v>
          </cell>
          <cell r="M541" t="str">
            <v>ค่า Rebate เดือน กันยายน 2559</v>
          </cell>
        </row>
        <row r="542">
          <cell r="B542" t="str">
            <v>CR16000230</v>
          </cell>
          <cell r="C542">
            <v>42643</v>
          </cell>
          <cell r="D542" t="str">
            <v>BOO 016</v>
          </cell>
          <cell r="E542" t="str">
            <v>บริษัท บุญถาวรเซรามิค จำกัด สาขาอุดรธานี สาขาที่ 00013</v>
          </cell>
          <cell r="F542" t="str">
            <v>0107566000500</v>
          </cell>
          <cell r="G542" t="str">
            <v>P</v>
          </cell>
          <cell r="H542">
            <v>0</v>
          </cell>
          <cell r="I542">
            <v>297.14</v>
          </cell>
          <cell r="J542">
            <v>297.14</v>
          </cell>
          <cell r="K542" t="str">
            <v>CRP1600313</v>
          </cell>
          <cell r="L542">
            <v>42765</v>
          </cell>
          <cell r="M542" t="str">
            <v>ค่า Rebate เดือน กันยายน 2559</v>
          </cell>
        </row>
        <row r="543">
          <cell r="B543" t="str">
            <v>CR16000231</v>
          </cell>
          <cell r="C543">
            <v>42643</v>
          </cell>
          <cell r="D543" t="str">
            <v>BOON009</v>
          </cell>
          <cell r="E543" t="str">
            <v>บริษัท บุญถาวรเซรามิค จำกัด สาขาศูนย์กระจายสินค้ารังสิต สาขาที่ 00006</v>
          </cell>
          <cell r="F543" t="str">
            <v>0107566000500</v>
          </cell>
          <cell r="G543" t="str">
            <v>P</v>
          </cell>
          <cell r="H543">
            <v>3053.28</v>
          </cell>
          <cell r="I543">
            <v>98722.559999999998</v>
          </cell>
          <cell r="J543">
            <v>101775.84</v>
          </cell>
          <cell r="K543" t="str">
            <v>CRP1700034</v>
          </cell>
          <cell r="L543">
            <v>42766</v>
          </cell>
          <cell r="M543" t="str">
            <v>ค่า Rebate เดือน กันยายน 2559</v>
          </cell>
        </row>
        <row r="544">
          <cell r="B544" t="str">
            <v>CR16000231</v>
          </cell>
          <cell r="C544">
            <v>42643</v>
          </cell>
          <cell r="D544" t="str">
            <v>BOON009</v>
          </cell>
          <cell r="E544" t="str">
            <v>บริษัท บุญถาวรเซรามิค จำกัด สาขาศูนย์กระจายสินค้ารังสิต สาขาที่ 00006</v>
          </cell>
          <cell r="F544" t="str">
            <v>0107566000500</v>
          </cell>
          <cell r="G544" t="str">
            <v>P</v>
          </cell>
          <cell r="H544">
            <v>3053.28</v>
          </cell>
          <cell r="I544">
            <v>98722.559999999998</v>
          </cell>
          <cell r="J544">
            <v>101775.84</v>
          </cell>
          <cell r="K544" t="str">
            <v>CRP1600314</v>
          </cell>
          <cell r="L544">
            <v>42765</v>
          </cell>
          <cell r="M544" t="str">
            <v>ค่า Rebate เดือน กันยายน 2559</v>
          </cell>
        </row>
        <row r="545">
          <cell r="B545" t="str">
            <v>CR16000232</v>
          </cell>
          <cell r="C545">
            <v>42643</v>
          </cell>
          <cell r="D545" t="str">
            <v>BOO 015</v>
          </cell>
          <cell r="E545" t="str">
            <v>บริษัท บุญถาวรเซรามิค จำกัด สาขาสุราษฎร์ธานี สาขาที่ 00012</v>
          </cell>
          <cell r="F545" t="str">
            <v>0107566000500</v>
          </cell>
          <cell r="G545" t="str">
            <v>P</v>
          </cell>
          <cell r="H545">
            <v>80.760000000000005</v>
          </cell>
          <cell r="I545">
            <v>2611.17</v>
          </cell>
          <cell r="J545">
            <v>2691.93</v>
          </cell>
          <cell r="K545" t="str">
            <v>CRP1700035</v>
          </cell>
          <cell r="L545">
            <v>42766</v>
          </cell>
          <cell r="M545" t="str">
            <v>ค่า Rebate เดือน กันยายน 2559</v>
          </cell>
        </row>
        <row r="546">
          <cell r="B546" t="str">
            <v>CR16000232</v>
          </cell>
          <cell r="C546">
            <v>42643</v>
          </cell>
          <cell r="D546" t="str">
            <v>BOO 015</v>
          </cell>
          <cell r="E546" t="str">
            <v>บริษัท บุญถาวรเซรามิค จำกัด สาขาสุราษฎร์ธานี สาขาที่ 00012</v>
          </cell>
          <cell r="F546" t="str">
            <v>0107566000500</v>
          </cell>
          <cell r="G546" t="str">
            <v>P</v>
          </cell>
          <cell r="H546">
            <v>80.760000000000005</v>
          </cell>
          <cell r="I546">
            <v>2611.17</v>
          </cell>
          <cell r="J546">
            <v>2691.93</v>
          </cell>
          <cell r="K546" t="str">
            <v>CRP1600315</v>
          </cell>
          <cell r="L546">
            <v>42765</v>
          </cell>
          <cell r="M546" t="str">
            <v>ค่า Rebate เดือน กันยายน 2559</v>
          </cell>
        </row>
        <row r="547">
          <cell r="B547" t="str">
            <v>CR16000233</v>
          </cell>
          <cell r="C547">
            <v>42643</v>
          </cell>
          <cell r="D547" t="str">
            <v>BOON009</v>
          </cell>
          <cell r="E547" t="str">
            <v>บริษัท บุญถาวรเซรามิค จำกัด สาขาศูนย์กระจายสินค้ารังสิต สาขาที่ 00006</v>
          </cell>
          <cell r="F547" t="str">
            <v>0107566000500</v>
          </cell>
          <cell r="G547" t="str">
            <v>P</v>
          </cell>
          <cell r="H547">
            <v>2289.96</v>
          </cell>
          <cell r="I547">
            <v>74041.919999999998</v>
          </cell>
          <cell r="J547">
            <v>76331.88</v>
          </cell>
          <cell r="K547" t="str">
            <v>CRP1700036</v>
          </cell>
          <cell r="L547">
            <v>42766</v>
          </cell>
          <cell r="M547" t="str">
            <v>ค่ากระจายสินค้า DC เดือน กันยายน 2559</v>
          </cell>
        </row>
        <row r="548">
          <cell r="B548" t="str">
            <v>CR16000233</v>
          </cell>
          <cell r="C548">
            <v>42643</v>
          </cell>
          <cell r="D548" t="str">
            <v>BOON009</v>
          </cell>
          <cell r="E548" t="str">
            <v>บริษัท บุญถาวรเซรามิค จำกัด สาขาศูนย์กระจายสินค้ารังสิต สาขาที่ 00006</v>
          </cell>
          <cell r="F548" t="str">
            <v>0107566000500</v>
          </cell>
          <cell r="G548" t="str">
            <v>P</v>
          </cell>
          <cell r="H548">
            <v>2289.96</v>
          </cell>
          <cell r="I548">
            <v>74041.919999999998</v>
          </cell>
          <cell r="J548">
            <v>76331.88</v>
          </cell>
          <cell r="K548" t="str">
            <v>CRP1600316</v>
          </cell>
          <cell r="L548">
            <v>42765</v>
          </cell>
          <cell r="M548" t="str">
            <v>ค่ากระจายสินค้า DC เดือน กันยายน 2559</v>
          </cell>
        </row>
        <row r="549">
          <cell r="B549" t="str">
            <v>CR16000234</v>
          </cell>
          <cell r="C549">
            <v>42643</v>
          </cell>
          <cell r="D549" t="str">
            <v>BOO002</v>
          </cell>
          <cell r="E549" t="str">
            <v>บริษัท บุญถาวรเซรามิค 2000 จำกัด สำนักงานใหญ่</v>
          </cell>
          <cell r="F549" t="str">
            <v>0107566000500</v>
          </cell>
          <cell r="G549" t="str">
            <v>P</v>
          </cell>
          <cell r="H549">
            <v>456.74</v>
          </cell>
          <cell r="I549">
            <v>14767.94</v>
          </cell>
          <cell r="J549">
            <v>15224.68</v>
          </cell>
          <cell r="K549" t="str">
            <v>CRP1700037</v>
          </cell>
          <cell r="L549">
            <v>42766</v>
          </cell>
          <cell r="M549" t="str">
            <v>ค่า บริหาร Stock  เดือน กันยายน 2559</v>
          </cell>
        </row>
        <row r="550">
          <cell r="B550" t="str">
            <v>CR16000234</v>
          </cell>
          <cell r="C550">
            <v>42643</v>
          </cell>
          <cell r="D550" t="str">
            <v>BOO002</v>
          </cell>
          <cell r="E550" t="str">
            <v>บริษัท บุญถาวรเซรามิค 2000 จำกัด สำนักงานใหญ่</v>
          </cell>
          <cell r="F550" t="str">
            <v>0107566000500</v>
          </cell>
          <cell r="G550" t="str">
            <v>P</v>
          </cell>
          <cell r="H550">
            <v>456.74</v>
          </cell>
          <cell r="I550">
            <v>14767.94</v>
          </cell>
          <cell r="J550">
            <v>15224.68</v>
          </cell>
          <cell r="K550" t="str">
            <v>CRP1600317</v>
          </cell>
          <cell r="L550">
            <v>42765</v>
          </cell>
          <cell r="M550" t="str">
            <v>ค่า บริหาร Stock  เดือน กันยายน 2559</v>
          </cell>
        </row>
        <row r="551">
          <cell r="B551" t="str">
            <v>CR16000235</v>
          </cell>
          <cell r="C551">
            <v>42643</v>
          </cell>
          <cell r="D551" t="str">
            <v>BOO002</v>
          </cell>
          <cell r="E551" t="str">
            <v>บริษัท บุญถาวรเซรามิค 2000 จำกัด สำนักงานใหญ่</v>
          </cell>
          <cell r="F551" t="str">
            <v>0107566000500</v>
          </cell>
          <cell r="G551" t="str">
            <v>P</v>
          </cell>
          <cell r="H551">
            <v>209.67</v>
          </cell>
          <cell r="I551">
            <v>6779.44</v>
          </cell>
          <cell r="J551">
            <v>6989.11</v>
          </cell>
          <cell r="K551" t="str">
            <v>CRP1700038</v>
          </cell>
          <cell r="L551">
            <v>42766</v>
          </cell>
          <cell r="M551" t="str">
            <v>ค่าคอมมิชชั่น รายตัว สำหรับพนักงานขาย( เดือน  กันยายน 2559 )</v>
          </cell>
        </row>
        <row r="552">
          <cell r="B552" t="str">
            <v>CR16000235</v>
          </cell>
          <cell r="C552">
            <v>42643</v>
          </cell>
          <cell r="D552" t="str">
            <v>BOO002</v>
          </cell>
          <cell r="E552" t="str">
            <v>บริษัท บุญถาวรเซรามิค 2000 จำกัด สำนักงานใหญ่</v>
          </cell>
          <cell r="F552" t="str">
            <v>0107566000500</v>
          </cell>
          <cell r="G552" t="str">
            <v>P</v>
          </cell>
          <cell r="H552">
            <v>209.67</v>
          </cell>
          <cell r="I552">
            <v>6779.44</v>
          </cell>
          <cell r="J552">
            <v>6989.11</v>
          </cell>
          <cell r="K552" t="str">
            <v>CRP1600318</v>
          </cell>
          <cell r="L552">
            <v>42765</v>
          </cell>
          <cell r="M552" t="str">
            <v>ค่าคอมมิชชั่น รายตัว สำหรับพนักงานขาย( เดือน  กันยายน 2559 )</v>
          </cell>
        </row>
        <row r="553">
          <cell r="B553" t="str">
            <v>CR16000236</v>
          </cell>
          <cell r="C553">
            <v>42643</v>
          </cell>
          <cell r="D553" t="str">
            <v>BOO001</v>
          </cell>
          <cell r="E553" t="str">
            <v>บริษัท บุญถาวรเซรามิค จำกัด สาขาปิ่นเกล้า สาขาที่ 00001</v>
          </cell>
          <cell r="F553" t="str">
            <v>0107566000500</v>
          </cell>
          <cell r="G553" t="str">
            <v>P</v>
          </cell>
          <cell r="H553">
            <v>40.28</v>
          </cell>
          <cell r="I553">
            <v>1302.5</v>
          </cell>
          <cell r="J553">
            <v>1342.78</v>
          </cell>
          <cell r="K553" t="str">
            <v>CRP1700039</v>
          </cell>
          <cell r="L553">
            <v>42766</v>
          </cell>
          <cell r="M553" t="str">
            <v>ค่าคอมมิชชั่น รายตัว สำหรับพนักงานขาย( เดือน  กันยายน 2559 )</v>
          </cell>
        </row>
        <row r="554">
          <cell r="B554" t="str">
            <v>CR16000236</v>
          </cell>
          <cell r="C554">
            <v>42643</v>
          </cell>
          <cell r="D554" t="str">
            <v>BOO001</v>
          </cell>
          <cell r="E554" t="str">
            <v>บริษัท บุญถาวรเซรามิค จำกัด สาขาปิ่นเกล้า สาขาที่ 00001</v>
          </cell>
          <cell r="F554" t="str">
            <v>0107566000500</v>
          </cell>
          <cell r="G554" t="str">
            <v>P</v>
          </cell>
          <cell r="H554">
            <v>40.28</v>
          </cell>
          <cell r="I554">
            <v>1302.5</v>
          </cell>
          <cell r="J554">
            <v>1342.78</v>
          </cell>
          <cell r="K554" t="str">
            <v>CRP1600319</v>
          </cell>
          <cell r="L554">
            <v>42765</v>
          </cell>
          <cell r="M554" t="str">
            <v>ค่าคอมมิชชั่น รายตัว สำหรับพนักงานขาย( เดือน  กันยายน 2559 )</v>
          </cell>
        </row>
        <row r="555">
          <cell r="B555" t="str">
            <v>CR16000237</v>
          </cell>
          <cell r="C555">
            <v>42643</v>
          </cell>
          <cell r="D555" t="str">
            <v>BOO003</v>
          </cell>
          <cell r="E555" t="str">
            <v>บริษัท บุญถาวรเซรามิค จำกัด สาขาสุวรรณภูมิ  สาขาที่ 00002</v>
          </cell>
          <cell r="F555" t="str">
            <v>0107566000500</v>
          </cell>
          <cell r="G555" t="str">
            <v>P</v>
          </cell>
          <cell r="H555">
            <v>92.74</v>
          </cell>
          <cell r="I555">
            <v>2998.45</v>
          </cell>
          <cell r="J555">
            <v>3091.19</v>
          </cell>
          <cell r="K555" t="str">
            <v>CRP1700040</v>
          </cell>
          <cell r="L555">
            <v>42766</v>
          </cell>
          <cell r="M555" t="str">
            <v>ค่าคอมมิชชั่น รายตัว สำหรับพนักงานขาย( เดือน  กันยายน 2559 )</v>
          </cell>
        </row>
        <row r="556">
          <cell r="B556" t="str">
            <v>CR16000237</v>
          </cell>
          <cell r="C556">
            <v>42643</v>
          </cell>
          <cell r="D556" t="str">
            <v>BOO003</v>
          </cell>
          <cell r="E556" t="str">
            <v>บริษัท บุญถาวรเซรามิค จำกัด สาขาสุวรรณภูมิ  สาขาที่ 00002</v>
          </cell>
          <cell r="F556" t="str">
            <v>0107566000500</v>
          </cell>
          <cell r="G556" t="str">
            <v>P</v>
          </cell>
          <cell r="H556">
            <v>92.74</v>
          </cell>
          <cell r="I556">
            <v>2998.45</v>
          </cell>
          <cell r="J556">
            <v>3091.19</v>
          </cell>
          <cell r="K556" t="str">
            <v>CRP1600320</v>
          </cell>
          <cell r="L556">
            <v>42765</v>
          </cell>
          <cell r="M556" t="str">
            <v>ค่าคอมมิชชั่น รายตัว สำหรับพนักงานขาย( เดือน  กันยายน 2559 )</v>
          </cell>
        </row>
        <row r="557">
          <cell r="B557" t="str">
            <v>CR16000238</v>
          </cell>
          <cell r="C557">
            <v>42643</v>
          </cell>
          <cell r="D557" t="str">
            <v>BOO005</v>
          </cell>
          <cell r="E557" t="str">
            <v>บริษัท บุญถาวรเซรามิค จำกัด  สำนักงานใหญ่</v>
          </cell>
          <cell r="F557" t="str">
            <v>0107566000500</v>
          </cell>
          <cell r="G557" t="str">
            <v>P</v>
          </cell>
          <cell r="H557">
            <v>0</v>
          </cell>
          <cell r="I557">
            <v>582.87</v>
          </cell>
          <cell r="J557">
            <v>582.87</v>
          </cell>
          <cell r="K557" t="str">
            <v>CRP1700041</v>
          </cell>
          <cell r="L557">
            <v>42766</v>
          </cell>
          <cell r="M557" t="str">
            <v>ค่าคอมมิชชั่น รายตัว สำหรับพนักงานขาย( เดือน  กันยายน 2559 )</v>
          </cell>
        </row>
        <row r="558">
          <cell r="B558" t="str">
            <v>CR16000238</v>
          </cell>
          <cell r="C558">
            <v>42643</v>
          </cell>
          <cell r="D558" t="str">
            <v>BOO005</v>
          </cell>
          <cell r="E558" t="str">
            <v>บริษัท บุญถาวรเซรามิค จำกัด  สำนักงานใหญ่</v>
          </cell>
          <cell r="F558" t="str">
            <v>0107566000500</v>
          </cell>
          <cell r="G558" t="str">
            <v>P</v>
          </cell>
          <cell r="H558">
            <v>0</v>
          </cell>
          <cell r="I558">
            <v>582.87</v>
          </cell>
          <cell r="J558">
            <v>582.87</v>
          </cell>
          <cell r="K558" t="str">
            <v>CRP1600321</v>
          </cell>
          <cell r="L558">
            <v>42765</v>
          </cell>
          <cell r="M558" t="str">
            <v>ค่าคอมมิชชั่น รายตัว สำหรับพนักงานขาย( เดือน  กันยายน 2559 )</v>
          </cell>
        </row>
        <row r="559">
          <cell r="B559" t="str">
            <v>CR16000239</v>
          </cell>
          <cell r="C559">
            <v>42643</v>
          </cell>
          <cell r="D559" t="str">
            <v>BOO006</v>
          </cell>
          <cell r="E559" t="str">
            <v>บริษัท บุญถาวรเซรามิค จำกัด สาขา พระราม 2  สาขาที่ 00004</v>
          </cell>
          <cell r="F559" t="str">
            <v>0107566000500</v>
          </cell>
          <cell r="G559" t="str">
            <v>P</v>
          </cell>
          <cell r="H559">
            <v>56.38</v>
          </cell>
          <cell r="I559">
            <v>1823.02</v>
          </cell>
          <cell r="J559">
            <v>1879.4</v>
          </cell>
          <cell r="K559" t="str">
            <v>CRP1700042</v>
          </cell>
          <cell r="L559">
            <v>42766</v>
          </cell>
          <cell r="M559" t="str">
            <v>ค่าคอมมิชชั่น รายตัว สำหรับพนักงานขาย( เดือน  กันยายน 2559 )</v>
          </cell>
        </row>
        <row r="560">
          <cell r="B560" t="str">
            <v>CR16000239</v>
          </cell>
          <cell r="C560">
            <v>42643</v>
          </cell>
          <cell r="D560" t="str">
            <v>BOO006</v>
          </cell>
          <cell r="E560" t="str">
            <v>บริษัท บุญถาวรเซรามิค จำกัด สาขา พระราม 2  สาขาที่ 00004</v>
          </cell>
          <cell r="F560" t="str">
            <v>0107566000500</v>
          </cell>
          <cell r="G560" t="str">
            <v>P</v>
          </cell>
          <cell r="H560">
            <v>56.38</v>
          </cell>
          <cell r="I560">
            <v>1823.02</v>
          </cell>
          <cell r="J560">
            <v>1879.4</v>
          </cell>
          <cell r="K560" t="str">
            <v>CRP1600322</v>
          </cell>
          <cell r="L560">
            <v>42765</v>
          </cell>
          <cell r="M560" t="str">
            <v>ค่าคอมมิชชั่น รายตัว สำหรับพนักงานขาย( เดือน  กันยายน 2559 )</v>
          </cell>
        </row>
        <row r="561">
          <cell r="B561" t="str">
            <v>CR16000240</v>
          </cell>
          <cell r="C561">
            <v>42643</v>
          </cell>
          <cell r="D561" t="str">
            <v>BOO007</v>
          </cell>
          <cell r="E561" t="str">
            <v>บริษัท บุญถาวรเซรามิค จำกัด สาขาพัทยา สาขาที่ 00007</v>
          </cell>
          <cell r="F561" t="str">
            <v>0107566000500</v>
          </cell>
          <cell r="G561" t="str">
            <v>P</v>
          </cell>
          <cell r="H561">
            <v>0</v>
          </cell>
          <cell r="I561">
            <v>454</v>
          </cell>
          <cell r="J561">
            <v>454</v>
          </cell>
          <cell r="K561" t="str">
            <v>CRP1700043</v>
          </cell>
          <cell r="L561">
            <v>42766</v>
          </cell>
          <cell r="M561" t="str">
            <v>ค่าคอมมิชชั่น รายตัว สำหรับพนักงานขาย( เดือน  กันยายน 2559 )</v>
          </cell>
        </row>
        <row r="562">
          <cell r="B562" t="str">
            <v>CR16000240</v>
          </cell>
          <cell r="C562">
            <v>42643</v>
          </cell>
          <cell r="D562" t="str">
            <v>BOO007</v>
          </cell>
          <cell r="E562" t="str">
            <v>บริษัท บุญถาวรเซรามิค จำกัด สาขาพัทยา สาขาที่ 00007</v>
          </cell>
          <cell r="F562" t="str">
            <v>0107566000500</v>
          </cell>
          <cell r="G562" t="str">
            <v>P</v>
          </cell>
          <cell r="H562">
            <v>0</v>
          </cell>
          <cell r="I562">
            <v>454</v>
          </cell>
          <cell r="J562">
            <v>454</v>
          </cell>
          <cell r="K562" t="str">
            <v>CRP1600323</v>
          </cell>
          <cell r="L562">
            <v>42765</v>
          </cell>
          <cell r="M562" t="str">
            <v>ค่าคอมมิชชั่น รายตัว สำหรับพนักงานขาย( เดือน  กันยายน 2559 )</v>
          </cell>
        </row>
        <row r="563">
          <cell r="B563" t="str">
            <v>CR16000241</v>
          </cell>
          <cell r="C563">
            <v>42643</v>
          </cell>
          <cell r="D563" t="str">
            <v>BOO010</v>
          </cell>
          <cell r="E563" t="str">
            <v>บริษัท บุญถาวรเซรามิค จำกัด สาขาเกษตร-นวมินทร์  สาขาที่ 00008</v>
          </cell>
          <cell r="F563" t="str">
            <v>0107566000500</v>
          </cell>
          <cell r="G563" t="str">
            <v>P</v>
          </cell>
          <cell r="H563">
            <v>0</v>
          </cell>
          <cell r="I563">
            <v>715.34</v>
          </cell>
          <cell r="J563">
            <v>715.34</v>
          </cell>
          <cell r="K563" t="str">
            <v>CRP1700044</v>
          </cell>
          <cell r="L563">
            <v>42766</v>
          </cell>
          <cell r="M563" t="str">
            <v>ค่าคอมมิชชั่น รายตัว สำหรับพนักงานขาย( เดือน  กันยายน 2559 )</v>
          </cell>
        </row>
        <row r="564">
          <cell r="B564" t="str">
            <v>CR16000241</v>
          </cell>
          <cell r="C564">
            <v>42643</v>
          </cell>
          <cell r="D564" t="str">
            <v>BOO010</v>
          </cell>
          <cell r="E564" t="str">
            <v>บริษัท บุญถาวรเซรามิค จำกัด สาขาเกษตร-นวมินทร์  สาขาที่ 00008</v>
          </cell>
          <cell r="F564" t="str">
            <v>0107566000500</v>
          </cell>
          <cell r="G564" t="str">
            <v>P</v>
          </cell>
          <cell r="H564">
            <v>0</v>
          </cell>
          <cell r="I564">
            <v>715.34</v>
          </cell>
          <cell r="J564">
            <v>715.34</v>
          </cell>
          <cell r="K564" t="str">
            <v>CRP1600324</v>
          </cell>
          <cell r="L564">
            <v>42765</v>
          </cell>
          <cell r="M564" t="str">
            <v>ค่าคอมมิชชั่น รายตัว สำหรับพนักงานขาย( เดือน  กันยายน 2559 )</v>
          </cell>
        </row>
        <row r="565">
          <cell r="B565" t="str">
            <v>CR16000242</v>
          </cell>
          <cell r="C565">
            <v>42643</v>
          </cell>
          <cell r="D565" t="str">
            <v>BOON009</v>
          </cell>
          <cell r="E565" t="str">
            <v>บริษัท บุญถาวรเซรามิค จำกัด สาขาศูนย์กระจายสินค้ารังสิต สาขาที่ 00006</v>
          </cell>
          <cell r="F565" t="str">
            <v>0107566000500</v>
          </cell>
          <cell r="G565" t="str">
            <v>P</v>
          </cell>
          <cell r="H565">
            <v>298.13</v>
          </cell>
          <cell r="I565">
            <v>9639.52</v>
          </cell>
          <cell r="J565">
            <v>9937.65</v>
          </cell>
          <cell r="K565" t="str">
            <v>CRP1700045</v>
          </cell>
          <cell r="L565">
            <v>42766</v>
          </cell>
          <cell r="M565" t="str">
            <v>ค่าคอมมิชชั่น รายตัว สำหรับพนักงานขาย( เดือน  กันยายน 2559 )</v>
          </cell>
        </row>
        <row r="566">
          <cell r="B566" t="str">
            <v>CR16000242</v>
          </cell>
          <cell r="C566">
            <v>42643</v>
          </cell>
          <cell r="D566" t="str">
            <v>BOON009</v>
          </cell>
          <cell r="E566" t="str">
            <v>บริษัท บุญถาวรเซรามิค จำกัด สาขาศูนย์กระจายสินค้ารังสิต สาขาที่ 00006</v>
          </cell>
          <cell r="F566" t="str">
            <v>0107566000500</v>
          </cell>
          <cell r="G566" t="str">
            <v>P</v>
          </cell>
          <cell r="H566">
            <v>298.13</v>
          </cell>
          <cell r="I566">
            <v>9639.52</v>
          </cell>
          <cell r="J566">
            <v>9937.65</v>
          </cell>
          <cell r="K566" t="str">
            <v>CRP1600325</v>
          </cell>
          <cell r="L566">
            <v>42765</v>
          </cell>
          <cell r="M566" t="str">
            <v>ค่าคอมมิชชั่น รายตัว สำหรับพนักงานขาย( เดือน  กันยายน 2559 )</v>
          </cell>
        </row>
        <row r="567">
          <cell r="B567" t="str">
            <v>CR16000243</v>
          </cell>
          <cell r="C567">
            <v>42643</v>
          </cell>
          <cell r="D567" t="str">
            <v>BOO 016</v>
          </cell>
          <cell r="E567" t="str">
            <v>บริษัท บุญถาวรเซรามิค จำกัด สาขาอุดรธานี สาขาที่ 00013</v>
          </cell>
          <cell r="F567" t="str">
            <v>0107566000500</v>
          </cell>
          <cell r="G567" t="str">
            <v>P</v>
          </cell>
          <cell r="H567">
            <v>0</v>
          </cell>
          <cell r="I567">
            <v>52.94</v>
          </cell>
          <cell r="J567">
            <v>52.94</v>
          </cell>
          <cell r="K567" t="str">
            <v>CRP1700046</v>
          </cell>
          <cell r="L567">
            <v>42766</v>
          </cell>
          <cell r="M567" t="str">
            <v>ค่าคอมมิชชั่น รายตัว สำหรับพนักงานขาย( เดือน  กันยายน 2559 )</v>
          </cell>
        </row>
        <row r="568">
          <cell r="B568" t="str">
            <v>CR16000243</v>
          </cell>
          <cell r="C568">
            <v>42643</v>
          </cell>
          <cell r="D568" t="str">
            <v>BOO 016</v>
          </cell>
          <cell r="E568" t="str">
            <v>บริษัท บุญถาวรเซรามิค จำกัด สาขาอุดรธานี สาขาที่ 00013</v>
          </cell>
          <cell r="F568" t="str">
            <v>0107566000500</v>
          </cell>
          <cell r="G568" t="str">
            <v>P</v>
          </cell>
          <cell r="H568">
            <v>0</v>
          </cell>
          <cell r="I568">
            <v>52.94</v>
          </cell>
          <cell r="J568">
            <v>52.94</v>
          </cell>
          <cell r="K568" t="str">
            <v>CRP1600326</v>
          </cell>
          <cell r="L568">
            <v>42765</v>
          </cell>
          <cell r="M568" t="str">
            <v>ค่าคอมมิชชั่น รายตัว สำหรับพนักงานขาย( เดือน  กันยายน 2559 )</v>
          </cell>
        </row>
        <row r="569">
          <cell r="B569" t="str">
            <v>CR16000244</v>
          </cell>
          <cell r="C569">
            <v>42643</v>
          </cell>
          <cell r="D569" t="str">
            <v>BOO 015</v>
          </cell>
          <cell r="E569" t="str">
            <v>บริษัท บุญถาวรเซรามิค จำกัด สาขาสุราษฎร์ธานี สาขาที่ 00012</v>
          </cell>
          <cell r="F569" t="str">
            <v>0107566000500</v>
          </cell>
          <cell r="G569" t="str">
            <v>P</v>
          </cell>
          <cell r="H569">
            <v>0</v>
          </cell>
          <cell r="I569">
            <v>444.98</v>
          </cell>
          <cell r="J569">
            <v>444.98</v>
          </cell>
          <cell r="K569" t="str">
            <v>CRP1700047</v>
          </cell>
          <cell r="L569">
            <v>42766</v>
          </cell>
          <cell r="M569" t="str">
            <v>ค่าคอมมิชชั่น รายตัว สำหรับพนักงานขาย( เดือน  กันยายน 2559 )</v>
          </cell>
        </row>
        <row r="570">
          <cell r="B570" t="str">
            <v>CR16000244</v>
          </cell>
          <cell r="C570">
            <v>42643</v>
          </cell>
          <cell r="D570" t="str">
            <v>BOO 015</v>
          </cell>
          <cell r="E570" t="str">
            <v>บริษัท บุญถาวรเซรามิค จำกัด สาขาสุราษฎร์ธานี สาขาที่ 00012</v>
          </cell>
          <cell r="F570" t="str">
            <v>0107566000500</v>
          </cell>
          <cell r="G570" t="str">
            <v>P</v>
          </cell>
          <cell r="H570">
            <v>0</v>
          </cell>
          <cell r="I570">
            <v>444.98</v>
          </cell>
          <cell r="J570">
            <v>444.98</v>
          </cell>
          <cell r="K570" t="str">
            <v>CRP1600327</v>
          </cell>
          <cell r="L570">
            <v>42765</v>
          </cell>
          <cell r="M570" t="str">
            <v>ค่าคอมมิชชั่น รายตัว สำหรับพนักงานขาย( เดือน  กันยายน 2559 )</v>
          </cell>
        </row>
        <row r="571">
          <cell r="B571" t="str">
            <v>CR16000245</v>
          </cell>
          <cell r="C571">
            <v>42674</v>
          </cell>
          <cell r="D571" t="str">
            <v>BOO001</v>
          </cell>
          <cell r="E571" t="str">
            <v>บริษัท บุญถาวรเซรามิค จำกัด สาขาปิ่นเกล้า สาขาที่ 00001</v>
          </cell>
          <cell r="F571" t="str">
            <v>0107566000500</v>
          </cell>
          <cell r="G571" t="str">
            <v>P</v>
          </cell>
          <cell r="H571">
            <v>306.25</v>
          </cell>
          <cell r="I571">
            <v>9902.02</v>
          </cell>
          <cell r="J571">
            <v>10208.27</v>
          </cell>
          <cell r="K571" t="str">
            <v>CRP1700048</v>
          </cell>
          <cell r="L571">
            <v>42766</v>
          </cell>
          <cell r="M571" t="str">
            <v>ค่า Rebate เดือน ตุลาคม 2559</v>
          </cell>
        </row>
        <row r="572">
          <cell r="B572" t="str">
            <v>CR16000245</v>
          </cell>
          <cell r="C572">
            <v>42674</v>
          </cell>
          <cell r="D572" t="str">
            <v>BOO001</v>
          </cell>
          <cell r="E572" t="str">
            <v>บริษัท บุญถาวรเซรามิค จำกัด สาขาปิ่นเกล้า สาขาที่ 00001</v>
          </cell>
          <cell r="F572" t="str">
            <v>0107566000500</v>
          </cell>
          <cell r="G572" t="str">
            <v>P</v>
          </cell>
          <cell r="H572">
            <v>306.25</v>
          </cell>
          <cell r="I572">
            <v>9902.02</v>
          </cell>
          <cell r="J572">
            <v>10208.27</v>
          </cell>
          <cell r="K572" t="str">
            <v>CRP1600328</v>
          </cell>
          <cell r="L572">
            <v>42765</v>
          </cell>
          <cell r="M572" t="str">
            <v>ค่า Rebate เดือน ตุลาคม 2559</v>
          </cell>
        </row>
        <row r="573">
          <cell r="B573" t="str">
            <v>CR16000246</v>
          </cell>
          <cell r="C573">
            <v>42674</v>
          </cell>
          <cell r="D573" t="str">
            <v>BOO002</v>
          </cell>
          <cell r="E573" t="str">
            <v>บริษัท บุญถาวรเซรามิค 2000 จำกัด สำนักงานใหญ่</v>
          </cell>
          <cell r="F573" t="str">
            <v>0107566000500</v>
          </cell>
          <cell r="G573" t="str">
            <v>P</v>
          </cell>
          <cell r="H573">
            <v>657.04</v>
          </cell>
          <cell r="I573">
            <v>21244.21</v>
          </cell>
          <cell r="J573">
            <v>21901.25</v>
          </cell>
          <cell r="K573" t="str">
            <v>CRP1700049</v>
          </cell>
          <cell r="L573">
            <v>42766</v>
          </cell>
          <cell r="M573" t="str">
            <v>ค่า Rebate เดือน ตุลาคม 2559</v>
          </cell>
        </row>
        <row r="574">
          <cell r="B574" t="str">
            <v>CR16000246</v>
          </cell>
          <cell r="C574">
            <v>42674</v>
          </cell>
          <cell r="D574" t="str">
            <v>BOO002</v>
          </cell>
          <cell r="E574" t="str">
            <v>บริษัท บุญถาวรเซรามิค 2000 จำกัด สำนักงานใหญ่</v>
          </cell>
          <cell r="F574" t="str">
            <v>0107566000500</v>
          </cell>
          <cell r="G574" t="str">
            <v>P</v>
          </cell>
          <cell r="H574">
            <v>657.04</v>
          </cell>
          <cell r="I574">
            <v>21244.21</v>
          </cell>
          <cell r="J574">
            <v>21901.25</v>
          </cell>
          <cell r="K574" t="str">
            <v>CRP1600329</v>
          </cell>
          <cell r="L574">
            <v>42765</v>
          </cell>
          <cell r="M574" t="str">
            <v>ค่า Rebate เดือน ตุลาคม 2559</v>
          </cell>
        </row>
        <row r="575">
          <cell r="B575" t="str">
            <v>CR16000247</v>
          </cell>
          <cell r="C575">
            <v>42674</v>
          </cell>
          <cell r="D575" t="str">
            <v>BOO003</v>
          </cell>
          <cell r="E575" t="str">
            <v>บริษัท บุญถาวรเซรามิค จำกัด สาขาสุวรรณภูมิ  สาขาที่ 00002</v>
          </cell>
          <cell r="F575" t="str">
            <v>0107566000500</v>
          </cell>
          <cell r="G575" t="str">
            <v>P</v>
          </cell>
          <cell r="H575">
            <v>241.39</v>
          </cell>
          <cell r="I575">
            <v>7804.78</v>
          </cell>
          <cell r="J575">
            <v>8046.17</v>
          </cell>
          <cell r="K575" t="str">
            <v>CRP1700050</v>
          </cell>
          <cell r="L575">
            <v>42766</v>
          </cell>
          <cell r="M575" t="str">
            <v>ค่า Rebate เดือน ตุลาคม 2559</v>
          </cell>
        </row>
        <row r="576">
          <cell r="B576" t="str">
            <v>CR16000247</v>
          </cell>
          <cell r="C576">
            <v>42674</v>
          </cell>
          <cell r="D576" t="str">
            <v>BOO003</v>
          </cell>
          <cell r="E576" t="str">
            <v>บริษัท บุญถาวรเซรามิค จำกัด สาขาสุวรรณภูมิ  สาขาที่ 00002</v>
          </cell>
          <cell r="F576" t="str">
            <v>0107566000500</v>
          </cell>
          <cell r="G576" t="str">
            <v>P</v>
          </cell>
          <cell r="H576">
            <v>241.39</v>
          </cell>
          <cell r="I576">
            <v>7804.78</v>
          </cell>
          <cell r="J576">
            <v>8046.17</v>
          </cell>
          <cell r="K576" t="str">
            <v>CRP1600330</v>
          </cell>
          <cell r="L576">
            <v>42765</v>
          </cell>
          <cell r="M576" t="str">
            <v>ค่า Rebate เดือน ตุลาคม 2559</v>
          </cell>
        </row>
        <row r="577">
          <cell r="B577" t="str">
            <v>CR16000248</v>
          </cell>
          <cell r="C577">
            <v>42674</v>
          </cell>
          <cell r="D577" t="str">
            <v>BOO006</v>
          </cell>
          <cell r="E577" t="str">
            <v>บริษัท บุญถาวรเซรามิค จำกัด สาขา พระราม 2  สาขาที่ 00004</v>
          </cell>
          <cell r="F577" t="str">
            <v>0107566000500</v>
          </cell>
          <cell r="G577" t="str">
            <v>P</v>
          </cell>
          <cell r="H577">
            <v>245.83</v>
          </cell>
          <cell r="I577">
            <v>7948.44</v>
          </cell>
          <cell r="J577">
            <v>8194.27</v>
          </cell>
          <cell r="K577" t="str">
            <v>CRP1700051</v>
          </cell>
          <cell r="L577">
            <v>42766</v>
          </cell>
          <cell r="M577" t="str">
            <v>ค่า Rebate เดือน ตุลาคม 2559</v>
          </cell>
        </row>
        <row r="578">
          <cell r="B578" t="str">
            <v>CR16000248</v>
          </cell>
          <cell r="C578">
            <v>42674</v>
          </cell>
          <cell r="D578" t="str">
            <v>BOO006</v>
          </cell>
          <cell r="E578" t="str">
            <v>บริษัท บุญถาวรเซรามิค จำกัด สาขา พระราม 2  สาขาที่ 00004</v>
          </cell>
          <cell r="F578" t="str">
            <v>0107566000500</v>
          </cell>
          <cell r="G578" t="str">
            <v>P</v>
          </cell>
          <cell r="H578">
            <v>245.83</v>
          </cell>
          <cell r="I578">
            <v>7948.44</v>
          </cell>
          <cell r="J578">
            <v>8194.27</v>
          </cell>
          <cell r="K578" t="str">
            <v>CRP1600331</v>
          </cell>
          <cell r="L578">
            <v>42765</v>
          </cell>
          <cell r="M578" t="str">
            <v>ค่า Rebate เดือน ตุลาคม 2559</v>
          </cell>
        </row>
        <row r="579">
          <cell r="B579" t="str">
            <v>CR16000249</v>
          </cell>
          <cell r="C579">
            <v>42674</v>
          </cell>
          <cell r="D579" t="str">
            <v>BOO007</v>
          </cell>
          <cell r="E579" t="str">
            <v>บริษัท บุญถาวรเซรามิค จำกัด สาขาพัทยา สาขาที่ 00007</v>
          </cell>
          <cell r="F579" t="str">
            <v>0107566000500</v>
          </cell>
          <cell r="G579" t="str">
            <v>P</v>
          </cell>
          <cell r="H579">
            <v>105.06</v>
          </cell>
          <cell r="I579">
            <v>3397.1</v>
          </cell>
          <cell r="J579">
            <v>3502.16</v>
          </cell>
          <cell r="K579" t="str">
            <v>CRP1700052</v>
          </cell>
          <cell r="L579">
            <v>42766</v>
          </cell>
          <cell r="M579" t="str">
            <v>ค่า Rebate เดือน ตุลาคม 2559</v>
          </cell>
        </row>
        <row r="580">
          <cell r="B580" t="str">
            <v>CR16000249</v>
          </cell>
          <cell r="C580">
            <v>42674</v>
          </cell>
          <cell r="D580" t="str">
            <v>BOO007</v>
          </cell>
          <cell r="E580" t="str">
            <v>บริษัท บุญถาวรเซรามิค จำกัด สาขาพัทยา สาขาที่ 00007</v>
          </cell>
          <cell r="F580" t="str">
            <v>0107566000500</v>
          </cell>
          <cell r="G580" t="str">
            <v>P</v>
          </cell>
          <cell r="H580">
            <v>105.06</v>
          </cell>
          <cell r="I580">
            <v>3397.1</v>
          </cell>
          <cell r="J580">
            <v>3502.16</v>
          </cell>
          <cell r="K580" t="str">
            <v>CRP1600332</v>
          </cell>
          <cell r="L580">
            <v>42765</v>
          </cell>
          <cell r="M580" t="str">
            <v>ค่า Rebate เดือน ตุลาคม 2559</v>
          </cell>
        </row>
        <row r="581">
          <cell r="B581" t="str">
            <v>CR16000250</v>
          </cell>
          <cell r="C581">
            <v>42674</v>
          </cell>
          <cell r="D581" t="str">
            <v>BOO010</v>
          </cell>
          <cell r="E581" t="str">
            <v>บริษัท บุญถาวรเซรามิค จำกัด สาขาเกษตร-นวมินทร์  สาขาที่ 00008</v>
          </cell>
          <cell r="F581" t="str">
            <v>0107566000500</v>
          </cell>
          <cell r="G581" t="str">
            <v>P</v>
          </cell>
          <cell r="H581">
            <v>200.82</v>
          </cell>
          <cell r="I581">
            <v>6493.27</v>
          </cell>
          <cell r="J581">
            <v>6694.09</v>
          </cell>
          <cell r="K581" t="str">
            <v>CRP1700053</v>
          </cell>
          <cell r="L581">
            <v>42766</v>
          </cell>
          <cell r="M581" t="str">
            <v>ค่า Rebate เดือน ตุลาคม 2559</v>
          </cell>
        </row>
        <row r="582">
          <cell r="B582" t="str">
            <v>CR16000250</v>
          </cell>
          <cell r="C582">
            <v>42674</v>
          </cell>
          <cell r="D582" t="str">
            <v>BOO010</v>
          </cell>
          <cell r="E582" t="str">
            <v>บริษัท บุญถาวรเซรามิค จำกัด สาขาเกษตร-นวมินทร์  สาขาที่ 00008</v>
          </cell>
          <cell r="F582" t="str">
            <v>0107566000500</v>
          </cell>
          <cell r="G582" t="str">
            <v>P</v>
          </cell>
          <cell r="H582">
            <v>200.82</v>
          </cell>
          <cell r="I582">
            <v>6493.27</v>
          </cell>
          <cell r="J582">
            <v>6694.09</v>
          </cell>
          <cell r="K582" t="str">
            <v>CRP1600333</v>
          </cell>
          <cell r="L582">
            <v>42765</v>
          </cell>
          <cell r="M582" t="str">
            <v>ค่า Rebate เดือน ตุลาคม 2559</v>
          </cell>
        </row>
        <row r="583">
          <cell r="B583" t="str">
            <v>CR16000251</v>
          </cell>
          <cell r="C583">
            <v>42674</v>
          </cell>
          <cell r="D583" t="str">
            <v>BOO 016</v>
          </cell>
          <cell r="E583" t="str">
            <v>บริษัท บุญถาวรเซรามิค จำกัด สาขาอุดรธานี สาขาที่ 00013</v>
          </cell>
          <cell r="F583" t="str">
            <v>0107566000500</v>
          </cell>
          <cell r="G583" t="str">
            <v>P</v>
          </cell>
          <cell r="H583">
            <v>0</v>
          </cell>
          <cell r="I583">
            <v>845.55</v>
          </cell>
          <cell r="J583">
            <v>845.55</v>
          </cell>
          <cell r="K583" t="str">
            <v>CRP1700054</v>
          </cell>
          <cell r="L583">
            <v>42766</v>
          </cell>
          <cell r="M583" t="str">
            <v>ค่า Rebate เดือน ตุลาคม 2559</v>
          </cell>
        </row>
        <row r="584">
          <cell r="B584" t="str">
            <v>CR16000251</v>
          </cell>
          <cell r="C584">
            <v>42674</v>
          </cell>
          <cell r="D584" t="str">
            <v>BOO 016</v>
          </cell>
          <cell r="E584" t="str">
            <v>บริษัท บุญถาวรเซรามิค จำกัด สาขาอุดรธานี สาขาที่ 00013</v>
          </cell>
          <cell r="F584" t="str">
            <v>0107566000500</v>
          </cell>
          <cell r="G584" t="str">
            <v>P</v>
          </cell>
          <cell r="H584">
            <v>0</v>
          </cell>
          <cell r="I584">
            <v>845.55</v>
          </cell>
          <cell r="J584">
            <v>845.55</v>
          </cell>
          <cell r="K584" t="str">
            <v>CRP1600334</v>
          </cell>
          <cell r="L584">
            <v>42765</v>
          </cell>
          <cell r="M584" t="str">
            <v>ค่า Rebate เดือน ตุลาคม 2559</v>
          </cell>
        </row>
        <row r="585">
          <cell r="B585" t="str">
            <v>CR16000252</v>
          </cell>
          <cell r="C585">
            <v>42674</v>
          </cell>
          <cell r="D585" t="str">
            <v>BOON009</v>
          </cell>
          <cell r="E585" t="str">
            <v>บริษัท บุญถาวรเซรามิค จำกัด สาขาศูนย์กระจายสินค้ารังสิต สาขาที่ 00006</v>
          </cell>
          <cell r="F585" t="str">
            <v>0107566000500</v>
          </cell>
          <cell r="G585" t="str">
            <v>P</v>
          </cell>
          <cell r="H585">
            <v>3011.82</v>
          </cell>
          <cell r="I585">
            <v>97382.28</v>
          </cell>
          <cell r="J585">
            <v>100394.1</v>
          </cell>
          <cell r="K585" t="str">
            <v>CRP1700055</v>
          </cell>
          <cell r="L585">
            <v>42766</v>
          </cell>
          <cell r="M585" t="str">
            <v>ค่า Rebate เดือน ตุลาคม 2559</v>
          </cell>
        </row>
        <row r="586">
          <cell r="B586" t="str">
            <v>CR16000252</v>
          </cell>
          <cell r="C586">
            <v>42674</v>
          </cell>
          <cell r="D586" t="str">
            <v>BOON009</v>
          </cell>
          <cell r="E586" t="str">
            <v>บริษัท บุญถาวรเซรามิค จำกัด สาขาศูนย์กระจายสินค้ารังสิต สาขาที่ 00006</v>
          </cell>
          <cell r="F586" t="str">
            <v>0107566000500</v>
          </cell>
          <cell r="G586" t="str">
            <v>P</v>
          </cell>
          <cell r="H586">
            <v>3011.82</v>
          </cell>
          <cell r="I586">
            <v>97382.28</v>
          </cell>
          <cell r="J586">
            <v>100394.1</v>
          </cell>
          <cell r="K586" t="str">
            <v>CRP1600335</v>
          </cell>
          <cell r="L586">
            <v>42765</v>
          </cell>
          <cell r="M586" t="str">
            <v>ค่า Rebate เดือน ตุลาคม 2559</v>
          </cell>
        </row>
        <row r="587">
          <cell r="B587" t="str">
            <v>CR16000253</v>
          </cell>
          <cell r="C587">
            <v>42674</v>
          </cell>
          <cell r="D587" t="str">
            <v>BOO 015</v>
          </cell>
          <cell r="E587" t="str">
            <v>บริษัท บุญถาวรเซรามิค จำกัด สาขาสุราษฎร์ธานี สาขาที่ 00012</v>
          </cell>
          <cell r="F587" t="str">
            <v>0107566000500</v>
          </cell>
          <cell r="G587" t="str">
            <v>P</v>
          </cell>
          <cell r="H587">
            <v>123.84</v>
          </cell>
          <cell r="I587">
            <v>4004.08</v>
          </cell>
          <cell r="J587">
            <v>4127.92</v>
          </cell>
          <cell r="K587" t="str">
            <v>CRP1700056</v>
          </cell>
          <cell r="L587">
            <v>42766</v>
          </cell>
          <cell r="M587" t="str">
            <v>ค่า Rebate เดือน ตุลาคม 2559</v>
          </cell>
        </row>
        <row r="588">
          <cell r="B588" t="str">
            <v>CR16000253</v>
          </cell>
          <cell r="C588">
            <v>42674</v>
          </cell>
          <cell r="D588" t="str">
            <v>BOO 015</v>
          </cell>
          <cell r="E588" t="str">
            <v>บริษัท บุญถาวรเซรามิค จำกัด สาขาสุราษฎร์ธานี สาขาที่ 00012</v>
          </cell>
          <cell r="F588" t="str">
            <v>0107566000500</v>
          </cell>
          <cell r="G588" t="str">
            <v>P</v>
          </cell>
          <cell r="H588">
            <v>123.84</v>
          </cell>
          <cell r="I588">
            <v>4004.08</v>
          </cell>
          <cell r="J588">
            <v>4127.92</v>
          </cell>
          <cell r="K588" t="str">
            <v>CRP1600336</v>
          </cell>
          <cell r="L588">
            <v>42765</v>
          </cell>
          <cell r="M588" t="str">
            <v>ค่า Rebate เดือน ตุลาคม 2559</v>
          </cell>
        </row>
        <row r="589">
          <cell r="B589" t="str">
            <v>CR16000254</v>
          </cell>
          <cell r="C589">
            <v>42674</v>
          </cell>
          <cell r="D589" t="str">
            <v>BOON009</v>
          </cell>
          <cell r="E589" t="str">
            <v>บริษัท บุญถาวรเซรามิค จำกัด สาขาศูนย์กระจายสินค้ารังสิต สาขาที่ 00006</v>
          </cell>
          <cell r="F589" t="str">
            <v>0107566000500</v>
          </cell>
          <cell r="G589" t="str">
            <v>P</v>
          </cell>
          <cell r="H589">
            <v>1721.06</v>
          </cell>
          <cell r="I589">
            <v>55647.46</v>
          </cell>
          <cell r="J589">
            <v>57368.52</v>
          </cell>
          <cell r="K589" t="str">
            <v>CRP1700057</v>
          </cell>
          <cell r="L589">
            <v>42766</v>
          </cell>
          <cell r="M589" t="str">
            <v>ค่ากระจายสินค้า DC เดือน ตุลาคม 2559</v>
          </cell>
        </row>
        <row r="590">
          <cell r="B590" t="str">
            <v>CR16000254</v>
          </cell>
          <cell r="C590">
            <v>42674</v>
          </cell>
          <cell r="D590" t="str">
            <v>BOON009</v>
          </cell>
          <cell r="E590" t="str">
            <v>บริษัท บุญถาวรเซรามิค จำกัด สาขาศูนย์กระจายสินค้ารังสิต สาขาที่ 00006</v>
          </cell>
          <cell r="F590" t="str">
            <v>0107566000500</v>
          </cell>
          <cell r="G590" t="str">
            <v>P</v>
          </cell>
          <cell r="H590">
            <v>1721.06</v>
          </cell>
          <cell r="I590">
            <v>55647.46</v>
          </cell>
          <cell r="J590">
            <v>57368.52</v>
          </cell>
          <cell r="K590" t="str">
            <v>CRP1600337</v>
          </cell>
          <cell r="L590">
            <v>42765</v>
          </cell>
          <cell r="M590" t="str">
            <v>ค่ากระจายสินค้า DC เดือน ตุลาคม 2559</v>
          </cell>
        </row>
        <row r="591">
          <cell r="B591" t="str">
            <v>CR16000255</v>
          </cell>
          <cell r="C591">
            <v>42674</v>
          </cell>
          <cell r="D591" t="str">
            <v>BOO002</v>
          </cell>
          <cell r="E591" t="str">
            <v>บริษัท บุญถาวรเซรามิค 2000 จำกัด สำนักงานใหญ่</v>
          </cell>
          <cell r="F591" t="str">
            <v>0107566000500</v>
          </cell>
          <cell r="G591" t="str">
            <v>P</v>
          </cell>
          <cell r="H591">
            <v>430.29</v>
          </cell>
          <cell r="I591">
            <v>13912.61</v>
          </cell>
          <cell r="J591">
            <v>14342.9</v>
          </cell>
          <cell r="K591" t="str">
            <v>CRP1700058</v>
          </cell>
          <cell r="L591">
            <v>42766</v>
          </cell>
          <cell r="M591" t="str">
            <v>ค่า บริหาร Stock  เดือน ตุลาคม 2559</v>
          </cell>
        </row>
        <row r="592">
          <cell r="B592" t="str">
            <v>CR16000255</v>
          </cell>
          <cell r="C592">
            <v>42674</v>
          </cell>
          <cell r="D592" t="str">
            <v>BOO002</v>
          </cell>
          <cell r="E592" t="str">
            <v>บริษัท บุญถาวรเซรามิค 2000 จำกัด สำนักงานใหญ่</v>
          </cell>
          <cell r="F592" t="str">
            <v>0107566000500</v>
          </cell>
          <cell r="G592" t="str">
            <v>P</v>
          </cell>
          <cell r="H592">
            <v>430.29</v>
          </cell>
          <cell r="I592">
            <v>13912.61</v>
          </cell>
          <cell r="J592">
            <v>14342.9</v>
          </cell>
          <cell r="K592" t="str">
            <v>CRP1600338</v>
          </cell>
          <cell r="L592">
            <v>42765</v>
          </cell>
          <cell r="M592" t="str">
            <v>ค่า บริหาร Stock  เดือน ตุลาคม 2559</v>
          </cell>
        </row>
        <row r="593">
          <cell r="B593" t="str">
            <v>CR16000256</v>
          </cell>
          <cell r="C593">
            <v>42674</v>
          </cell>
          <cell r="D593" t="str">
            <v>BOO002</v>
          </cell>
          <cell r="E593" t="str">
            <v>บริษัท บุญถาวรเซรามิค 2000 จำกัด สำนักงานใหญ่</v>
          </cell>
          <cell r="F593" t="str">
            <v>0107566000500</v>
          </cell>
          <cell r="G593" t="str">
            <v>P</v>
          </cell>
          <cell r="H593">
            <v>58.47</v>
          </cell>
          <cell r="I593">
            <v>1890.4</v>
          </cell>
          <cell r="J593">
            <v>1948.87</v>
          </cell>
          <cell r="K593" t="str">
            <v>CRP1700059</v>
          </cell>
          <cell r="L593">
            <v>42766</v>
          </cell>
          <cell r="M593" t="str">
            <v>ค่าคอมมิชชั่น รายตัว สำหรับพนักงานขาย( เดือน ตุลาคม 2559 )</v>
          </cell>
        </row>
        <row r="594">
          <cell r="B594" t="str">
            <v>CR16000256</v>
          </cell>
          <cell r="C594">
            <v>42674</v>
          </cell>
          <cell r="D594" t="str">
            <v>BOO002</v>
          </cell>
          <cell r="E594" t="str">
            <v>บริษัท บุญถาวรเซรามิค 2000 จำกัด สำนักงานใหญ่</v>
          </cell>
          <cell r="F594" t="str">
            <v>0107566000500</v>
          </cell>
          <cell r="G594" t="str">
            <v>P</v>
          </cell>
          <cell r="H594">
            <v>58.47</v>
          </cell>
          <cell r="I594">
            <v>1890.4</v>
          </cell>
          <cell r="J594">
            <v>1948.87</v>
          </cell>
          <cell r="K594" t="str">
            <v>CRP1600339</v>
          </cell>
          <cell r="L594">
            <v>42765</v>
          </cell>
          <cell r="M594" t="str">
            <v>ค่าคอมมิชชั่น รายตัว สำหรับพนักงานขาย( เดือน ตุลาคม 2559 )</v>
          </cell>
        </row>
        <row r="595">
          <cell r="B595" t="str">
            <v>CR16000257</v>
          </cell>
          <cell r="C595">
            <v>42674</v>
          </cell>
          <cell r="D595" t="str">
            <v>BOO001</v>
          </cell>
          <cell r="E595" t="str">
            <v>บริษัท บุญถาวรเซรามิค จำกัด สาขาปิ่นเกล้า สาขาที่ 00001</v>
          </cell>
          <cell r="F595" t="str">
            <v>0107566000500</v>
          </cell>
          <cell r="G595" t="str">
            <v>P</v>
          </cell>
          <cell r="H595">
            <v>88.74</v>
          </cell>
          <cell r="I595">
            <v>2869.41</v>
          </cell>
          <cell r="J595">
            <v>2958.15</v>
          </cell>
          <cell r="K595" t="str">
            <v>CRP1700060</v>
          </cell>
          <cell r="L595">
            <v>42766</v>
          </cell>
          <cell r="M595" t="str">
            <v>ค่าคอมมิชชั่น รายตัว สำหรับพนักงานขาย( เดือน ตุลาคม 2559 )</v>
          </cell>
        </row>
        <row r="596">
          <cell r="B596" t="str">
            <v>CR16000257</v>
          </cell>
          <cell r="C596">
            <v>42674</v>
          </cell>
          <cell r="D596" t="str">
            <v>BOO001</v>
          </cell>
          <cell r="E596" t="str">
            <v>บริษัท บุญถาวรเซรามิค จำกัด สาขาปิ่นเกล้า สาขาที่ 00001</v>
          </cell>
          <cell r="F596" t="str">
            <v>0107566000500</v>
          </cell>
          <cell r="G596" t="str">
            <v>P</v>
          </cell>
          <cell r="H596">
            <v>88.74</v>
          </cell>
          <cell r="I596">
            <v>2869.41</v>
          </cell>
          <cell r="J596">
            <v>2958.15</v>
          </cell>
          <cell r="K596" t="str">
            <v>CRP1600340</v>
          </cell>
          <cell r="L596">
            <v>42765</v>
          </cell>
          <cell r="M596" t="str">
            <v>ค่าคอมมิชชั่น รายตัว สำหรับพนักงานขาย( เดือน ตุลาคม 2559 )</v>
          </cell>
        </row>
        <row r="597">
          <cell r="B597" t="str">
            <v>CR16000258</v>
          </cell>
          <cell r="C597">
            <v>42674</v>
          </cell>
          <cell r="D597" t="str">
            <v>BOO003</v>
          </cell>
          <cell r="E597" t="str">
            <v>บริษัท บุญถาวรเซรามิค จำกัด สาขาสุวรรณภูมิ  สาขาที่ 00002</v>
          </cell>
          <cell r="F597" t="str">
            <v>0107566000500</v>
          </cell>
          <cell r="G597" t="str">
            <v>P</v>
          </cell>
          <cell r="H597">
            <v>0</v>
          </cell>
          <cell r="I597">
            <v>968.62</v>
          </cell>
          <cell r="J597">
            <v>968.62</v>
          </cell>
          <cell r="K597" t="str">
            <v>CRP1700061</v>
          </cell>
          <cell r="L597">
            <v>42766</v>
          </cell>
          <cell r="M597" t="str">
            <v>ค่าคอมมิชชั่น รายตัว สำหรับพนักงานขาย( เดือน ตุลาคม 2559 )</v>
          </cell>
        </row>
        <row r="598">
          <cell r="B598" t="str">
            <v>CR16000258</v>
          </cell>
          <cell r="C598">
            <v>42674</v>
          </cell>
          <cell r="D598" t="str">
            <v>BOO003</v>
          </cell>
          <cell r="E598" t="str">
            <v>บริษัท บุญถาวรเซรามิค จำกัด สาขาสุวรรณภูมิ  สาขาที่ 00002</v>
          </cell>
          <cell r="F598" t="str">
            <v>0107566000500</v>
          </cell>
          <cell r="G598" t="str">
            <v>P</v>
          </cell>
          <cell r="H598">
            <v>0</v>
          </cell>
          <cell r="I598">
            <v>968.62</v>
          </cell>
          <cell r="J598">
            <v>968.62</v>
          </cell>
          <cell r="K598" t="str">
            <v>CRP1600341</v>
          </cell>
          <cell r="L598">
            <v>42765</v>
          </cell>
          <cell r="M598" t="str">
            <v>ค่าคอมมิชชั่น รายตัว สำหรับพนักงานขาย( เดือน ตุลาคม 2559 )</v>
          </cell>
        </row>
        <row r="599">
          <cell r="B599" t="str">
            <v>CR16000259</v>
          </cell>
          <cell r="C599">
            <v>42674</v>
          </cell>
          <cell r="D599" t="str">
            <v>BOO006</v>
          </cell>
          <cell r="E599" t="str">
            <v>บริษัท บุญถาวรเซรามิค จำกัด สาขา พระราม 2  สาขาที่ 00004</v>
          </cell>
          <cell r="F599" t="str">
            <v>0107566000500</v>
          </cell>
          <cell r="G599" t="str">
            <v>P</v>
          </cell>
          <cell r="H599">
            <v>65.88</v>
          </cell>
          <cell r="I599">
            <v>2130.2199999999998</v>
          </cell>
          <cell r="J599">
            <v>2196.1</v>
          </cell>
          <cell r="K599" t="str">
            <v>CRP1700062</v>
          </cell>
          <cell r="L599">
            <v>42766</v>
          </cell>
          <cell r="M599" t="str">
            <v>ค่าคอมมิชชั่น รายตัว สำหรับพนักงานขาย( เดือน ตุลาคม 2559 )</v>
          </cell>
        </row>
        <row r="600">
          <cell r="B600" t="str">
            <v>CR16000259</v>
          </cell>
          <cell r="C600">
            <v>42674</v>
          </cell>
          <cell r="D600" t="str">
            <v>BOO006</v>
          </cell>
          <cell r="E600" t="str">
            <v>บริษัท บุญถาวรเซรามิค จำกัด สาขา พระราม 2  สาขาที่ 00004</v>
          </cell>
          <cell r="F600" t="str">
            <v>0107566000500</v>
          </cell>
          <cell r="G600" t="str">
            <v>P</v>
          </cell>
          <cell r="H600">
            <v>65.88</v>
          </cell>
          <cell r="I600">
            <v>2130.2199999999998</v>
          </cell>
          <cell r="J600">
            <v>2196.1</v>
          </cell>
          <cell r="K600" t="str">
            <v>CRP1600342</v>
          </cell>
          <cell r="L600">
            <v>42765</v>
          </cell>
          <cell r="M600" t="str">
            <v>ค่าคอมมิชชั่น รายตัว สำหรับพนักงานขาย( เดือน ตุลาคม 2559 )</v>
          </cell>
        </row>
        <row r="601">
          <cell r="B601" t="str">
            <v>CR16000260</v>
          </cell>
          <cell r="C601">
            <v>42674</v>
          </cell>
          <cell r="D601" t="str">
            <v>BOO007</v>
          </cell>
          <cell r="E601" t="str">
            <v>บริษัท บุญถาวรเซรามิค จำกัด สาขาพัทยา สาขาที่ 00007</v>
          </cell>
          <cell r="F601" t="str">
            <v>0107566000500</v>
          </cell>
          <cell r="G601" t="str">
            <v>P</v>
          </cell>
          <cell r="H601">
            <v>32.049999999999997</v>
          </cell>
          <cell r="I601">
            <v>1036.43</v>
          </cell>
          <cell r="J601">
            <v>1068.48</v>
          </cell>
          <cell r="K601" t="str">
            <v>CRP1700063</v>
          </cell>
          <cell r="L601">
            <v>42766</v>
          </cell>
          <cell r="M601" t="str">
            <v>ค่าคอมมิชชั่น รายตัว สำหรับพนักงานขาย( เดือน ตุลาคม 2559 )</v>
          </cell>
        </row>
        <row r="602">
          <cell r="B602" t="str">
            <v>CR16000260</v>
          </cell>
          <cell r="C602">
            <v>42674</v>
          </cell>
          <cell r="D602" t="str">
            <v>BOO007</v>
          </cell>
          <cell r="E602" t="str">
            <v>บริษัท บุญถาวรเซรามิค จำกัด สาขาพัทยา สาขาที่ 00007</v>
          </cell>
          <cell r="F602" t="str">
            <v>0107566000500</v>
          </cell>
          <cell r="G602" t="str">
            <v>P</v>
          </cell>
          <cell r="H602">
            <v>32.049999999999997</v>
          </cell>
          <cell r="I602">
            <v>1036.43</v>
          </cell>
          <cell r="J602">
            <v>1068.48</v>
          </cell>
          <cell r="K602" t="str">
            <v>CRP1600343</v>
          </cell>
          <cell r="L602">
            <v>42765</v>
          </cell>
          <cell r="M602" t="str">
            <v>ค่าคอมมิชชั่น รายตัว สำหรับพนักงานขาย( เดือน ตุลาคม 2559 )</v>
          </cell>
        </row>
        <row r="603">
          <cell r="B603" t="str">
            <v>CR16000261</v>
          </cell>
          <cell r="C603">
            <v>42674</v>
          </cell>
          <cell r="D603" t="str">
            <v>BOO010</v>
          </cell>
          <cell r="E603" t="str">
            <v>บริษัท บุญถาวรเซรามิค จำกัด สาขาเกษตร-นวมินทร์  สาขาที่ 00008</v>
          </cell>
          <cell r="F603" t="str">
            <v>0107566000500</v>
          </cell>
          <cell r="G603" t="str">
            <v>P</v>
          </cell>
          <cell r="H603">
            <v>0</v>
          </cell>
          <cell r="I603">
            <v>861.12</v>
          </cell>
          <cell r="J603">
            <v>861.12</v>
          </cell>
          <cell r="K603" t="str">
            <v>CRP1700064</v>
          </cell>
          <cell r="L603">
            <v>42766</v>
          </cell>
          <cell r="M603" t="str">
            <v>ค่าคอมมิชชั่น รายตัว สำหรับพนักงานขาย( เดือน ตุลาคม 2559 )</v>
          </cell>
        </row>
        <row r="604">
          <cell r="B604" t="str">
            <v>CR16000261</v>
          </cell>
          <cell r="C604">
            <v>42674</v>
          </cell>
          <cell r="D604" t="str">
            <v>BOO010</v>
          </cell>
          <cell r="E604" t="str">
            <v>บริษัท บุญถาวรเซรามิค จำกัด สาขาเกษตร-นวมินทร์  สาขาที่ 00008</v>
          </cell>
          <cell r="F604" t="str">
            <v>0107566000500</v>
          </cell>
          <cell r="G604" t="str">
            <v>P</v>
          </cell>
          <cell r="H604">
            <v>0</v>
          </cell>
          <cell r="I604">
            <v>861.12</v>
          </cell>
          <cell r="J604">
            <v>861.12</v>
          </cell>
          <cell r="K604" t="str">
            <v>CRP1600344</v>
          </cell>
          <cell r="L604">
            <v>42765</v>
          </cell>
          <cell r="M604" t="str">
            <v>ค่าคอมมิชชั่น รายตัว สำหรับพนักงานขาย( เดือน ตุลาคม 2559 )</v>
          </cell>
        </row>
        <row r="605">
          <cell r="B605" t="str">
            <v>CR16000262</v>
          </cell>
          <cell r="C605">
            <v>42674</v>
          </cell>
          <cell r="D605" t="str">
            <v>BOON009</v>
          </cell>
          <cell r="E605" t="str">
            <v>บริษัท บุญถาวรเซรามิค จำกัด สาขาศูนย์กระจายสินค้ารังสิต สาขาที่ 00006</v>
          </cell>
          <cell r="F605" t="str">
            <v>0107566000500</v>
          </cell>
          <cell r="G605" t="str">
            <v>P</v>
          </cell>
          <cell r="H605">
            <v>164.96</v>
          </cell>
          <cell r="I605">
            <v>5333.81</v>
          </cell>
          <cell r="J605">
            <v>5498.77</v>
          </cell>
          <cell r="K605" t="str">
            <v>CRP1700065</v>
          </cell>
          <cell r="L605">
            <v>42766</v>
          </cell>
          <cell r="M605" t="str">
            <v>ค่าคอมมิชชั่น รายตัว สำหรับพนักงานขาย( เดือน ตุลาคม 2559 )</v>
          </cell>
        </row>
        <row r="606">
          <cell r="B606" t="str">
            <v>CR16000262</v>
          </cell>
          <cell r="C606">
            <v>42674</v>
          </cell>
          <cell r="D606" t="str">
            <v>BOON009</v>
          </cell>
          <cell r="E606" t="str">
            <v>บริษัท บุญถาวรเซรามิค จำกัด สาขาศูนย์กระจายสินค้ารังสิต สาขาที่ 00006</v>
          </cell>
          <cell r="F606" t="str">
            <v>0107566000500</v>
          </cell>
          <cell r="G606" t="str">
            <v>P</v>
          </cell>
          <cell r="H606">
            <v>164.96</v>
          </cell>
          <cell r="I606">
            <v>5333.81</v>
          </cell>
          <cell r="J606">
            <v>5498.77</v>
          </cell>
          <cell r="K606" t="str">
            <v>CRP1600345</v>
          </cell>
          <cell r="L606">
            <v>42765</v>
          </cell>
          <cell r="M606" t="str">
            <v>ค่าคอมมิชชั่น รายตัว สำหรับพนักงานขาย( เดือน ตุลาคม 2559 )</v>
          </cell>
        </row>
        <row r="607">
          <cell r="B607" t="str">
            <v>CR16000263</v>
          </cell>
          <cell r="C607">
            <v>42674</v>
          </cell>
          <cell r="D607" t="str">
            <v>BOO 016</v>
          </cell>
          <cell r="E607" t="str">
            <v>บริษัท บุญถาวรเซรามิค จำกัด สาขาอุดรธานี สาขาที่ 00013</v>
          </cell>
          <cell r="F607" t="str">
            <v>0107566000500</v>
          </cell>
          <cell r="G607" t="str">
            <v>P</v>
          </cell>
          <cell r="H607">
            <v>0</v>
          </cell>
          <cell r="I607">
            <v>164.1</v>
          </cell>
          <cell r="J607">
            <v>164.1</v>
          </cell>
          <cell r="K607" t="str">
            <v>CRP1700066</v>
          </cell>
          <cell r="L607">
            <v>42766</v>
          </cell>
          <cell r="M607" t="str">
            <v>ค่าคอมมิชชั่น รายตัว สำหรับพนักงานขาย( เดือน ตุลาคม 2559 )</v>
          </cell>
        </row>
        <row r="608">
          <cell r="B608" t="str">
            <v>CR16000263</v>
          </cell>
          <cell r="C608">
            <v>42674</v>
          </cell>
          <cell r="D608" t="str">
            <v>BOO 016</v>
          </cell>
          <cell r="E608" t="str">
            <v>บริษัท บุญถาวรเซรามิค จำกัด สาขาอุดรธานี สาขาที่ 00013</v>
          </cell>
          <cell r="F608" t="str">
            <v>0107566000500</v>
          </cell>
          <cell r="G608" t="str">
            <v>P</v>
          </cell>
          <cell r="H608">
            <v>0</v>
          </cell>
          <cell r="I608">
            <v>164.1</v>
          </cell>
          <cell r="J608">
            <v>164.1</v>
          </cell>
          <cell r="K608" t="str">
            <v>CRP1600346</v>
          </cell>
          <cell r="L608">
            <v>42765</v>
          </cell>
          <cell r="M608" t="str">
            <v>ค่าคอมมิชชั่น รายตัว สำหรับพนักงานขาย( เดือน ตุลาคม 2559 )</v>
          </cell>
        </row>
        <row r="609">
          <cell r="B609" t="str">
            <v>CR16000264</v>
          </cell>
          <cell r="C609">
            <v>42674</v>
          </cell>
          <cell r="D609" t="str">
            <v>BOO 015</v>
          </cell>
          <cell r="E609" t="str">
            <v>บริษัท บุญถาวรเซรามิค จำกัด สาขาสุราษฎร์ธานี สาขาที่ 00012</v>
          </cell>
          <cell r="F609" t="str">
            <v>0107566000500</v>
          </cell>
          <cell r="G609" t="str">
            <v>P</v>
          </cell>
          <cell r="H609">
            <v>34.18</v>
          </cell>
          <cell r="I609">
            <v>1105</v>
          </cell>
          <cell r="J609">
            <v>1139.18</v>
          </cell>
          <cell r="K609" t="str">
            <v>CRP1700067</v>
          </cell>
          <cell r="L609">
            <v>42766</v>
          </cell>
          <cell r="M609" t="str">
            <v>ค่าคอมมิชชั่น รายตัว สำหรับพนักงานขาย( เดือน ตุลาคม 2559 )</v>
          </cell>
        </row>
        <row r="610">
          <cell r="B610" t="str">
            <v>CR16000264</v>
          </cell>
          <cell r="C610">
            <v>42674</v>
          </cell>
          <cell r="D610" t="str">
            <v>BOO 015</v>
          </cell>
          <cell r="E610" t="str">
            <v>บริษัท บุญถาวรเซรามิค จำกัด สาขาสุราษฎร์ธานี สาขาที่ 00012</v>
          </cell>
          <cell r="F610" t="str">
            <v>0107566000500</v>
          </cell>
          <cell r="G610" t="str">
            <v>P</v>
          </cell>
          <cell r="H610">
            <v>34.18</v>
          </cell>
          <cell r="I610">
            <v>1105</v>
          </cell>
          <cell r="J610">
            <v>1139.18</v>
          </cell>
          <cell r="K610" t="str">
            <v>CRP1600347</v>
          </cell>
          <cell r="L610">
            <v>42765</v>
          </cell>
          <cell r="M610" t="str">
            <v>ค่าคอมมิชชั่น รายตัว สำหรับพนักงานขาย( เดือน ตุลาคม 2559 )</v>
          </cell>
        </row>
        <row r="611">
          <cell r="B611" t="str">
            <v>CR16000265</v>
          </cell>
          <cell r="C611">
            <v>42551</v>
          </cell>
          <cell r="D611" t="str">
            <v>BOO002</v>
          </cell>
          <cell r="E611" t="str">
            <v>บริษัท บุญถาวรเซรามิค 2000 จำกัด สำนักงานใหญ่</v>
          </cell>
          <cell r="F611" t="str">
            <v>0107566000500</v>
          </cell>
          <cell r="G611" t="str">
            <v>P</v>
          </cell>
          <cell r="H611">
            <v>76.11</v>
          </cell>
          <cell r="I611">
            <v>2460.9299999999998</v>
          </cell>
          <cell r="J611">
            <v>2537.04</v>
          </cell>
          <cell r="K611" t="str">
            <v>CRP1600348</v>
          </cell>
          <cell r="L611">
            <v>42765</v>
          </cell>
          <cell r="M611" t="str">
            <v>ชดเชยส่วนต่างให้กับบุญถาวร เม.ย.-มิ.ย.59(รุ่น MO23N,MT21,_x000D_
MT22,MT30)</v>
          </cell>
        </row>
        <row r="612">
          <cell r="B612" t="str">
            <v>CR16000265</v>
          </cell>
          <cell r="C612">
            <v>42551</v>
          </cell>
          <cell r="D612" t="str">
            <v>BOO002</v>
          </cell>
          <cell r="E612" t="str">
            <v>บริษัท บุญถาวรเซรามิค 2000 จำกัด สำนักงานใหญ่</v>
          </cell>
          <cell r="F612" t="str">
            <v>0107566000500</v>
          </cell>
          <cell r="G612" t="str">
            <v>P</v>
          </cell>
          <cell r="H612">
            <v>76.11</v>
          </cell>
          <cell r="I612">
            <v>2460.9299999999998</v>
          </cell>
          <cell r="J612">
            <v>2537.04</v>
          </cell>
          <cell r="K612" t="str">
            <v>CRP1700068</v>
          </cell>
          <cell r="L612">
            <v>42766</v>
          </cell>
          <cell r="M612" t="str">
            <v>ชดเชยส่วนต่างให้กับบุญถาวร เม.ย.-มิ.ย.59(รุ่น MO23N,MT21,_x000D_
MT22,MT30)</v>
          </cell>
        </row>
        <row r="613">
          <cell r="B613" t="str">
            <v>CR16000266</v>
          </cell>
          <cell r="C613">
            <v>42668</v>
          </cell>
          <cell r="D613" t="str">
            <v>GBRE01</v>
          </cell>
          <cell r="E613" t="str">
            <v>บริษัท สยามโกลบอลเฮ้าส์ จำกัด (มหาชน)  สำนักงานใหญ่</v>
          </cell>
          <cell r="F613" t="str">
            <v>0107551000029</v>
          </cell>
          <cell r="G613" t="str">
            <v>P</v>
          </cell>
          <cell r="H613">
            <v>63.06</v>
          </cell>
          <cell r="I613">
            <v>2038.94</v>
          </cell>
          <cell r="J613">
            <v>2102</v>
          </cell>
          <cell r="K613" t="str">
            <v>CRP1700069</v>
          </cell>
          <cell r="L613">
            <v>42772</v>
          </cell>
          <cell r="M613" t="str">
            <v>"ส่งเสริมการขาย ค่าคูปองเงินสด ร้านสยามโกลบอลเฮ้าส์ระหว่างวันที่ 18-25 ตุลาคม 2559</v>
          </cell>
        </row>
        <row r="614">
          <cell r="B614" t="str">
            <v>CR16000267</v>
          </cell>
          <cell r="C614">
            <v>42700</v>
          </cell>
          <cell r="D614" t="str">
            <v>GBRE01</v>
          </cell>
          <cell r="E614" t="str">
            <v>บริษัท สยามโกลบอลเฮ้าส์ จำกัด (มหาชน)  สำนักงานใหญ่</v>
          </cell>
          <cell r="F614" t="str">
            <v>0107551000029</v>
          </cell>
          <cell r="G614" t="str">
            <v>P</v>
          </cell>
          <cell r="H614">
            <v>78.84</v>
          </cell>
          <cell r="I614">
            <v>2549.16</v>
          </cell>
          <cell r="J614">
            <v>2628</v>
          </cell>
          <cell r="K614" t="str">
            <v>CRP1700070</v>
          </cell>
          <cell r="L614">
            <v>42772</v>
          </cell>
          <cell r="M614" t="str">
            <v>"ส่งเสริมการขายค่าคูปองเงินสด  ร้านสยามโกลบอลเฮ้าส์ระหว่างวันที่ 14-26 พฤศจิกายน 2559</v>
          </cell>
        </row>
        <row r="615">
          <cell r="B615" t="str">
            <v>CR16000268</v>
          </cell>
          <cell r="C615">
            <v>42674</v>
          </cell>
          <cell r="D615" t="str">
            <v>GBRE01</v>
          </cell>
          <cell r="E615" t="str">
            <v>บริษัท สยามโกลบอลเฮ้าส์ จำกัด (มหาชน)  สำนักงานใหญ่</v>
          </cell>
          <cell r="F615" t="str">
            <v>0107551000029</v>
          </cell>
          <cell r="G615" t="str">
            <v>P</v>
          </cell>
          <cell r="H615">
            <v>529.74</v>
          </cell>
          <cell r="I615">
            <v>17128.259999999998</v>
          </cell>
          <cell r="J615">
            <v>17658</v>
          </cell>
          <cell r="K615" t="str">
            <v>CRP1700071</v>
          </cell>
          <cell r="L615">
            <v>42772</v>
          </cell>
          <cell r="M615" t="str">
            <v>ค่าชดเชยส่วนต่างราคาสินค้ารุ่น MT33SP และ MA302 ระหว่างวันที่ 20 ก.ค.59-31 ต.ค.59</v>
          </cell>
        </row>
        <row r="616">
          <cell r="B616" t="str">
            <v>CR16000269</v>
          </cell>
          <cell r="C616">
            <v>42674</v>
          </cell>
          <cell r="D616" t="str">
            <v>GBRE01</v>
          </cell>
          <cell r="E616" t="str">
            <v>บริษัท สยามโกลบอลเฮ้าส์ จำกัด (มหาชน)  สำนักงานใหญ่</v>
          </cell>
          <cell r="F616" t="str">
            <v>0107551000029</v>
          </cell>
          <cell r="G616" t="str">
            <v>P</v>
          </cell>
          <cell r="H616">
            <v>1869.65</v>
          </cell>
          <cell r="I616">
            <v>60452.04</v>
          </cell>
          <cell r="J616">
            <v>62321.69</v>
          </cell>
          <cell r="K616" t="str">
            <v>CRP1700072</v>
          </cell>
          <cell r="L616">
            <v>42772</v>
          </cell>
          <cell r="M616" t="str">
            <v>ค่าชดเชยส่วนต่างราคาสินค้ารุ่น MT43 และ MA302  ระหว่างวันที่ 20 ก.ค.59- 31 ต.ค.59</v>
          </cell>
        </row>
        <row r="617">
          <cell r="B617" t="str">
            <v>CR16000270</v>
          </cell>
          <cell r="C617">
            <v>42704</v>
          </cell>
          <cell r="D617" t="str">
            <v>GBRE01</v>
          </cell>
          <cell r="E617" t="str">
            <v>บริษัท สยามโกลบอลเฮ้าส์ จำกัด (มหาชน)  สำนักงานใหญ่</v>
          </cell>
          <cell r="F617" t="str">
            <v>0107551000029</v>
          </cell>
          <cell r="G617" t="str">
            <v>P</v>
          </cell>
          <cell r="H617">
            <v>316.08999999999997</v>
          </cell>
          <cell r="I617">
            <v>10220.33</v>
          </cell>
          <cell r="J617">
            <v>10536.42</v>
          </cell>
          <cell r="K617" t="str">
            <v>CRP1700073</v>
          </cell>
          <cell r="L617">
            <v>42773</v>
          </cell>
          <cell r="M617" t="str">
            <v>ค่าชดเชยส่วนต่างราคาสินค้าให้กับร้านสยามโกลบอลเฮ้าส์ รุ่น MO32 จำนวน 10 ตัว, MT14ECO จำนวน 20 ตัว,MO26 จำนวน 18 ตัว_x000D_
ระหว่างวันที่ 1 พ.ย.59-30 พ.ย.59</v>
          </cell>
        </row>
        <row r="618">
          <cell r="B618" t="str">
            <v>CR16000271</v>
          </cell>
          <cell r="C618">
            <v>42704</v>
          </cell>
          <cell r="D618" t="str">
            <v>GBRE01</v>
          </cell>
          <cell r="E618" t="str">
            <v>บริษัท สยามโกลบอลเฮ้าส์ จำกัด (มหาชน)  สำนักงานใหญ่</v>
          </cell>
          <cell r="F618" t="str">
            <v>0107551000029</v>
          </cell>
          <cell r="G618" t="str">
            <v>P</v>
          </cell>
          <cell r="H618">
            <v>0</v>
          </cell>
          <cell r="I618">
            <v>313.55</v>
          </cell>
          <cell r="J618">
            <v>313.55</v>
          </cell>
          <cell r="K618" t="str">
            <v>CRP1700074</v>
          </cell>
          <cell r="L618">
            <v>42773</v>
          </cell>
          <cell r="M618" t="str">
            <v>ค่าชดเชยส่วนต่างราคาสินค้าให้กับร้านสยามโกลบอลเฮ้าส์ ของสาขาสมุทรสงคราม รุ่น  MT14ECO จำนวน 1 ตัว</v>
          </cell>
        </row>
        <row r="619">
          <cell r="B619" t="str">
            <v>CR16000272</v>
          </cell>
          <cell r="C619">
            <v>42733</v>
          </cell>
          <cell r="D619" t="str">
            <v>GBRE01</v>
          </cell>
          <cell r="E619" t="str">
            <v>บริษัท สยามโกลบอลเฮ้าส์ จำกัด (มหาชน)  สำนักงานใหญ่</v>
          </cell>
          <cell r="F619" t="str">
            <v>0107551000029</v>
          </cell>
          <cell r="G619" t="str">
            <v>P</v>
          </cell>
          <cell r="H619">
            <v>60</v>
          </cell>
          <cell r="I619">
            <v>1940</v>
          </cell>
          <cell r="J619">
            <v>2000</v>
          </cell>
          <cell r="K619" t="str">
            <v>CRP1700075</v>
          </cell>
          <cell r="L619">
            <v>42782</v>
          </cell>
          <cell r="M619" t="str">
            <v>ค่าสนับสนุนงบประมาณของร้านสยามโกลบอลเฮ้าส์  กิจกรรมงาน Grand Opening สาขาเชียงราย</v>
          </cell>
        </row>
        <row r="620">
          <cell r="B620" t="str">
            <v>CR16000273</v>
          </cell>
          <cell r="C620">
            <v>42733</v>
          </cell>
          <cell r="D620" t="str">
            <v>GBRE01</v>
          </cell>
          <cell r="E620" t="str">
            <v>บริษัท สยามโกลบอลเฮ้าส์ จำกัด (มหาชน)  สำนักงานใหญ่</v>
          </cell>
          <cell r="F620" t="str">
            <v>0107551000029</v>
          </cell>
          <cell r="G620" t="str">
            <v>P</v>
          </cell>
          <cell r="H620">
            <v>283.77999999999997</v>
          </cell>
          <cell r="I620">
            <v>9175.5400000000009</v>
          </cell>
          <cell r="J620">
            <v>9459.32</v>
          </cell>
          <cell r="K620" t="str">
            <v>CRP1700076</v>
          </cell>
          <cell r="L620">
            <v>42782</v>
          </cell>
          <cell r="M620" t="str">
            <v>ค่าชดเชยส่วนต่างราคาสินค้ารุ่นMO32 จำนวน 7 ตัว, MT14ECO จำนวน 19 ตัว  และ MO26 จำนวน17 ตัว ระหว่างวันที่ 1 ธ.ค.59-31 ธ.ค.59</v>
          </cell>
        </row>
        <row r="621">
          <cell r="B621" t="str">
            <v>CR16000274</v>
          </cell>
          <cell r="C621">
            <v>42704</v>
          </cell>
          <cell r="D621" t="str">
            <v>GBRE01</v>
          </cell>
          <cell r="E621" t="str">
            <v>บริษัท สยามโกลบอลเฮ้าส์ จำกัด (มหาชน)  สำนักงานใหญ่</v>
          </cell>
          <cell r="F621" t="str">
            <v>0107551000029</v>
          </cell>
          <cell r="G621" t="str">
            <v>P</v>
          </cell>
          <cell r="H621">
            <v>0</v>
          </cell>
          <cell r="I621">
            <v>473.82</v>
          </cell>
          <cell r="J621">
            <v>473.82</v>
          </cell>
          <cell r="K621" t="str">
            <v>CRP1700077</v>
          </cell>
          <cell r="L621">
            <v>42782</v>
          </cell>
          <cell r="M621" t="str">
            <v>ค่าชดเชยส่วนต่างให้กับสยามโกลบอลเฮ้าส์  ราคาสินค้ารุ่น MA 215 จำนวน 3 ตัว ประจำเดือน พฤศจิกายน 2559</v>
          </cell>
        </row>
        <row r="622">
          <cell r="B622" t="str">
            <v>CR16000275</v>
          </cell>
          <cell r="C622">
            <v>42733</v>
          </cell>
          <cell r="D622" t="str">
            <v>GBRE01</v>
          </cell>
          <cell r="E622" t="str">
            <v>บริษัท สยามโกลบอลเฮ้าส์ จำกัด (มหาชน)  สำนักงานใหญ่</v>
          </cell>
          <cell r="F622" t="str">
            <v>0107551000029</v>
          </cell>
          <cell r="G622" t="str">
            <v>P</v>
          </cell>
          <cell r="H622">
            <v>0</v>
          </cell>
          <cell r="I622">
            <v>473.82</v>
          </cell>
          <cell r="J622">
            <v>473.82</v>
          </cell>
          <cell r="K622" t="str">
            <v>CRP1700078</v>
          </cell>
          <cell r="L622">
            <v>42782</v>
          </cell>
          <cell r="M622" t="str">
            <v>ค่าชดเชยส่วนต่างให้กับสยามโกลบอลเฮ้าส์  ราคาสินค้ารุ่น MA 215  จำนวน 3 ตัว ประจำเดือน ธันวาคม 2559</v>
          </cell>
        </row>
        <row r="623">
          <cell r="B623" t="str">
            <v>CR16000276</v>
          </cell>
          <cell r="C623">
            <v>42704</v>
          </cell>
          <cell r="D623" t="str">
            <v>GBRE01</v>
          </cell>
          <cell r="E623" t="str">
            <v>บริษัท สยามโกลบอลเฮ้าส์ จำกัด (มหาชน)  สำนักงานใหญ่</v>
          </cell>
          <cell r="F623" t="str">
            <v>0107551000029</v>
          </cell>
          <cell r="G623" t="str">
            <v>P</v>
          </cell>
          <cell r="H623">
            <v>224.53</v>
          </cell>
          <cell r="I623">
            <v>7259.83</v>
          </cell>
          <cell r="J623">
            <v>7484.36</v>
          </cell>
          <cell r="K623" t="str">
            <v>CRP1700080</v>
          </cell>
          <cell r="L623">
            <v>42789</v>
          </cell>
          <cell r="M623" t="str">
            <v>ค่าชดเชยส่วนต่างราคาสินค้าชุดเซ็ท บาร์ รุ่น MT43และ MA302 ระหว่างวันที่ 9 -11-59 ถึง 27-11-59</v>
          </cell>
        </row>
        <row r="624">
          <cell r="B624" t="str">
            <v>CR16000277</v>
          </cell>
          <cell r="C624">
            <v>42704</v>
          </cell>
          <cell r="D624" t="str">
            <v>GBRE01</v>
          </cell>
          <cell r="E624" t="str">
            <v>บริษัท สยามโกลบอลเฮ้าส์ จำกัด (มหาชน)  สำนักงานใหญ่</v>
          </cell>
          <cell r="F624" t="str">
            <v>0107551000029</v>
          </cell>
          <cell r="G624" t="str">
            <v>P</v>
          </cell>
          <cell r="H624">
            <v>0</v>
          </cell>
          <cell r="I624">
            <v>719.65</v>
          </cell>
          <cell r="J624">
            <v>719.65</v>
          </cell>
          <cell r="K624" t="str">
            <v>CRP1700081</v>
          </cell>
          <cell r="L624">
            <v>42789</v>
          </cell>
          <cell r="M624" t="str">
            <v>ค่าชดเชยส่วนต่างราคาสินค้าชุดเซ็ท บาร์ รุ่น MT43  และ MA302 ระหว่างวันที่ 28-30 พ.ย.59</v>
          </cell>
        </row>
        <row r="625">
          <cell r="B625" t="str">
            <v>CR16000278</v>
          </cell>
          <cell r="C625">
            <v>42735</v>
          </cell>
          <cell r="D625" t="str">
            <v>GBRE01</v>
          </cell>
          <cell r="E625" t="str">
            <v>บริษัท สยามโกลบอลเฮ้าส์ จำกัด (มหาชน)  สำนักงานใหญ่</v>
          </cell>
          <cell r="F625" t="str">
            <v>0107551000029</v>
          </cell>
          <cell r="G625" t="str">
            <v>P</v>
          </cell>
          <cell r="H625">
            <v>500.88</v>
          </cell>
          <cell r="I625">
            <v>16195</v>
          </cell>
          <cell r="J625">
            <v>16695.88</v>
          </cell>
          <cell r="K625" t="str">
            <v>CRP1700082</v>
          </cell>
          <cell r="L625">
            <v>42789</v>
          </cell>
          <cell r="M625" t="str">
            <v>ค่าชดเชยส่วนต่างราคาสินค้าชุดเซ็ท บาร์ รุ่น MT43 และ MA302 ระหว่างวันที่ 1-12-59 ถึง 26-12-59</v>
          </cell>
        </row>
        <row r="626">
          <cell r="B626" t="str">
            <v>CR16000279</v>
          </cell>
          <cell r="C626">
            <v>42735</v>
          </cell>
          <cell r="D626" t="str">
            <v>GBRE01</v>
          </cell>
          <cell r="E626" t="str">
            <v>บริษัท สยามโกลบอลเฮ้าส์ จำกัด (มหาชน)  สำนักงานใหญ่</v>
          </cell>
          <cell r="F626" t="str">
            <v>0107551000029</v>
          </cell>
          <cell r="G626" t="str">
            <v>P</v>
          </cell>
          <cell r="H626">
            <v>125.22</v>
          </cell>
          <cell r="I626">
            <v>4048.75</v>
          </cell>
          <cell r="J626">
            <v>4173.97</v>
          </cell>
          <cell r="K626" t="str">
            <v>CRP1700083</v>
          </cell>
          <cell r="L626">
            <v>42789</v>
          </cell>
          <cell r="M626" t="str">
            <v>ค่าชดเชยส่วนต่างราคาสินค้าชุดเซ็ท บาร์ รุ่นMT43 และ MA302 ระหว่างวันที่ 27-31 ธ.ค.59</v>
          </cell>
        </row>
        <row r="627">
          <cell r="B627" t="str">
            <v>CR16000280</v>
          </cell>
          <cell r="C627">
            <v>42704</v>
          </cell>
          <cell r="D627" t="str">
            <v>GBRE01</v>
          </cell>
          <cell r="E627" t="str">
            <v>บริษัท สยามโกลบอลเฮ้าส์ จำกัด (มหาชน)  สำนักงานใหญ่</v>
          </cell>
          <cell r="F627" t="str">
            <v>0107551000029</v>
          </cell>
          <cell r="G627" t="str">
            <v>P</v>
          </cell>
          <cell r="H627">
            <v>89.1</v>
          </cell>
          <cell r="I627">
            <v>2880.9</v>
          </cell>
          <cell r="J627">
            <v>2970</v>
          </cell>
          <cell r="K627" t="str">
            <v>CRP1700084</v>
          </cell>
          <cell r="L627">
            <v>42789</v>
          </cell>
          <cell r="M627" t="str">
            <v>ค่าชดเชยส่วนต่างราคาสินค้าชุดเซ็ท บาร์ รุ่น MT33SP และ MA302 ระหว่างวันที่ 9-11-59 ถึง 27-11-59</v>
          </cell>
        </row>
        <row r="628">
          <cell r="B628" t="str">
            <v>CR16000281</v>
          </cell>
          <cell r="C628">
            <v>42704</v>
          </cell>
          <cell r="D628" t="str">
            <v>GBRE01</v>
          </cell>
          <cell r="E628" t="str">
            <v>บริษัท สยามโกลบอลเฮ้าส์ จำกัด (มหาชน)  สำนักงานใหญ่</v>
          </cell>
          <cell r="F628" t="str">
            <v>0107551000029</v>
          </cell>
          <cell r="G628" t="str">
            <v>P</v>
          </cell>
          <cell r="H628">
            <v>0</v>
          </cell>
          <cell r="I628">
            <v>648</v>
          </cell>
          <cell r="J628">
            <v>648</v>
          </cell>
          <cell r="K628" t="str">
            <v>CRP1700085</v>
          </cell>
          <cell r="L628">
            <v>42789</v>
          </cell>
          <cell r="M628" t="str">
            <v>ค่าชดเชยส่วนต่างราคาสินค้าชุดเซ็ทบาร์ รุ่น MT33SP  และ MA302 ระหว่างวันที่ 28-11-59 ถึง 30-11-59</v>
          </cell>
        </row>
        <row r="629">
          <cell r="B629" t="str">
            <v>CR16000282</v>
          </cell>
          <cell r="C629">
            <v>42735</v>
          </cell>
          <cell r="D629" t="str">
            <v>GBRE01</v>
          </cell>
          <cell r="E629" t="str">
            <v>บริษัท สยามโกลบอลเฮ้าส์ จำกัด (มหาชน)  สำนักงานใหญ่</v>
          </cell>
          <cell r="F629" t="str">
            <v>0107551000029</v>
          </cell>
          <cell r="G629" t="str">
            <v>P</v>
          </cell>
          <cell r="H629">
            <v>131.22</v>
          </cell>
          <cell r="I629">
            <v>4242.78</v>
          </cell>
          <cell r="J629">
            <v>4374</v>
          </cell>
          <cell r="K629" t="str">
            <v>CRP1700086</v>
          </cell>
          <cell r="L629">
            <v>42789</v>
          </cell>
          <cell r="M629" t="str">
            <v>ค่าชดเชยส่วนต่างราคาสินค้าชุดเซ็ทบาร์ รุ่น MT33SP และ MA302 ระหว่างวันที่ 1-12-59 ถึง 26-12-59</v>
          </cell>
        </row>
        <row r="630">
          <cell r="B630" t="str">
            <v>CR16000283</v>
          </cell>
          <cell r="C630">
            <v>42735</v>
          </cell>
          <cell r="D630" t="str">
            <v>GBRE01</v>
          </cell>
          <cell r="E630" t="str">
            <v>บริษัท สยามโกลบอลเฮ้าส์ จำกัด (มหาชน)  สำนักงานใหญ่</v>
          </cell>
          <cell r="F630" t="str">
            <v>0107551000029</v>
          </cell>
          <cell r="G630" t="str">
            <v>P</v>
          </cell>
          <cell r="H630">
            <v>0</v>
          </cell>
          <cell r="I630">
            <v>324</v>
          </cell>
          <cell r="J630">
            <v>324</v>
          </cell>
          <cell r="K630" t="str">
            <v>CRP1700087</v>
          </cell>
          <cell r="L630">
            <v>42789</v>
          </cell>
          <cell r="M630" t="str">
            <v>ค่าชดเชยส่วนต่างราคาสินค้าชุดเซ็ท บาร์ รุ่น MT33SP  และ MA302 ระหว่างวันที่ 27-31 ธ.ค. 59</v>
          </cell>
        </row>
        <row r="631">
          <cell r="B631" t="str">
            <v>CR16000284</v>
          </cell>
          <cell r="C631">
            <v>42643</v>
          </cell>
          <cell r="D631" t="str">
            <v>SVY001.</v>
          </cell>
          <cell r="E631" t="str">
            <v>SOUVANNY  HOMECENTER  PUBLIC  COMPANY</v>
          </cell>
          <cell r="F631" t="str">
            <v>661512765900</v>
          </cell>
          <cell r="G631" t="str">
            <v>P</v>
          </cell>
          <cell r="H631">
            <v>0</v>
          </cell>
          <cell r="I631">
            <v>104694.99</v>
          </cell>
          <cell r="J631">
            <v>104694.99</v>
          </cell>
          <cell r="K631" t="str">
            <v>CRP1700079</v>
          </cell>
          <cell r="L631">
            <v>42789</v>
          </cell>
          <cell r="M631" t="str">
            <v>ค่า Rebate รายไตรมาส3  ปี 2559</v>
          </cell>
        </row>
        <row r="632">
          <cell r="B632" t="str">
            <v>CR16000285</v>
          </cell>
          <cell r="C632">
            <v>42704</v>
          </cell>
          <cell r="D632" t="str">
            <v>BOO001</v>
          </cell>
          <cell r="E632" t="str">
            <v>บริษัท บุญถาวรเซรามิค จำกัด สาขาปิ่นเกล้า สาขาที่ 00001</v>
          </cell>
          <cell r="F632" t="str">
            <v>0107566000500</v>
          </cell>
          <cell r="G632" t="str">
            <v>P</v>
          </cell>
          <cell r="H632">
            <v>281.45999999999998</v>
          </cell>
          <cell r="I632">
            <v>9100.3799999999992</v>
          </cell>
          <cell r="J632">
            <v>9381.84</v>
          </cell>
          <cell r="K632" t="str">
            <v>CRP1700088</v>
          </cell>
          <cell r="L632">
            <v>42800</v>
          </cell>
          <cell r="M632" t="str">
            <v>ค่า Rebate เดือน พฤษจิกายน 2559</v>
          </cell>
        </row>
        <row r="633">
          <cell r="B633" t="str">
            <v>CR16000286</v>
          </cell>
          <cell r="C633">
            <v>42704</v>
          </cell>
          <cell r="D633" t="str">
            <v>BOO002</v>
          </cell>
          <cell r="E633" t="str">
            <v>บริษัท บุญถาวรเซรามิค 2000 จำกัด สำนักงานใหญ่</v>
          </cell>
          <cell r="F633" t="str">
            <v>0107566000500</v>
          </cell>
          <cell r="G633" t="str">
            <v>P</v>
          </cell>
          <cell r="H633">
            <v>940.37</v>
          </cell>
          <cell r="I633">
            <v>30405.33</v>
          </cell>
          <cell r="J633">
            <v>31345.7</v>
          </cell>
          <cell r="K633" t="str">
            <v>CRP1700089</v>
          </cell>
          <cell r="L633">
            <v>42800</v>
          </cell>
          <cell r="M633" t="str">
            <v>ค่า Rebate เดือน  พฤศจิกายน  2559</v>
          </cell>
        </row>
        <row r="634">
          <cell r="B634" t="str">
            <v>CR16000287</v>
          </cell>
          <cell r="C634">
            <v>42704</v>
          </cell>
          <cell r="D634" t="str">
            <v>BOO003</v>
          </cell>
          <cell r="E634" t="str">
            <v>บริษัท บุญถาวรเซรามิค จำกัด สาขาสุวรรณภูมิ  สาขาที่ 00002</v>
          </cell>
          <cell r="F634" t="str">
            <v>0107566000500</v>
          </cell>
          <cell r="G634" t="str">
            <v>P</v>
          </cell>
          <cell r="H634">
            <v>410.72</v>
          </cell>
          <cell r="I634">
            <v>13280.04</v>
          </cell>
          <cell r="J634">
            <v>13690.76</v>
          </cell>
          <cell r="K634" t="str">
            <v>CRP1700090</v>
          </cell>
          <cell r="L634">
            <v>42800</v>
          </cell>
          <cell r="M634" t="str">
            <v>ค่า Rebate เดือน พฤศจิกายน  2559</v>
          </cell>
        </row>
        <row r="635">
          <cell r="B635" t="str">
            <v>CR16000288</v>
          </cell>
          <cell r="C635">
            <v>42704</v>
          </cell>
          <cell r="D635" t="str">
            <v>BOO005</v>
          </cell>
          <cell r="E635" t="str">
            <v>บริษัท บุญถาวรเซรามิค จำกัด  สำนักงานใหญ่</v>
          </cell>
          <cell r="F635" t="str">
            <v>0107566000500</v>
          </cell>
          <cell r="G635" t="str">
            <v>P</v>
          </cell>
          <cell r="H635">
            <v>95.02</v>
          </cell>
          <cell r="I635">
            <v>3072.4</v>
          </cell>
          <cell r="J635">
            <v>3167.42</v>
          </cell>
          <cell r="K635" t="str">
            <v>CRP1700091</v>
          </cell>
          <cell r="L635">
            <v>42800</v>
          </cell>
          <cell r="M635" t="str">
            <v>ค่า Rebate เดือน พฤศจิกายน  2559</v>
          </cell>
        </row>
        <row r="636">
          <cell r="B636" t="str">
            <v>CR16000289</v>
          </cell>
          <cell r="C636">
            <v>42704</v>
          </cell>
          <cell r="D636" t="str">
            <v>BOO006</v>
          </cell>
          <cell r="E636" t="str">
            <v>บริษัท บุญถาวรเซรามิค จำกัด สาขา พระราม 2  สาขาที่ 00004</v>
          </cell>
          <cell r="F636" t="str">
            <v>0107566000500</v>
          </cell>
          <cell r="G636" t="str">
            <v>P</v>
          </cell>
          <cell r="H636">
            <v>215.96</v>
          </cell>
          <cell r="I636">
            <v>6982.75</v>
          </cell>
          <cell r="J636">
            <v>7198.71</v>
          </cell>
          <cell r="K636" t="str">
            <v>CRP1700092</v>
          </cell>
          <cell r="L636">
            <v>42800</v>
          </cell>
          <cell r="M636" t="str">
            <v>ค่า Rebate เดือน พฤศจิกายน  2559</v>
          </cell>
        </row>
        <row r="637">
          <cell r="B637" t="str">
            <v>CR16000290</v>
          </cell>
          <cell r="C637">
            <v>42704</v>
          </cell>
          <cell r="D637" t="str">
            <v>BOO007</v>
          </cell>
          <cell r="E637" t="str">
            <v>บริษัท บุญถาวรเซรามิค จำกัด สาขาพัทยา สาขาที่ 00007</v>
          </cell>
          <cell r="F637" t="str">
            <v>0107566000500</v>
          </cell>
          <cell r="G637" t="str">
            <v>P</v>
          </cell>
          <cell r="H637">
            <v>60.11</v>
          </cell>
          <cell r="I637">
            <v>1943.56</v>
          </cell>
          <cell r="J637">
            <v>2003.67</v>
          </cell>
          <cell r="K637" t="str">
            <v>CRP1700093</v>
          </cell>
          <cell r="L637">
            <v>42800</v>
          </cell>
          <cell r="M637" t="str">
            <v>ค่า Rebate เดือน พฤศจิกายน  2559</v>
          </cell>
        </row>
        <row r="638">
          <cell r="B638" t="str">
            <v>CR16000291</v>
          </cell>
          <cell r="C638">
            <v>42704</v>
          </cell>
          <cell r="D638" t="str">
            <v>BOO010</v>
          </cell>
          <cell r="E638" t="str">
            <v>บริษัท บุญถาวรเซรามิค จำกัด สาขาเกษตร-นวมินทร์  สาขาที่ 00008</v>
          </cell>
          <cell r="F638" t="str">
            <v>0107566000500</v>
          </cell>
          <cell r="G638" t="str">
            <v>P</v>
          </cell>
          <cell r="H638">
            <v>299.58999999999997</v>
          </cell>
          <cell r="I638">
            <v>9686.6200000000008</v>
          </cell>
          <cell r="J638">
            <v>9986.2099999999991</v>
          </cell>
          <cell r="K638" t="str">
            <v>CRP1700094</v>
          </cell>
          <cell r="L638">
            <v>42800</v>
          </cell>
          <cell r="M638" t="str">
            <v>ค่า Rebate เดือน  พฤศจิกายน  2559</v>
          </cell>
        </row>
        <row r="639">
          <cell r="B639" t="str">
            <v>CR16000292</v>
          </cell>
          <cell r="C639">
            <v>42704</v>
          </cell>
          <cell r="D639" t="str">
            <v>BOO013</v>
          </cell>
          <cell r="E639" t="str">
            <v>บริษัท บุญถาวรเซรามิค จำกัด สาขาหัวหิน  สาขาที่ 00009</v>
          </cell>
          <cell r="F639" t="str">
            <v>0107566000500</v>
          </cell>
          <cell r="G639" t="str">
            <v>P</v>
          </cell>
          <cell r="H639">
            <v>0</v>
          </cell>
          <cell r="I639">
            <v>689.28</v>
          </cell>
          <cell r="J639">
            <v>689.28</v>
          </cell>
          <cell r="K639" t="str">
            <v>CRP1700095</v>
          </cell>
          <cell r="L639">
            <v>42800</v>
          </cell>
          <cell r="M639" t="str">
            <v>ค่า Rebate เดือน พฤศจิกายน  2559</v>
          </cell>
        </row>
        <row r="640">
          <cell r="B640" t="str">
            <v>CR16000293</v>
          </cell>
          <cell r="C640">
            <v>42704</v>
          </cell>
          <cell r="D640" t="str">
            <v>BOO 014</v>
          </cell>
          <cell r="E640" t="str">
            <v>บริษัท บุญถาวรเซรามิค จำกัด สาขาเชียงใหม่  สาขาที่ 00011</v>
          </cell>
          <cell r="F640" t="str">
            <v>0107566000500</v>
          </cell>
          <cell r="G640" t="str">
            <v>P</v>
          </cell>
          <cell r="H640">
            <v>101.85</v>
          </cell>
          <cell r="I640">
            <v>3293.11</v>
          </cell>
          <cell r="J640">
            <v>3394.96</v>
          </cell>
          <cell r="K640" t="str">
            <v>CRP1700096</v>
          </cell>
          <cell r="L640">
            <v>42800</v>
          </cell>
          <cell r="M640" t="str">
            <v>ค่า Rebate เดือน  พฤศจิกายน  2559</v>
          </cell>
        </row>
        <row r="641">
          <cell r="B641" t="str">
            <v>CR16000294</v>
          </cell>
          <cell r="C641">
            <v>42704</v>
          </cell>
          <cell r="D641" t="str">
            <v>BOO 016</v>
          </cell>
          <cell r="E641" t="str">
            <v>บริษัท บุญถาวรเซรามิค จำกัด สาขาอุดรธานี สาขาที่ 00013</v>
          </cell>
          <cell r="F641" t="str">
            <v>0107566000500</v>
          </cell>
          <cell r="G641" t="str">
            <v>P</v>
          </cell>
          <cell r="H641">
            <v>44.02</v>
          </cell>
          <cell r="I641">
            <v>1423.29</v>
          </cell>
          <cell r="J641">
            <v>1467.31</v>
          </cell>
          <cell r="K641" t="str">
            <v>CRP1700097</v>
          </cell>
          <cell r="L641">
            <v>42800</v>
          </cell>
          <cell r="M641" t="str">
            <v>ค่า Rebate เดือน พฤศจิกายน 2559</v>
          </cell>
        </row>
        <row r="642">
          <cell r="B642" t="str">
            <v>CR16000295</v>
          </cell>
          <cell r="C642">
            <v>42704</v>
          </cell>
          <cell r="D642" t="str">
            <v>BOON009</v>
          </cell>
          <cell r="E642" t="str">
            <v>บริษัท บุญถาวรเซรามิค จำกัด สาขาศูนย์กระจายสินค้ารังสิต สาขาที่ 00006</v>
          </cell>
          <cell r="F642" t="str">
            <v>0107566000500</v>
          </cell>
          <cell r="G642" t="str">
            <v>P</v>
          </cell>
          <cell r="H642">
            <v>2779.11</v>
          </cell>
          <cell r="I642">
            <v>89857.84</v>
          </cell>
          <cell r="J642">
            <v>92636.95</v>
          </cell>
          <cell r="K642" t="str">
            <v>CRP1700098</v>
          </cell>
          <cell r="L642">
            <v>42800</v>
          </cell>
          <cell r="M642" t="str">
            <v>ค่า Rebate เดือน พฤศจิกายน  2559</v>
          </cell>
        </row>
        <row r="643">
          <cell r="B643" t="str">
            <v>CR16000296</v>
          </cell>
          <cell r="C643">
            <v>42704</v>
          </cell>
          <cell r="D643" t="str">
            <v>BOO 015</v>
          </cell>
          <cell r="E643" t="str">
            <v>บริษัท บุญถาวรเซรามิค จำกัด สาขาสุราษฎร์ธานี สาขาที่ 00012</v>
          </cell>
          <cell r="F643" t="str">
            <v>0107566000500</v>
          </cell>
          <cell r="G643" t="str">
            <v>P</v>
          </cell>
          <cell r="H643">
            <v>86.01</v>
          </cell>
          <cell r="I643">
            <v>2780.9</v>
          </cell>
          <cell r="J643">
            <v>2866.91</v>
          </cell>
          <cell r="K643" t="str">
            <v>CRP1700099</v>
          </cell>
          <cell r="L643">
            <v>42800</v>
          </cell>
          <cell r="M643" t="str">
            <v>ค่า Rebate เดือน พฤศจิกายน  2559</v>
          </cell>
        </row>
        <row r="644">
          <cell r="B644" t="str">
            <v>CR16000297</v>
          </cell>
          <cell r="C644">
            <v>42704</v>
          </cell>
          <cell r="D644" t="str">
            <v>BOON009</v>
          </cell>
          <cell r="E644" t="str">
            <v>บริษัท บุญถาวรเซรามิค จำกัด สาขาศูนย์กระจายสินค้ารังสิต สาขาที่ 00006</v>
          </cell>
          <cell r="F644" t="str">
            <v>0107566000500</v>
          </cell>
          <cell r="G644" t="str">
            <v>P</v>
          </cell>
          <cell r="H644">
            <v>2612.86</v>
          </cell>
          <cell r="I644">
            <v>84482.57</v>
          </cell>
          <cell r="J644">
            <v>87095.43</v>
          </cell>
          <cell r="K644" t="str">
            <v>CRP1700101</v>
          </cell>
          <cell r="L644">
            <v>42800</v>
          </cell>
          <cell r="M644" t="str">
            <v>ค่ากระจายสินค้า DC เดือน พฤศจิกายน  2559</v>
          </cell>
        </row>
        <row r="645">
          <cell r="B645" t="str">
            <v>CR16000298</v>
          </cell>
          <cell r="C645">
            <v>42704</v>
          </cell>
          <cell r="D645" t="str">
            <v>BOO002</v>
          </cell>
          <cell r="E645" t="str">
            <v>บริษัท บุญถาวรเซรามิค 2000 จำกัด สำนักงานใหญ่</v>
          </cell>
          <cell r="F645" t="str">
            <v>0107566000500</v>
          </cell>
          <cell r="G645" t="str">
            <v>P</v>
          </cell>
          <cell r="H645">
            <v>589.14</v>
          </cell>
          <cell r="I645">
            <v>19048.759999999998</v>
          </cell>
          <cell r="J645">
            <v>19637.900000000001</v>
          </cell>
          <cell r="K645" t="str">
            <v>CRP1700102</v>
          </cell>
          <cell r="L645">
            <v>42800</v>
          </cell>
          <cell r="M645" t="str">
            <v>_x000D_
ค่า บริหาร Stock  เดือน พฤศจิกายน  2559</v>
          </cell>
        </row>
        <row r="646">
          <cell r="B646" t="str">
            <v>CR16000299</v>
          </cell>
          <cell r="C646">
            <v>42704</v>
          </cell>
          <cell r="D646" t="str">
            <v>BOO002</v>
          </cell>
          <cell r="E646" t="str">
            <v>บริษัท บุญถาวรเซรามิค 2000 จำกัด สำนักงานใหญ่</v>
          </cell>
          <cell r="F646" t="str">
            <v>0107566000500</v>
          </cell>
          <cell r="G646" t="str">
            <v>P</v>
          </cell>
          <cell r="H646">
            <v>168.9</v>
          </cell>
          <cell r="I646">
            <v>5461.19</v>
          </cell>
          <cell r="J646">
            <v>5630.09</v>
          </cell>
          <cell r="K646" t="str">
            <v>CRP1700100</v>
          </cell>
          <cell r="L646">
            <v>42800</v>
          </cell>
          <cell r="M646" t="str">
            <v>ค่าคอมมิชชั่น รายตัว สำหรับพนักงานขาย( เดือน พฤศจิกายน 2559 )</v>
          </cell>
        </row>
        <row r="647">
          <cell r="B647" t="str">
            <v>CR16000300</v>
          </cell>
          <cell r="C647">
            <v>42704</v>
          </cell>
          <cell r="D647" t="str">
            <v>BOO001</v>
          </cell>
          <cell r="E647" t="str">
            <v>บริษัท บุญถาวรเซรามิค จำกัด สาขาปิ่นเกล้า สาขาที่ 00001</v>
          </cell>
          <cell r="F647" t="str">
            <v>0107566000500</v>
          </cell>
          <cell r="G647" t="str">
            <v>P</v>
          </cell>
          <cell r="H647">
            <v>72.77</v>
          </cell>
          <cell r="I647">
            <v>2352.8200000000002</v>
          </cell>
          <cell r="J647">
            <v>2425.59</v>
          </cell>
          <cell r="K647" t="str">
            <v>CRP1700103</v>
          </cell>
          <cell r="L647">
            <v>42800</v>
          </cell>
          <cell r="M647" t="str">
            <v>ค่าคอมมิชชั่น รายตัว สำหรับพนักงานขาย( เดือน พฤศจิกายน  2559 )</v>
          </cell>
        </row>
        <row r="648">
          <cell r="B648" t="str">
            <v>CR16000301</v>
          </cell>
          <cell r="C648">
            <v>42704</v>
          </cell>
          <cell r="D648" t="str">
            <v>BOO003</v>
          </cell>
          <cell r="E648" t="str">
            <v>บริษัท บุญถาวรเซรามิค จำกัด สาขาสุวรรณภูมิ  สาขาที่ 00002</v>
          </cell>
          <cell r="F648" t="str">
            <v>0107566000500</v>
          </cell>
          <cell r="G648" t="str">
            <v>P</v>
          </cell>
          <cell r="H648">
            <v>87.93</v>
          </cell>
          <cell r="I648">
            <v>2843.23</v>
          </cell>
          <cell r="J648">
            <v>2931.16</v>
          </cell>
          <cell r="K648" t="str">
            <v>CRP1700104</v>
          </cell>
          <cell r="L648">
            <v>42800</v>
          </cell>
          <cell r="M648" t="str">
            <v>ค่าคอมมิชชั่น รายตัว สำหรับพนักงานขาย( เดือน พฤศจิกายน 2559 )</v>
          </cell>
        </row>
        <row r="649">
          <cell r="B649" t="str">
            <v>CR16000302</v>
          </cell>
          <cell r="C649">
            <v>42704</v>
          </cell>
          <cell r="D649" t="str">
            <v>BOO005</v>
          </cell>
          <cell r="E649" t="str">
            <v>บริษัท บุญถาวรเซรามิค จำกัด  สำนักงานใหญ่</v>
          </cell>
          <cell r="F649" t="str">
            <v>0107566000500</v>
          </cell>
          <cell r="G649" t="str">
            <v>P</v>
          </cell>
          <cell r="H649">
            <v>0</v>
          </cell>
          <cell r="I649">
            <v>923.49</v>
          </cell>
          <cell r="J649">
            <v>923.49</v>
          </cell>
          <cell r="K649" t="str">
            <v>CRP1700105</v>
          </cell>
          <cell r="L649">
            <v>42800</v>
          </cell>
          <cell r="M649" t="str">
            <v>ค่าคอมมิชชั่น รายตัว สำหรับพนักงานขาย( เดือน พฤศจิกายน 2559 )</v>
          </cell>
        </row>
        <row r="650">
          <cell r="B650" t="str">
            <v>CR16000303</v>
          </cell>
          <cell r="C650">
            <v>42704</v>
          </cell>
          <cell r="D650" t="str">
            <v>BOO006</v>
          </cell>
          <cell r="E650" t="str">
            <v>บริษัท บุญถาวรเซรามิค จำกัด สาขา พระราม 2  สาขาที่ 00004</v>
          </cell>
          <cell r="F650" t="str">
            <v>0107566000500</v>
          </cell>
          <cell r="G650" t="str">
            <v>P</v>
          </cell>
          <cell r="H650">
            <v>58.94</v>
          </cell>
          <cell r="I650">
            <v>1905.59</v>
          </cell>
          <cell r="J650">
            <v>1964.53</v>
          </cell>
          <cell r="K650" t="str">
            <v>CRP1700106</v>
          </cell>
          <cell r="L650">
            <v>42800</v>
          </cell>
          <cell r="M650" t="str">
            <v>ค่าคอมมิชชั่น รายตัว สำหรับพนักงานขาย( เดือน พฤศจิกายน  2559 )</v>
          </cell>
        </row>
        <row r="651">
          <cell r="B651" t="str">
            <v>CR16000304</v>
          </cell>
          <cell r="C651">
            <v>42704</v>
          </cell>
          <cell r="D651" t="str">
            <v>BOO007</v>
          </cell>
          <cell r="E651" t="str">
            <v>บริษัท บุญถาวรเซรามิค จำกัด สาขาพัทยา สาขาที่ 00007</v>
          </cell>
          <cell r="F651" t="str">
            <v>0107566000500</v>
          </cell>
          <cell r="G651" t="str">
            <v>P</v>
          </cell>
          <cell r="H651">
            <v>0</v>
          </cell>
          <cell r="I651">
            <v>542.54</v>
          </cell>
          <cell r="J651">
            <v>542.54</v>
          </cell>
          <cell r="K651" t="str">
            <v>CRP1700107</v>
          </cell>
          <cell r="L651">
            <v>42800</v>
          </cell>
          <cell r="M651" t="str">
            <v>ค่าคอมมิชชั่น รายตัว สำหรับพนักงานขาย( เดือน พฤศจิกายน  2559 )</v>
          </cell>
        </row>
        <row r="652">
          <cell r="B652" t="str">
            <v>CR16000305</v>
          </cell>
          <cell r="C652">
            <v>42704</v>
          </cell>
          <cell r="D652" t="str">
            <v>BOO010</v>
          </cell>
          <cell r="E652" t="str">
            <v>บริษัท บุญถาวรเซรามิค จำกัด สาขาเกษตร-นวมินทร์  สาขาที่ 00008</v>
          </cell>
          <cell r="F652" t="str">
            <v>0107566000500</v>
          </cell>
          <cell r="G652" t="str">
            <v>P</v>
          </cell>
          <cell r="H652">
            <v>58.16</v>
          </cell>
          <cell r="I652">
            <v>1880.37</v>
          </cell>
          <cell r="J652">
            <v>1938.53</v>
          </cell>
          <cell r="K652" t="str">
            <v>CRP1700108</v>
          </cell>
          <cell r="L652">
            <v>42800</v>
          </cell>
          <cell r="M652" t="str">
            <v>ค่าคอมมิชชั่น รายตัว สำหรับพนักงานขาย( เดือน พฤศจิกายน  2559 )</v>
          </cell>
        </row>
        <row r="653">
          <cell r="B653" t="str">
            <v>CR16000306</v>
          </cell>
          <cell r="C653">
            <v>42704</v>
          </cell>
          <cell r="D653" t="str">
            <v>BOO013</v>
          </cell>
          <cell r="E653" t="str">
            <v>บริษัท บุญถาวรเซรามิค จำกัด สาขาหัวหิน  สาขาที่ 00009</v>
          </cell>
          <cell r="F653" t="str">
            <v>0107566000500</v>
          </cell>
          <cell r="G653" t="str">
            <v>P</v>
          </cell>
          <cell r="H653">
            <v>0</v>
          </cell>
          <cell r="I653">
            <v>193.15</v>
          </cell>
          <cell r="J653">
            <v>193.15</v>
          </cell>
          <cell r="K653" t="str">
            <v>CRP1700109</v>
          </cell>
          <cell r="L653">
            <v>42800</v>
          </cell>
          <cell r="M653" t="str">
            <v>ค่าคอมมิชชั่น รายตัว สำหรับพนักงานขาย( เดือน พฤศจิกายน  2559 )</v>
          </cell>
        </row>
        <row r="654">
          <cell r="B654" t="str">
            <v>CR16000307</v>
          </cell>
          <cell r="C654">
            <v>42704</v>
          </cell>
          <cell r="D654" t="str">
            <v>BOO 014</v>
          </cell>
          <cell r="E654" t="str">
            <v>บริษัท บุญถาวรเซรามิค จำกัด สาขาเชียงใหม่  สาขาที่ 00011</v>
          </cell>
          <cell r="F654" t="str">
            <v>0107566000500</v>
          </cell>
          <cell r="G654" t="str">
            <v>P</v>
          </cell>
          <cell r="H654">
            <v>0</v>
          </cell>
          <cell r="I654">
            <v>539.28</v>
          </cell>
          <cell r="J654">
            <v>539.28</v>
          </cell>
          <cell r="K654" t="str">
            <v>CRP1700110</v>
          </cell>
          <cell r="L654">
            <v>42800</v>
          </cell>
          <cell r="M654" t="str">
            <v>ค่าคอมมิชชั่น รายตัว สำหรับพนักงานขาย( เดือน พฤศจิกายน  2559 )</v>
          </cell>
        </row>
        <row r="655">
          <cell r="B655" t="str">
            <v>CR16000308</v>
          </cell>
          <cell r="C655">
            <v>42704</v>
          </cell>
          <cell r="D655" t="str">
            <v>BOON009</v>
          </cell>
          <cell r="E655" t="str">
            <v>บริษัท บุญถาวรเซรามิค จำกัด สาขาศูนย์กระจายสินค้ารังสิต สาขาที่ 00006</v>
          </cell>
          <cell r="F655" t="str">
            <v>0107566000500</v>
          </cell>
          <cell r="G655" t="str">
            <v>P</v>
          </cell>
          <cell r="H655">
            <v>305.77</v>
          </cell>
          <cell r="I655">
            <v>9886.57</v>
          </cell>
          <cell r="J655">
            <v>10192.34</v>
          </cell>
          <cell r="K655" t="str">
            <v>CRP1700111</v>
          </cell>
          <cell r="L655">
            <v>42800</v>
          </cell>
          <cell r="M655" t="str">
            <v>ค่าคอมมิชชั่น รายตัว สำหรับพนักงานขาย( เดือน พฤศจิกายน  2559 )</v>
          </cell>
        </row>
        <row r="656">
          <cell r="B656" t="str">
            <v>CR16000309</v>
          </cell>
          <cell r="C656">
            <v>42704</v>
          </cell>
          <cell r="D656" t="str">
            <v>BOO 016</v>
          </cell>
          <cell r="E656" t="str">
            <v>บริษัท บุญถาวรเซรามิค จำกัด สาขาอุดรธานี สาขาที่ 00013</v>
          </cell>
          <cell r="F656" t="str">
            <v>0107566000500</v>
          </cell>
          <cell r="G656" t="str">
            <v>P</v>
          </cell>
          <cell r="H656">
            <v>0</v>
          </cell>
          <cell r="I656">
            <v>258.7</v>
          </cell>
          <cell r="J656">
            <v>258.7</v>
          </cell>
          <cell r="K656" t="str">
            <v>CRP1700112</v>
          </cell>
          <cell r="L656">
            <v>42800</v>
          </cell>
          <cell r="M656" t="str">
            <v>ค่าคอมมิชชั่น รายตัว สำหรับพนักงานขาย( เดือน พฤศจิกายน  2559 )</v>
          </cell>
        </row>
        <row r="657">
          <cell r="B657" t="str">
            <v>CR16000310</v>
          </cell>
          <cell r="C657">
            <v>42704</v>
          </cell>
          <cell r="D657" t="str">
            <v>BOO 015</v>
          </cell>
          <cell r="E657" t="str">
            <v>บริษัท บุญถาวรเซรามิค จำกัด สาขาสุราษฎร์ธานี สาขาที่ 00012</v>
          </cell>
          <cell r="F657" t="str">
            <v>0107566000500</v>
          </cell>
          <cell r="G657" t="str">
            <v>P</v>
          </cell>
          <cell r="H657">
            <v>0</v>
          </cell>
          <cell r="I657">
            <v>803.15</v>
          </cell>
          <cell r="J657">
            <v>803.15</v>
          </cell>
          <cell r="K657" t="str">
            <v>CRP1700113</v>
          </cell>
          <cell r="L657">
            <v>42800</v>
          </cell>
          <cell r="M657" t="str">
            <v>ค่าคอมมิชชั่น รายตัว สำหรับพนักงานขาย( เดือน พฤศจิกายน 2559 )</v>
          </cell>
        </row>
        <row r="658">
          <cell r="B658" t="str">
            <v>CR16000311</v>
          </cell>
          <cell r="C658">
            <v>42735</v>
          </cell>
          <cell r="D658" t="str">
            <v>SVY001.</v>
          </cell>
          <cell r="E658" t="str">
            <v>SOUVANNY  HOMECENTER  PUBLIC  COMPANY</v>
          </cell>
          <cell r="F658" t="str">
            <v>661512765900</v>
          </cell>
          <cell r="G658" t="str">
            <v>P</v>
          </cell>
          <cell r="H658">
            <v>0</v>
          </cell>
          <cell r="I658">
            <v>387344.71</v>
          </cell>
          <cell r="J658">
            <v>387344.71</v>
          </cell>
          <cell r="K658" t="str">
            <v>CRP1700114</v>
          </cell>
          <cell r="L658">
            <v>42811</v>
          </cell>
          <cell r="M658" t="str">
            <v>ค่า Rebate  รายปี 2559</v>
          </cell>
        </row>
        <row r="659">
          <cell r="B659" t="str">
            <v>CR16000312</v>
          </cell>
          <cell r="C659">
            <v>42735</v>
          </cell>
          <cell r="D659" t="str">
            <v>B&amp;G001</v>
          </cell>
          <cell r="E659" t="str">
            <v>บริษัท บ้านสุขภัณฑ์และวัสดุ จำกัด สำนักงานใหญ่</v>
          </cell>
          <cell r="F659" t="str">
            <v>0835533001401</v>
          </cell>
          <cell r="G659" t="str">
            <v>P</v>
          </cell>
          <cell r="H659">
            <v>0</v>
          </cell>
          <cell r="I659">
            <v>451.89</v>
          </cell>
          <cell r="J659">
            <v>451.89</v>
          </cell>
          <cell r="K659" t="str">
            <v>CRP1700115</v>
          </cell>
          <cell r="L659">
            <v>42811</v>
          </cell>
          <cell r="M659" t="str">
            <v>"ชดเชยส่วนต่างราคาสินค้า รุ่น MT33(SP)= 3 ชุด  _x000D_
( เดือน พ.ย.-31 ธ.ค.  2559 )"</v>
          </cell>
        </row>
        <row r="660">
          <cell r="B660" t="str">
            <v>CR16000313</v>
          </cell>
          <cell r="C660">
            <v>42735</v>
          </cell>
          <cell r="D660" t="str">
            <v>SRT001</v>
          </cell>
          <cell r="E660" t="str">
            <v>บริษัท สุราษฎร์สุขภัณฑ์เทรดดิ้ง จำกัด (สำนักงานใหญ่)</v>
          </cell>
          <cell r="F660" t="str">
            <v>0845539000580</v>
          </cell>
          <cell r="G660" t="str">
            <v>P</v>
          </cell>
          <cell r="H660">
            <v>0</v>
          </cell>
          <cell r="I660">
            <v>959.03</v>
          </cell>
          <cell r="J660">
            <v>959.03</v>
          </cell>
          <cell r="K660" t="str">
            <v>CRP1700116</v>
          </cell>
          <cell r="L660">
            <v>42811</v>
          </cell>
          <cell r="M660" t="str">
            <v>"ชดเชยส่วนต่างราคาสินค้า รุ่น MT33 SP =3 ชุด MT22=1 ชุด_x000D_
( เดือน ธ.ค. 2559)"</v>
          </cell>
        </row>
        <row r="661">
          <cell r="B661" t="str">
            <v>CR16000314</v>
          </cell>
          <cell r="C661">
            <v>42794</v>
          </cell>
          <cell r="D661" t="str">
            <v>SRT001</v>
          </cell>
          <cell r="E661" t="str">
            <v>บริษัท สุราษฎร์สุขภัณฑ์เทรดดิ้ง จำกัด (สำนักงานใหญ่)</v>
          </cell>
          <cell r="F661" t="str">
            <v>0845539000580</v>
          </cell>
          <cell r="G661" t="str">
            <v>C</v>
          </cell>
          <cell r="H661">
            <v>0</v>
          </cell>
          <cell r="I661">
            <v>637.65</v>
          </cell>
          <cell r="J661">
            <v>637.65</v>
          </cell>
          <cell r="K661" t="str">
            <v/>
          </cell>
          <cell r="M661" t="str">
            <v>"ชดเชยส่วนต่างราคาสินค้า รุ่น MT33=3 ชุด_x000D_
( เดือน ก.พ. ปี 2560 )"_x000D_
อัจแจ้งยกเลิกเนื่องจากออกเอกสารผิดเดือน ณ 7/74/2017</v>
          </cell>
        </row>
        <row r="662">
          <cell r="B662" t="str">
            <v>CR16000315</v>
          </cell>
          <cell r="C662">
            <v>42735</v>
          </cell>
          <cell r="D662" t="str">
            <v>SVY001.</v>
          </cell>
          <cell r="E662" t="str">
            <v>SOUVANNY  HOMECENTER  PUBLIC  COMPANY</v>
          </cell>
          <cell r="F662" t="str">
            <v>661512765900</v>
          </cell>
          <cell r="G662" t="str">
            <v>P</v>
          </cell>
          <cell r="H662">
            <v>0</v>
          </cell>
          <cell r="I662">
            <v>118614.16</v>
          </cell>
          <cell r="J662">
            <v>118614.16</v>
          </cell>
          <cell r="K662" t="str">
            <v>CRP1700117</v>
          </cell>
          <cell r="L662">
            <v>42815</v>
          </cell>
          <cell r="M662" t="str">
            <v>ค่า Rebate รายไตรมาส4  ปี 2559</v>
          </cell>
        </row>
        <row r="663">
          <cell r="B663" t="str">
            <v>CR16000316</v>
          </cell>
          <cell r="C663">
            <v>42825</v>
          </cell>
          <cell r="D663" t="str">
            <v>GBRE01</v>
          </cell>
          <cell r="E663" t="str">
            <v>บริษัท สยามโกลบอลเฮ้าส์ จำกัด (มหาชน)  สำนักงานใหญ่</v>
          </cell>
          <cell r="F663" t="str">
            <v>0107551000029</v>
          </cell>
          <cell r="G663" t="str">
            <v>C</v>
          </cell>
          <cell r="H663">
            <v>1087.7</v>
          </cell>
          <cell r="I663">
            <v>35168.879999999997</v>
          </cell>
          <cell r="J663">
            <v>36256.58</v>
          </cell>
          <cell r="K663" t="str">
            <v/>
          </cell>
          <cell r="M663" t="str">
            <v>ชดเชยสตอคสินค้าคงเหลือรุ่น MT19(Eco),MO25 ประจำเดือน มี.ค_x000D_
ฟ้าแจ้งยกเลิกเนื่องจาก ออกเอกสารผิดเดือน ณ 6/4/2017</v>
          </cell>
        </row>
        <row r="664">
          <cell r="B664" t="str">
            <v>CR16000317</v>
          </cell>
          <cell r="C664">
            <v>42794</v>
          </cell>
          <cell r="D664" t="str">
            <v>GBRE01</v>
          </cell>
          <cell r="E664" t="str">
            <v>บริษัท สยามโกลบอลเฮ้าส์ จำกัด (มหาชน)  สำนักงานใหญ่</v>
          </cell>
          <cell r="F664" t="str">
            <v>0107551000029</v>
          </cell>
          <cell r="G664" t="str">
            <v>C</v>
          </cell>
          <cell r="H664">
            <v>1500</v>
          </cell>
          <cell r="I664">
            <v>48500</v>
          </cell>
          <cell r="J664">
            <v>50000</v>
          </cell>
          <cell r="K664" t="str">
            <v/>
          </cell>
          <cell r="M664" t="str">
            <v>ชดเชยสตอคสินค้าคงเหลือรุ่น MO26,MT19(SP),MT14(ECO),MO32,MT16N,MT30,MO38 ประจำเดือน ก.พ._x000D_
ฟ้าแจ้งยกเลิกเนื่องจาก ออกเอกสารผิดเดือน ณ 6/4/2017</v>
          </cell>
        </row>
        <row r="665">
          <cell r="B665" t="str">
            <v>CR16000318</v>
          </cell>
          <cell r="C665">
            <v>42825</v>
          </cell>
          <cell r="D665" t="str">
            <v>GBRE01</v>
          </cell>
          <cell r="E665" t="str">
            <v>บริษัท สยามโกลบอลเฮ้าส์ จำกัด (มหาชน)  สำนักงานใหญ่</v>
          </cell>
          <cell r="F665" t="str">
            <v>0107551000029</v>
          </cell>
          <cell r="G665" t="str">
            <v>C</v>
          </cell>
          <cell r="H665">
            <v>1500</v>
          </cell>
          <cell r="I665">
            <v>48500</v>
          </cell>
          <cell r="J665">
            <v>50000</v>
          </cell>
          <cell r="K665" t="str">
            <v/>
          </cell>
          <cell r="M665" t="str">
            <v>ชดเชยสตอคสินค้าคงเหลือรุ่น MO26,MT19(SP),MT14(ECO),MO32,MT16N,MT30,MO38_x000D_
ฟ้าแจ้งยกเลิกเนื่องจาก ออกเอกสารผิดเดือน ณ 6/4/2017</v>
          </cell>
        </row>
        <row r="666">
          <cell r="B666" t="str">
            <v>CR16000319</v>
          </cell>
          <cell r="C666">
            <v>42734</v>
          </cell>
          <cell r="D666" t="str">
            <v>BOON009</v>
          </cell>
          <cell r="E666" t="str">
            <v>บริษัท บุญถาวรเซรามิค จำกัด สาขาศูนย์กระจายสินค้ารังสิต สาขาที่ 00006</v>
          </cell>
          <cell r="F666" t="str">
            <v>0107566000500</v>
          </cell>
          <cell r="G666" t="str">
            <v>P</v>
          </cell>
          <cell r="H666">
            <v>2742.28</v>
          </cell>
          <cell r="I666">
            <v>88667.1</v>
          </cell>
          <cell r="J666">
            <v>91409.38</v>
          </cell>
          <cell r="K666" t="str">
            <v>CRP1700124</v>
          </cell>
          <cell r="L666">
            <v>42870</v>
          </cell>
          <cell r="M666" t="str">
            <v>ค่ากระจายสินค้า DC เดือน ธันวาคม  2559</v>
          </cell>
        </row>
        <row r="667">
          <cell r="B667" t="str">
            <v>CR16000320</v>
          </cell>
          <cell r="C667">
            <v>42734</v>
          </cell>
          <cell r="D667" t="str">
            <v>BOJ001</v>
          </cell>
          <cell r="E667" t="str">
            <v>บริษัท บุญถาวรเซรามิค 2000 จำกัด. สำนักงานใหญ่</v>
          </cell>
          <cell r="F667" t="str">
            <v>0107566000500</v>
          </cell>
          <cell r="G667" t="str">
            <v>P</v>
          </cell>
          <cell r="H667">
            <v>760.04</v>
          </cell>
          <cell r="I667">
            <v>24574.59</v>
          </cell>
          <cell r="J667">
            <v>25334.63</v>
          </cell>
          <cell r="K667" t="str">
            <v>CRP1700125</v>
          </cell>
          <cell r="L667">
            <v>42870</v>
          </cell>
          <cell r="M667" t="str">
            <v>ค่า บริหาร Stock  เดือน ธันวาคม  2559</v>
          </cell>
        </row>
        <row r="668">
          <cell r="B668" t="str">
            <v>CR16000321</v>
          </cell>
          <cell r="C668">
            <v>42734</v>
          </cell>
          <cell r="D668" t="str">
            <v>BOO001</v>
          </cell>
          <cell r="E668" t="str">
            <v>บริษัท บุญถาวรเซรามิค จำกัด สาขาปิ่นเกล้า สาขาที่ 00001</v>
          </cell>
          <cell r="F668" t="str">
            <v>0107566000500</v>
          </cell>
          <cell r="G668" t="str">
            <v>P</v>
          </cell>
          <cell r="H668">
            <v>377.29</v>
          </cell>
          <cell r="I668">
            <v>12198.94</v>
          </cell>
          <cell r="J668">
            <v>12576.23</v>
          </cell>
          <cell r="K668" t="str">
            <v>CRP1700126</v>
          </cell>
          <cell r="L668">
            <v>42870</v>
          </cell>
          <cell r="M668" t="str">
            <v>ค่า Rebate เดือน ธันวาคม 2559</v>
          </cell>
        </row>
        <row r="669">
          <cell r="B669" t="str">
            <v>CR16000322</v>
          </cell>
          <cell r="C669">
            <v>42734</v>
          </cell>
          <cell r="D669" t="str">
            <v>BOO002</v>
          </cell>
          <cell r="E669" t="str">
            <v>บริษัท บุญถาวรเซรามิค 2000 จำกัด สำนักงานใหญ่</v>
          </cell>
          <cell r="F669" t="str">
            <v>0107566000500</v>
          </cell>
          <cell r="G669" t="str">
            <v>P</v>
          </cell>
          <cell r="H669">
            <v>1593.73</v>
          </cell>
          <cell r="I669">
            <v>51530.49</v>
          </cell>
          <cell r="J669">
            <v>53124.22</v>
          </cell>
          <cell r="K669" t="str">
            <v>CRP1700127</v>
          </cell>
          <cell r="L669">
            <v>42870</v>
          </cell>
          <cell r="M669" t="str">
            <v>ค่า Rebate เดือน ธันวาคม 2559</v>
          </cell>
        </row>
        <row r="670">
          <cell r="B670" t="str">
            <v>CR16000323</v>
          </cell>
          <cell r="C670">
            <v>42734</v>
          </cell>
          <cell r="D670" t="str">
            <v>BOO003</v>
          </cell>
          <cell r="E670" t="str">
            <v>บริษัท บุญถาวรเซรามิค จำกัด สาขาสุวรรณภูมิ  สาขาที่ 00002</v>
          </cell>
          <cell r="F670" t="str">
            <v>0107566000500</v>
          </cell>
          <cell r="G670" t="str">
            <v>P</v>
          </cell>
          <cell r="H670">
            <v>326.25</v>
          </cell>
          <cell r="I670">
            <v>10548.88</v>
          </cell>
          <cell r="J670">
            <v>10875.13</v>
          </cell>
          <cell r="K670" t="str">
            <v>CRP1700128</v>
          </cell>
          <cell r="L670">
            <v>42870</v>
          </cell>
          <cell r="M670" t="str">
            <v>ค่า Rebate เดือน ธันวาคม 2559</v>
          </cell>
        </row>
        <row r="671">
          <cell r="B671" t="str">
            <v>CR16000324</v>
          </cell>
          <cell r="C671">
            <v>42734</v>
          </cell>
          <cell r="D671" t="str">
            <v>BOO005</v>
          </cell>
          <cell r="E671" t="str">
            <v>บริษัท บุญถาวรเซรามิค จำกัด  สำนักงานใหญ่</v>
          </cell>
          <cell r="F671" t="str">
            <v>0107566000500</v>
          </cell>
          <cell r="G671" t="str">
            <v>P</v>
          </cell>
          <cell r="H671">
            <v>0</v>
          </cell>
          <cell r="I671">
            <v>516.89</v>
          </cell>
          <cell r="J671">
            <v>516.89</v>
          </cell>
          <cell r="K671" t="str">
            <v>CRP1700129</v>
          </cell>
          <cell r="L671">
            <v>42870</v>
          </cell>
          <cell r="M671" t="str">
            <v>ค่า Rebate เดือน ธันวาคม 2559</v>
          </cell>
        </row>
        <row r="672">
          <cell r="B672" t="str">
            <v>CR16000325</v>
          </cell>
          <cell r="C672">
            <v>42734</v>
          </cell>
          <cell r="D672" t="str">
            <v>BOO006</v>
          </cell>
          <cell r="E672" t="str">
            <v>บริษัท บุญถาวรเซรามิค จำกัด สาขา พระราม 2  สาขาที่ 00004</v>
          </cell>
          <cell r="F672" t="str">
            <v>0107566000500</v>
          </cell>
          <cell r="G672" t="str">
            <v>P</v>
          </cell>
          <cell r="H672">
            <v>241.61</v>
          </cell>
          <cell r="I672">
            <v>7812.1</v>
          </cell>
          <cell r="J672">
            <v>8053.71</v>
          </cell>
          <cell r="K672" t="str">
            <v>CRP1700130</v>
          </cell>
          <cell r="L672">
            <v>42870</v>
          </cell>
          <cell r="M672" t="str">
            <v>ค่า Rebate เดือน ธันวาคม 2559</v>
          </cell>
        </row>
        <row r="673">
          <cell r="B673" t="str">
            <v>CR16000326</v>
          </cell>
          <cell r="C673">
            <v>42734</v>
          </cell>
          <cell r="D673" t="str">
            <v>BOO007</v>
          </cell>
          <cell r="E673" t="str">
            <v>บริษัท บุญถาวรเซรามิค จำกัด สาขาพัทยา สาขาที่ 00007</v>
          </cell>
          <cell r="F673" t="str">
            <v>0107566000500</v>
          </cell>
          <cell r="G673" t="str">
            <v>P</v>
          </cell>
          <cell r="H673">
            <v>91.26</v>
          </cell>
          <cell r="I673">
            <v>2950.76</v>
          </cell>
          <cell r="J673">
            <v>3042.02</v>
          </cell>
          <cell r="K673" t="str">
            <v>CRP1700131</v>
          </cell>
          <cell r="L673">
            <v>42870</v>
          </cell>
          <cell r="M673" t="str">
            <v>ค่า Rebate เดือน ธันวาคม 2559</v>
          </cell>
        </row>
        <row r="674">
          <cell r="B674" t="str">
            <v>CR16000327</v>
          </cell>
          <cell r="C674">
            <v>42734</v>
          </cell>
          <cell r="D674" t="str">
            <v>BOO010</v>
          </cell>
          <cell r="E674" t="str">
            <v>บริษัท บุญถาวรเซรามิค จำกัด สาขาเกษตร-นวมินทร์  สาขาที่ 00008</v>
          </cell>
          <cell r="F674" t="str">
            <v>0107566000500</v>
          </cell>
          <cell r="G674" t="str">
            <v>P</v>
          </cell>
          <cell r="H674">
            <v>223.75</v>
          </cell>
          <cell r="I674">
            <v>7234.66</v>
          </cell>
          <cell r="J674">
            <v>7458.41</v>
          </cell>
          <cell r="K674" t="str">
            <v>CRP1700132</v>
          </cell>
          <cell r="L674">
            <v>42870</v>
          </cell>
          <cell r="M674" t="str">
            <v>ค่า Rebate เดือน ธันวาคม 2559</v>
          </cell>
        </row>
        <row r="675">
          <cell r="B675" t="str">
            <v>CR16000328</v>
          </cell>
          <cell r="C675">
            <v>42734</v>
          </cell>
          <cell r="D675" t="str">
            <v>BOO 014</v>
          </cell>
          <cell r="E675" t="str">
            <v>บริษัท บุญถาวรเซรามิค จำกัด สาขาเชียงใหม่  สาขาที่ 00011</v>
          </cell>
          <cell r="F675" t="str">
            <v>0107566000500</v>
          </cell>
          <cell r="G675" t="str">
            <v>P</v>
          </cell>
          <cell r="H675">
            <v>118.14</v>
          </cell>
          <cell r="I675">
            <v>3819.99</v>
          </cell>
          <cell r="J675">
            <v>3938.13</v>
          </cell>
          <cell r="K675" t="str">
            <v>CRP1700133</v>
          </cell>
          <cell r="L675">
            <v>42870</v>
          </cell>
          <cell r="M675" t="str">
            <v>ค่า Rebate เดือน ธันวาคม 2559</v>
          </cell>
        </row>
        <row r="676">
          <cell r="B676" t="str">
            <v>CR16000329</v>
          </cell>
          <cell r="C676">
            <v>42734</v>
          </cell>
          <cell r="D676" t="str">
            <v>BOO 016</v>
          </cell>
          <cell r="E676" t="str">
            <v>บริษัท บุญถาวรเซรามิค จำกัด สาขาอุดรธานี สาขาที่ 00013</v>
          </cell>
          <cell r="F676" t="str">
            <v>0107566000500</v>
          </cell>
          <cell r="G676" t="str">
            <v>P</v>
          </cell>
          <cell r="H676">
            <v>70.709999999999994</v>
          </cell>
          <cell r="I676">
            <v>2286.2399999999998</v>
          </cell>
          <cell r="J676">
            <v>2356.9499999999998</v>
          </cell>
          <cell r="K676" t="str">
            <v>CRP1700134</v>
          </cell>
          <cell r="L676">
            <v>42870</v>
          </cell>
          <cell r="M676" t="str">
            <v>ค่า Rebate เดือน ธันวาคม 2559</v>
          </cell>
        </row>
        <row r="677">
          <cell r="B677" t="str">
            <v>CR16000330</v>
          </cell>
          <cell r="C677">
            <v>42734</v>
          </cell>
          <cell r="D677" t="str">
            <v>BOON009</v>
          </cell>
          <cell r="E677" t="str">
            <v>บริษัท บุญถาวรเซรามิค จำกัด สาขาศูนย์กระจายสินค้ารังสิต สาขาที่ 00006</v>
          </cell>
          <cell r="F677" t="str">
            <v>0107566000500</v>
          </cell>
          <cell r="G677" t="str">
            <v>P</v>
          </cell>
          <cell r="H677">
            <v>4570.47</v>
          </cell>
          <cell r="I677">
            <v>147778.5</v>
          </cell>
          <cell r="J677">
            <v>152348.97</v>
          </cell>
          <cell r="K677" t="str">
            <v>CRP1700135</v>
          </cell>
          <cell r="L677">
            <v>42870</v>
          </cell>
          <cell r="M677" t="str">
            <v>ค่า Rebate เดือน ธันวาคม 2559</v>
          </cell>
        </row>
        <row r="678">
          <cell r="B678" t="str">
            <v>CR16000331</v>
          </cell>
          <cell r="C678">
            <v>42734</v>
          </cell>
          <cell r="D678" t="str">
            <v>BOO 015</v>
          </cell>
          <cell r="E678" t="str">
            <v>บริษัท บุญถาวรเซรามิค จำกัด สาขาสุราษฎร์ธานี สาขาที่ 00012</v>
          </cell>
          <cell r="F678" t="str">
            <v>0107566000500</v>
          </cell>
          <cell r="G678" t="str">
            <v>P</v>
          </cell>
          <cell r="H678">
            <v>175.51</v>
          </cell>
          <cell r="I678">
            <v>5674.95</v>
          </cell>
          <cell r="J678">
            <v>5850.46</v>
          </cell>
          <cell r="K678" t="str">
            <v>CRP1700136</v>
          </cell>
          <cell r="L678">
            <v>42870</v>
          </cell>
          <cell r="M678" t="str">
            <v>ค่า Rebate เดือน ธันวาคม 2559</v>
          </cell>
        </row>
        <row r="679">
          <cell r="B679" t="str">
            <v>CR16000332</v>
          </cell>
          <cell r="C679">
            <v>42734</v>
          </cell>
          <cell r="D679" t="str">
            <v>BOO002</v>
          </cell>
          <cell r="E679" t="str">
            <v>บริษัท บุญถาวรเซรามิค 2000 จำกัด สำนักงานใหญ่</v>
          </cell>
          <cell r="F679" t="str">
            <v>0107566000500</v>
          </cell>
          <cell r="G679" t="str">
            <v>P</v>
          </cell>
          <cell r="H679">
            <v>209.55</v>
          </cell>
          <cell r="I679">
            <v>6775.61</v>
          </cell>
          <cell r="J679">
            <v>6985.16</v>
          </cell>
          <cell r="K679" t="str">
            <v>CRP1700137</v>
          </cell>
          <cell r="L679">
            <v>42870</v>
          </cell>
          <cell r="M679" t="str">
            <v>ค่าคอมมิชชั่น รายตัว สำหรับพนักงานขาย( เดือนธันวาคม  2559 )</v>
          </cell>
        </row>
        <row r="680">
          <cell r="B680" t="str">
            <v>CR16000333</v>
          </cell>
          <cell r="C680">
            <v>42734</v>
          </cell>
          <cell r="D680" t="str">
            <v>BOO001</v>
          </cell>
          <cell r="E680" t="str">
            <v>บริษัท บุญถาวรเซรามิค จำกัด สาขาปิ่นเกล้า สาขาที่ 00001</v>
          </cell>
          <cell r="F680" t="str">
            <v>0107566000500</v>
          </cell>
          <cell r="G680" t="str">
            <v>P</v>
          </cell>
          <cell r="H680">
            <v>83.45</v>
          </cell>
          <cell r="I680">
            <v>2698.34</v>
          </cell>
          <cell r="J680">
            <v>2781.79</v>
          </cell>
          <cell r="K680" t="str">
            <v>CRP1700138</v>
          </cell>
          <cell r="L680">
            <v>42870</v>
          </cell>
          <cell r="M680" t="str">
            <v>ค่าคอมมิชชั่น รายตัว สำหรับพนักงานขาย( เดือนธันวาคม  2559 )</v>
          </cell>
        </row>
        <row r="681">
          <cell r="B681" t="str">
            <v>CR16000334</v>
          </cell>
          <cell r="C681">
            <v>42734</v>
          </cell>
          <cell r="D681" t="str">
            <v>BOO003</v>
          </cell>
          <cell r="E681" t="str">
            <v>บริษัท บุญถาวรเซรามิค จำกัด สาขาสุวรรณภูมิ  สาขาที่ 00002</v>
          </cell>
          <cell r="F681" t="str">
            <v>0107566000500</v>
          </cell>
          <cell r="G681" t="str">
            <v>P</v>
          </cell>
          <cell r="H681">
            <v>42.89</v>
          </cell>
          <cell r="I681">
            <v>1386.72</v>
          </cell>
          <cell r="J681">
            <v>1429.61</v>
          </cell>
          <cell r="K681" t="str">
            <v>CRP1700139</v>
          </cell>
          <cell r="L681">
            <v>42870</v>
          </cell>
          <cell r="M681" t="str">
            <v>ค่าคอมมิชชั่น รายตัว สำหรับพนักงานขาย( เดือนธันวาคม  2559 )</v>
          </cell>
        </row>
        <row r="682">
          <cell r="B682" t="str">
            <v>CR16000335</v>
          </cell>
          <cell r="C682">
            <v>42734</v>
          </cell>
          <cell r="D682" t="str">
            <v>BOO005</v>
          </cell>
          <cell r="E682" t="str">
            <v>บริษัท บุญถาวรเซรามิค จำกัด  สำนักงานใหญ่</v>
          </cell>
          <cell r="F682" t="str">
            <v>0107566000500</v>
          </cell>
          <cell r="G682" t="str">
            <v>P</v>
          </cell>
          <cell r="H682">
            <v>0</v>
          </cell>
          <cell r="I682">
            <v>56.09</v>
          </cell>
          <cell r="J682">
            <v>56.09</v>
          </cell>
          <cell r="K682" t="str">
            <v>CRP1700140</v>
          </cell>
          <cell r="L682">
            <v>42870</v>
          </cell>
          <cell r="M682" t="str">
            <v>ค่าคอมมิชชั่น รายตัว สำหรับพนักงานขาย( เดือนธันวาคม  2559 )</v>
          </cell>
        </row>
        <row r="683">
          <cell r="B683" t="str">
            <v>CR16000336</v>
          </cell>
          <cell r="C683">
            <v>42734</v>
          </cell>
          <cell r="D683" t="str">
            <v>BOO006</v>
          </cell>
          <cell r="E683" t="str">
            <v>บริษัท บุญถาวรเซรามิค จำกัด สาขา พระราม 2  สาขาที่ 00004</v>
          </cell>
          <cell r="F683" t="str">
            <v>0107566000500</v>
          </cell>
          <cell r="G683" t="str">
            <v>P</v>
          </cell>
          <cell r="H683">
            <v>41.17</v>
          </cell>
          <cell r="I683">
            <v>1331.3</v>
          </cell>
          <cell r="J683">
            <v>1372.47</v>
          </cell>
          <cell r="K683" t="str">
            <v>CRP1700141</v>
          </cell>
          <cell r="L683">
            <v>42870</v>
          </cell>
          <cell r="M683" t="str">
            <v>ค่าคอมมิชชั่น รายตัว สำหรับพนักงานขาย( เดือนธันวาคม  2559 )</v>
          </cell>
        </row>
        <row r="684">
          <cell r="B684" t="str">
            <v>CR16000337</v>
          </cell>
          <cell r="C684">
            <v>42734</v>
          </cell>
          <cell r="D684" t="str">
            <v>BOO007</v>
          </cell>
          <cell r="E684" t="str">
            <v>บริษัท บุญถาวรเซรามิค จำกัด สาขาพัทยา สาขาที่ 00007</v>
          </cell>
          <cell r="F684" t="str">
            <v>0107566000500</v>
          </cell>
          <cell r="G684" t="str">
            <v>P</v>
          </cell>
          <cell r="H684">
            <v>32.090000000000003</v>
          </cell>
          <cell r="I684">
            <v>1037.55</v>
          </cell>
          <cell r="J684">
            <v>1069.6400000000001</v>
          </cell>
          <cell r="K684" t="str">
            <v>CRP1700142</v>
          </cell>
          <cell r="L684">
            <v>42870</v>
          </cell>
          <cell r="M684" t="str">
            <v>ค่าคอมมิชชั่น รายตัว สำหรับพนักงานขาย( เดือนธันวาคม  2559 )</v>
          </cell>
        </row>
        <row r="685">
          <cell r="B685" t="str">
            <v>CR16000338</v>
          </cell>
          <cell r="C685">
            <v>42734</v>
          </cell>
          <cell r="D685" t="str">
            <v>BOO010</v>
          </cell>
          <cell r="E685" t="str">
            <v>บริษัท บุญถาวรเซรามิค จำกัด สาขาเกษตร-นวมินทร์  สาขาที่ 00008</v>
          </cell>
          <cell r="F685" t="str">
            <v>0107566000500</v>
          </cell>
          <cell r="G685" t="str">
            <v>P</v>
          </cell>
          <cell r="H685">
            <v>32.450000000000003</v>
          </cell>
          <cell r="I685">
            <v>1049.0899999999999</v>
          </cell>
          <cell r="J685">
            <v>1081.54</v>
          </cell>
          <cell r="K685" t="str">
            <v>CRP1700143</v>
          </cell>
          <cell r="L685">
            <v>42870</v>
          </cell>
          <cell r="M685" t="str">
            <v>ค่าคอมมิชชั่น รายตัว สำหรับพนักงานขาย( เดือนธันวาคม  2559 )</v>
          </cell>
        </row>
        <row r="686">
          <cell r="B686" t="str">
            <v>CR16000339</v>
          </cell>
          <cell r="C686">
            <v>42734</v>
          </cell>
          <cell r="D686" t="str">
            <v>BOO 014</v>
          </cell>
          <cell r="E686" t="str">
            <v>บริษัท บุญถาวรเซรามิค จำกัด สาขาเชียงใหม่  สาขาที่ 00011</v>
          </cell>
          <cell r="F686" t="str">
            <v>0107566000500</v>
          </cell>
          <cell r="G686" t="str">
            <v>P</v>
          </cell>
          <cell r="H686">
            <v>42.15</v>
          </cell>
          <cell r="I686">
            <v>1362.78</v>
          </cell>
          <cell r="J686">
            <v>1404.93</v>
          </cell>
          <cell r="K686" t="str">
            <v>CRP1700144</v>
          </cell>
          <cell r="L686">
            <v>42870</v>
          </cell>
          <cell r="M686" t="str">
            <v>ค่าคอมมิชชั่น รายตัว สำหรับพนักงานขาย( เดือนธันวาคม  2559 )</v>
          </cell>
        </row>
        <row r="687">
          <cell r="B687" t="str">
            <v>CR16000340</v>
          </cell>
          <cell r="C687">
            <v>42734</v>
          </cell>
          <cell r="D687" t="str">
            <v>BOON009</v>
          </cell>
          <cell r="E687" t="str">
            <v>บริษัท บุญถาวรเซรามิค จำกัด สาขาศูนย์กระจายสินค้ารังสิต สาขาที่ 00006</v>
          </cell>
          <cell r="F687" t="str">
            <v>0107566000500</v>
          </cell>
          <cell r="G687" t="str">
            <v>P</v>
          </cell>
          <cell r="H687">
            <v>319.41000000000003</v>
          </cell>
          <cell r="I687">
            <v>10327.450000000001</v>
          </cell>
          <cell r="J687">
            <v>10646.86</v>
          </cell>
          <cell r="K687" t="str">
            <v>CRP1700145</v>
          </cell>
          <cell r="L687">
            <v>42870</v>
          </cell>
          <cell r="M687" t="str">
            <v>ค่าคอมมิชชั่น รายตัว สำหรับพนักงานขาย( เดือนธันวาคม  2559 )</v>
          </cell>
        </row>
        <row r="688">
          <cell r="B688" t="str">
            <v>CR16000341</v>
          </cell>
          <cell r="C688">
            <v>42734</v>
          </cell>
          <cell r="D688" t="str">
            <v>BOO 016</v>
          </cell>
          <cell r="E688" t="str">
            <v>บริษัท บุญถาวรเซรามิค จำกัด สาขาอุดรธานี สาขาที่ 00013</v>
          </cell>
          <cell r="F688" t="str">
            <v>0107566000500</v>
          </cell>
          <cell r="G688" t="str">
            <v>P</v>
          </cell>
          <cell r="H688">
            <v>0</v>
          </cell>
          <cell r="I688">
            <v>552.37</v>
          </cell>
          <cell r="J688">
            <v>552.37</v>
          </cell>
          <cell r="K688" t="str">
            <v>CRP1700146</v>
          </cell>
          <cell r="L688">
            <v>42870</v>
          </cell>
          <cell r="M688" t="str">
            <v>ค่าคอมมิชชั่น รายตัว สำหรับพนักงานขาย( เดือนธันวาคม  2559 )</v>
          </cell>
        </row>
        <row r="689">
          <cell r="B689" t="str">
            <v>CR16000342</v>
          </cell>
          <cell r="C689">
            <v>42734</v>
          </cell>
          <cell r="D689" t="str">
            <v>BOO 015</v>
          </cell>
          <cell r="E689" t="str">
            <v>บริษัท บุญถาวรเซรามิค จำกัด สาขาสุราษฎร์ธานี สาขาที่ 00012</v>
          </cell>
          <cell r="F689" t="str">
            <v>0107566000500</v>
          </cell>
          <cell r="G689" t="str">
            <v>P</v>
          </cell>
          <cell r="H689">
            <v>34.880000000000003</v>
          </cell>
          <cell r="I689">
            <v>1127.68</v>
          </cell>
          <cell r="J689">
            <v>1162.56</v>
          </cell>
          <cell r="K689" t="str">
            <v>CRP1700147</v>
          </cell>
          <cell r="L689">
            <v>42870</v>
          </cell>
          <cell r="M689" t="str">
            <v>ค่าคอมมิชชั่น รายตัว สำหรับพนักงานขาย( เดือนธันวาคม  2559 )</v>
          </cell>
        </row>
        <row r="690">
          <cell r="B690" t="str">
            <v>CR17010001</v>
          </cell>
          <cell r="C690">
            <v>42766</v>
          </cell>
          <cell r="D690" t="str">
            <v>BOO001</v>
          </cell>
          <cell r="E690" t="str">
            <v>บริษัท บุญถาวรเซรามิค จำกัด สาขาปิ่นเกล้า สาขาที่ 00001</v>
          </cell>
          <cell r="F690" t="str">
            <v>0107566000500</v>
          </cell>
          <cell r="G690" t="str">
            <v>P</v>
          </cell>
          <cell r="H690">
            <v>30.66</v>
          </cell>
          <cell r="I690">
            <v>991.37</v>
          </cell>
          <cell r="J690">
            <v>1022.03</v>
          </cell>
          <cell r="K690" t="str">
            <v>CRP1700161</v>
          </cell>
          <cell r="L690">
            <v>42870</v>
          </cell>
          <cell r="M690" t="str">
            <v>ค่าคอมมิชชั่น รายตัว สำหรับพนักงานขาย( เดือนมกราคม 2560 )</v>
          </cell>
        </row>
        <row r="691">
          <cell r="B691" t="str">
            <v>CR17010002</v>
          </cell>
          <cell r="C691">
            <v>42766</v>
          </cell>
          <cell r="D691" t="str">
            <v>BOO002</v>
          </cell>
          <cell r="E691" t="str">
            <v>บริษัท บุญถาวรเซรามิค 2000 จำกัด สำนักงานใหญ่</v>
          </cell>
          <cell r="F691" t="str">
            <v>0107566000500</v>
          </cell>
          <cell r="G691" t="str">
            <v>P</v>
          </cell>
          <cell r="H691">
            <v>114.42</v>
          </cell>
          <cell r="I691">
            <v>3699.71</v>
          </cell>
          <cell r="J691">
            <v>3814.13</v>
          </cell>
          <cell r="K691" t="str">
            <v>CRP1700162</v>
          </cell>
          <cell r="L691">
            <v>42870</v>
          </cell>
          <cell r="M691" t="str">
            <v>ค่าคอมมิชชั่น รายตัว สำหรับพนักงานขาย( เดือนมกราคม 2560 )</v>
          </cell>
        </row>
        <row r="692">
          <cell r="B692" t="str">
            <v>CR17010003</v>
          </cell>
          <cell r="C692">
            <v>42766</v>
          </cell>
          <cell r="D692" t="str">
            <v>BOO003</v>
          </cell>
          <cell r="E692" t="str">
            <v>บริษัท บุญถาวรเซรามิค จำกัด สาขาสุวรรณภูมิ  สาขาที่ 00002</v>
          </cell>
          <cell r="F692" t="str">
            <v>0107566000500</v>
          </cell>
          <cell r="G692" t="str">
            <v>P</v>
          </cell>
          <cell r="H692">
            <v>42.95</v>
          </cell>
          <cell r="I692">
            <v>1388.62</v>
          </cell>
          <cell r="J692">
            <v>1431.57</v>
          </cell>
          <cell r="K692" t="str">
            <v>CRP1700163</v>
          </cell>
          <cell r="L692">
            <v>42870</v>
          </cell>
          <cell r="M692" t="str">
            <v>ค่าคอมมิชชั่น รายตัว สำหรับพนักงานขาย( เดือนมกราคม 2560 )</v>
          </cell>
        </row>
        <row r="693">
          <cell r="B693" t="str">
            <v>CR17010004</v>
          </cell>
          <cell r="C693">
            <v>42766</v>
          </cell>
          <cell r="D693" t="str">
            <v>BOO005</v>
          </cell>
          <cell r="E693" t="str">
            <v>บริษัท บุญถาวรเซรามิค จำกัด  สำนักงานใหญ่</v>
          </cell>
          <cell r="F693" t="str">
            <v>0107566000500</v>
          </cell>
          <cell r="G693" t="str">
            <v>P</v>
          </cell>
          <cell r="H693">
            <v>0</v>
          </cell>
          <cell r="I693">
            <v>108.74</v>
          </cell>
          <cell r="J693">
            <v>108.74</v>
          </cell>
          <cell r="K693" t="str">
            <v>CRP1700164</v>
          </cell>
          <cell r="L693">
            <v>42870</v>
          </cell>
          <cell r="M693" t="str">
            <v>ค่าคอมมิชชั่น รายตัว สำหรับพนักงานขาย( เดือนมกราคม 2560 )</v>
          </cell>
        </row>
        <row r="694">
          <cell r="B694" t="str">
            <v>CR17010005</v>
          </cell>
          <cell r="C694">
            <v>42766</v>
          </cell>
          <cell r="D694" t="str">
            <v>BOO006</v>
          </cell>
          <cell r="E694" t="str">
            <v>บริษัท บุญถาวรเซรามิค จำกัด สาขา พระราม 2  สาขาที่ 00004</v>
          </cell>
          <cell r="F694" t="str">
            <v>0107566000500</v>
          </cell>
          <cell r="G694" t="str">
            <v>P</v>
          </cell>
          <cell r="H694">
            <v>51.21</v>
          </cell>
          <cell r="I694">
            <v>1655.7</v>
          </cell>
          <cell r="J694">
            <v>1706.91</v>
          </cell>
          <cell r="K694" t="str">
            <v>CRP1700165</v>
          </cell>
          <cell r="L694">
            <v>42870</v>
          </cell>
          <cell r="M694" t="str">
            <v>ค่าคอมมิชชั่น รายตัว สำหรับพนักงานขาย( เดือนมกราคม 2560 )</v>
          </cell>
        </row>
        <row r="695">
          <cell r="B695" t="str">
            <v>CR17010006</v>
          </cell>
          <cell r="C695">
            <v>42766</v>
          </cell>
          <cell r="D695" t="str">
            <v>BOO010</v>
          </cell>
          <cell r="E695" t="str">
            <v>บริษัท บุญถาวรเซรามิค จำกัด สาขาเกษตร-นวมินทร์  สาขาที่ 00008</v>
          </cell>
          <cell r="F695" t="str">
            <v>0107566000500</v>
          </cell>
          <cell r="G695" t="str">
            <v>P</v>
          </cell>
          <cell r="H695">
            <v>57.4</v>
          </cell>
          <cell r="I695">
            <v>1855.78</v>
          </cell>
          <cell r="J695">
            <v>1913.18</v>
          </cell>
          <cell r="K695" t="str">
            <v>CRP1700166</v>
          </cell>
          <cell r="L695">
            <v>42870</v>
          </cell>
          <cell r="M695" t="str">
            <v>ค่าคอมมิชชั่น รายตัว สำหรับพนักงานขาย( เดือนมกราคม 2560 )</v>
          </cell>
        </row>
        <row r="696">
          <cell r="B696" t="str">
            <v>CR17010007</v>
          </cell>
          <cell r="C696">
            <v>42766</v>
          </cell>
          <cell r="D696" t="str">
            <v>BOO 014</v>
          </cell>
          <cell r="E696" t="str">
            <v>บริษัท บุญถาวรเซรามิค จำกัด สาขาเชียงใหม่  สาขาที่ 00011</v>
          </cell>
          <cell r="F696" t="str">
            <v>0107566000500</v>
          </cell>
          <cell r="G696" t="str">
            <v>P</v>
          </cell>
          <cell r="H696">
            <v>0</v>
          </cell>
          <cell r="I696">
            <v>311.33</v>
          </cell>
          <cell r="J696">
            <v>311.33</v>
          </cell>
          <cell r="K696" t="str">
            <v>CRP1700167</v>
          </cell>
          <cell r="L696">
            <v>42870</v>
          </cell>
          <cell r="M696" t="str">
            <v>ค่าคอมมิชชั่น รายตัว สำหรับพนักงานขาย( เดือนมกราคม 2560 )</v>
          </cell>
        </row>
        <row r="697">
          <cell r="B697" t="str">
            <v>CR17010008</v>
          </cell>
          <cell r="C697">
            <v>42766</v>
          </cell>
          <cell r="D697" t="str">
            <v>BOON009</v>
          </cell>
          <cell r="E697" t="str">
            <v>บริษัท บุญถาวรเซรามิค จำกัด สาขาศูนย์กระจายสินค้ารังสิต สาขาที่ 00006</v>
          </cell>
          <cell r="F697" t="str">
            <v>0107566000500</v>
          </cell>
          <cell r="G697" t="str">
            <v>P</v>
          </cell>
          <cell r="H697">
            <v>250.43</v>
          </cell>
          <cell r="I697">
            <v>8097.18</v>
          </cell>
          <cell r="J697">
            <v>8347.61</v>
          </cell>
          <cell r="K697" t="str">
            <v>CRP1700168</v>
          </cell>
          <cell r="L697">
            <v>42870</v>
          </cell>
          <cell r="M697" t="str">
            <v>ค่าคอมมิชชั่น รายตัว สำหรับพนักงานขาย( เดือนมกราคม 2560 )</v>
          </cell>
        </row>
        <row r="698">
          <cell r="B698" t="str">
            <v>CR17010009</v>
          </cell>
          <cell r="C698">
            <v>42766</v>
          </cell>
          <cell r="D698" t="str">
            <v>BOO 015</v>
          </cell>
          <cell r="E698" t="str">
            <v>บริษัท บุญถาวรเซรามิค จำกัด สาขาสุราษฎร์ธานี สาขาที่ 00012</v>
          </cell>
          <cell r="F698" t="str">
            <v>0107566000500</v>
          </cell>
          <cell r="G698" t="str">
            <v>P</v>
          </cell>
          <cell r="H698">
            <v>39.79</v>
          </cell>
          <cell r="I698">
            <v>1286.46</v>
          </cell>
          <cell r="J698">
            <v>1326.25</v>
          </cell>
          <cell r="K698" t="str">
            <v>CRP1700169</v>
          </cell>
          <cell r="L698">
            <v>42870</v>
          </cell>
          <cell r="M698" t="str">
            <v>ค่าคอมมิชชั่น รายตัว สำหรับพนักงานขาย( เดือนมกราคม 2560 )</v>
          </cell>
        </row>
        <row r="699">
          <cell r="B699" t="str">
            <v>CR17010010</v>
          </cell>
          <cell r="C699">
            <v>42766</v>
          </cell>
          <cell r="D699" t="str">
            <v>BOO 016</v>
          </cell>
          <cell r="E699" t="str">
            <v>บริษัท บุญถาวรเซรามิค จำกัด สาขาอุดรธานี สาขาที่ 00013</v>
          </cell>
          <cell r="F699" t="str">
            <v>0107566000500</v>
          </cell>
          <cell r="G699" t="str">
            <v>P</v>
          </cell>
          <cell r="H699">
            <v>49.65</v>
          </cell>
          <cell r="I699">
            <v>1605.21</v>
          </cell>
          <cell r="J699">
            <v>1654.86</v>
          </cell>
          <cell r="K699" t="str">
            <v>CRP1700170</v>
          </cell>
          <cell r="L699">
            <v>42870</v>
          </cell>
          <cell r="M699" t="str">
            <v>ค่าคอมมิชชั่น รายตัว สำหรับพนักงานขาย( เดือนมกราคม 2560 )</v>
          </cell>
        </row>
        <row r="700">
          <cell r="B700" t="str">
            <v>CR17010011</v>
          </cell>
          <cell r="C700">
            <v>42766</v>
          </cell>
          <cell r="D700" t="str">
            <v>BOO001</v>
          </cell>
          <cell r="E700" t="str">
            <v>บริษัท บุญถาวรเซรามิค จำกัด สาขาปิ่นเกล้า สาขาที่ 00001</v>
          </cell>
          <cell r="F700" t="str">
            <v>0107566000500</v>
          </cell>
          <cell r="G700" t="str">
            <v>P</v>
          </cell>
          <cell r="H700">
            <v>135.38999999999999</v>
          </cell>
          <cell r="I700">
            <v>4377.6899999999996</v>
          </cell>
          <cell r="J700">
            <v>4513.08</v>
          </cell>
          <cell r="K700" t="str">
            <v>CRP1700150</v>
          </cell>
          <cell r="L700">
            <v>42870</v>
          </cell>
          <cell r="M700" t="str">
            <v>ค่า Rebate เดือน มกราคม 2560</v>
          </cell>
        </row>
        <row r="701">
          <cell r="B701" t="str">
            <v>CR17010012</v>
          </cell>
          <cell r="C701">
            <v>42766</v>
          </cell>
          <cell r="D701" t="str">
            <v>BOO002</v>
          </cell>
          <cell r="E701" t="str">
            <v>บริษัท บุญถาวรเซรามิค 2000 จำกัด สำนักงานใหญ่</v>
          </cell>
          <cell r="F701" t="str">
            <v>0107566000500</v>
          </cell>
          <cell r="G701" t="str">
            <v>P</v>
          </cell>
          <cell r="H701">
            <v>462.95</v>
          </cell>
          <cell r="I701">
            <v>14968.84</v>
          </cell>
          <cell r="J701">
            <v>15431.79</v>
          </cell>
          <cell r="K701" t="str">
            <v>CRP1700151</v>
          </cell>
          <cell r="L701">
            <v>42870</v>
          </cell>
          <cell r="M701" t="str">
            <v>ค่า Rebate เดือน มกราคม 2560</v>
          </cell>
        </row>
        <row r="702">
          <cell r="B702" t="str">
            <v>CR17010013</v>
          </cell>
          <cell r="C702">
            <v>42766</v>
          </cell>
          <cell r="D702" t="str">
            <v>BOO003</v>
          </cell>
          <cell r="E702" t="str">
            <v>บริษัท บุญถาวรเซรามิค จำกัด สาขาสุวรรณภูมิ  สาขาที่ 00002</v>
          </cell>
          <cell r="F702" t="str">
            <v>0107566000500</v>
          </cell>
          <cell r="G702" t="str">
            <v>P</v>
          </cell>
          <cell r="H702">
            <v>282.56</v>
          </cell>
          <cell r="I702">
            <v>9136.0400000000009</v>
          </cell>
          <cell r="J702">
            <v>9418.6</v>
          </cell>
          <cell r="K702" t="str">
            <v>CRP1700152</v>
          </cell>
          <cell r="L702">
            <v>42870</v>
          </cell>
          <cell r="M702" t="str">
            <v>ค่า Rebate เดือน มกราคม 2560</v>
          </cell>
        </row>
        <row r="703">
          <cell r="B703" t="str">
            <v>CR17010014</v>
          </cell>
          <cell r="C703">
            <v>42766</v>
          </cell>
          <cell r="D703" t="str">
            <v>BOO005</v>
          </cell>
          <cell r="E703" t="str">
            <v>บริษัท บุญถาวรเซรามิค จำกัด  สำนักงานใหญ่</v>
          </cell>
          <cell r="F703" t="str">
            <v>0107566000500</v>
          </cell>
          <cell r="G703" t="str">
            <v>P</v>
          </cell>
          <cell r="H703">
            <v>0</v>
          </cell>
          <cell r="I703">
            <v>728.8</v>
          </cell>
          <cell r="J703">
            <v>728.8</v>
          </cell>
          <cell r="K703" t="str">
            <v>CRP1700153</v>
          </cell>
          <cell r="L703">
            <v>42870</v>
          </cell>
          <cell r="M703" t="str">
            <v>ค่า Rebate เดือน มกราคม 2560</v>
          </cell>
        </row>
        <row r="704">
          <cell r="B704" t="str">
            <v>CR17010015</v>
          </cell>
          <cell r="C704">
            <v>42766</v>
          </cell>
          <cell r="D704" t="str">
            <v>BOO006</v>
          </cell>
          <cell r="E704" t="str">
            <v>บริษัท บุญถาวรเซรามิค จำกัด สาขา พระราม 2  สาขาที่ 00004</v>
          </cell>
          <cell r="F704" t="str">
            <v>0107566000500</v>
          </cell>
          <cell r="G704" t="str">
            <v>P</v>
          </cell>
          <cell r="H704">
            <v>232.92</v>
          </cell>
          <cell r="I704">
            <v>7531.05</v>
          </cell>
          <cell r="J704">
            <v>7763.97</v>
          </cell>
          <cell r="K704" t="str">
            <v>CRP1700154</v>
          </cell>
          <cell r="L704">
            <v>42870</v>
          </cell>
          <cell r="M704" t="str">
            <v>ค่า Rebate เดือน มกราคม 2560</v>
          </cell>
        </row>
        <row r="705">
          <cell r="B705" t="str">
            <v>CR17010016</v>
          </cell>
          <cell r="C705">
            <v>42766</v>
          </cell>
          <cell r="D705" t="str">
            <v>BOO007</v>
          </cell>
          <cell r="E705" t="str">
            <v>บริษัท บุญถาวรเซรามิค จำกัด สาขาพัทยา สาขาที่ 00007</v>
          </cell>
          <cell r="F705" t="str">
            <v>0107566000500</v>
          </cell>
          <cell r="G705" t="str">
            <v>P</v>
          </cell>
          <cell r="H705">
            <v>0</v>
          </cell>
          <cell r="I705">
            <v>47.53</v>
          </cell>
          <cell r="J705">
            <v>47.53</v>
          </cell>
          <cell r="K705" t="str">
            <v>CRP1700155</v>
          </cell>
          <cell r="L705">
            <v>42870</v>
          </cell>
          <cell r="M705" t="str">
            <v>ค่า Rebate เดือน มกราคม 2560</v>
          </cell>
        </row>
        <row r="706">
          <cell r="B706" t="str">
            <v>CR17010017</v>
          </cell>
          <cell r="C706">
            <v>42766</v>
          </cell>
          <cell r="D706" t="str">
            <v>BOO010</v>
          </cell>
          <cell r="E706" t="str">
            <v>บริษัท บุญถาวรเซรามิค จำกัด สาขาเกษตร-นวมินทร์  สาขาที่ 00008</v>
          </cell>
          <cell r="F706" t="str">
            <v>0107566000500</v>
          </cell>
          <cell r="G706" t="str">
            <v>P</v>
          </cell>
          <cell r="H706">
            <v>260.67</v>
          </cell>
          <cell r="I706">
            <v>8428.27</v>
          </cell>
          <cell r="J706">
            <v>8688.94</v>
          </cell>
          <cell r="K706" t="str">
            <v>CRP1700156</v>
          </cell>
          <cell r="L706">
            <v>42870</v>
          </cell>
          <cell r="M706" t="str">
            <v>ค่า Rebate เดือน มกราคม 2560</v>
          </cell>
        </row>
        <row r="707">
          <cell r="B707" t="str">
            <v>CR17010018</v>
          </cell>
          <cell r="C707">
            <v>42766</v>
          </cell>
          <cell r="D707" t="str">
            <v>BOO 014</v>
          </cell>
          <cell r="E707" t="str">
            <v>บริษัท บุญถาวรเซรามิค จำกัด สาขาเชียงใหม่  สาขาที่ 00011</v>
          </cell>
          <cell r="F707" t="str">
            <v>0107566000500</v>
          </cell>
          <cell r="G707" t="str">
            <v>P</v>
          </cell>
          <cell r="H707">
            <v>37.61</v>
          </cell>
          <cell r="I707">
            <v>1216.2</v>
          </cell>
          <cell r="J707">
            <v>1253.81</v>
          </cell>
          <cell r="K707" t="str">
            <v>CRP1700157</v>
          </cell>
          <cell r="L707">
            <v>42870</v>
          </cell>
          <cell r="M707" t="str">
            <v>ค่า Rebate เดือน มกราคม 2560</v>
          </cell>
        </row>
        <row r="708">
          <cell r="B708" t="str">
            <v>CR17010019</v>
          </cell>
          <cell r="C708">
            <v>42766</v>
          </cell>
          <cell r="D708" t="str">
            <v>BOO 016</v>
          </cell>
          <cell r="E708" t="str">
            <v>บริษัท บุญถาวรเซรามิค จำกัด สาขาอุดรธานี สาขาที่ 00013</v>
          </cell>
          <cell r="F708" t="str">
            <v>0107566000500</v>
          </cell>
          <cell r="G708" t="str">
            <v>P</v>
          </cell>
          <cell r="H708">
            <v>250.78</v>
          </cell>
          <cell r="I708">
            <v>8108.39</v>
          </cell>
          <cell r="J708">
            <v>8359.17</v>
          </cell>
          <cell r="K708" t="str">
            <v>CRP1700158</v>
          </cell>
          <cell r="L708">
            <v>42870</v>
          </cell>
          <cell r="M708" t="str">
            <v>ค่า Rebate เดือน มกราคม 2560</v>
          </cell>
        </row>
        <row r="709">
          <cell r="B709" t="str">
            <v>CR17010020</v>
          </cell>
          <cell r="C709">
            <v>42766</v>
          </cell>
          <cell r="D709" t="str">
            <v>BOON009</v>
          </cell>
          <cell r="E709" t="str">
            <v>บริษัท บุญถาวรเซรามิค จำกัด สาขาศูนย์กระจายสินค้ารังสิต สาขาที่ 00006</v>
          </cell>
          <cell r="F709" t="str">
            <v>0107566000500</v>
          </cell>
          <cell r="G709" t="str">
            <v>P</v>
          </cell>
          <cell r="H709">
            <v>3075.35</v>
          </cell>
          <cell r="I709">
            <v>99436.21</v>
          </cell>
          <cell r="J709">
            <v>102511.56</v>
          </cell>
          <cell r="K709" t="str">
            <v>CRP1700159</v>
          </cell>
          <cell r="L709">
            <v>42870</v>
          </cell>
          <cell r="M709" t="str">
            <v>ค่า Rebate เดือน มกราคม 2560</v>
          </cell>
        </row>
        <row r="710">
          <cell r="B710" t="str">
            <v>CR17010021</v>
          </cell>
          <cell r="C710">
            <v>42766</v>
          </cell>
          <cell r="D710" t="str">
            <v>BOO 015</v>
          </cell>
          <cell r="E710" t="str">
            <v>บริษัท บุญถาวรเซรามิค จำกัด สาขาสุราษฎร์ธานี สาขาที่ 00012</v>
          </cell>
          <cell r="F710" t="str">
            <v>0107566000500</v>
          </cell>
          <cell r="G710" t="str">
            <v>P</v>
          </cell>
          <cell r="H710">
            <v>169.31</v>
          </cell>
          <cell r="I710">
            <v>5474.26</v>
          </cell>
          <cell r="J710">
            <v>5643.57</v>
          </cell>
          <cell r="K710" t="str">
            <v>CRP1700160</v>
          </cell>
          <cell r="L710">
            <v>42870</v>
          </cell>
          <cell r="M710" t="str">
            <v>ค่า Rebate เดือน มกราคม 2560</v>
          </cell>
        </row>
        <row r="711">
          <cell r="B711" t="str">
            <v>CR17010022</v>
          </cell>
          <cell r="C711">
            <v>42766</v>
          </cell>
          <cell r="D711" t="str">
            <v>BOON009</v>
          </cell>
          <cell r="E711" t="str">
            <v>บริษัท บุญถาวรเซรามิค จำกัด สาขาศูนย์กระจายสินค้ารังสิต สาขาที่ 00006</v>
          </cell>
          <cell r="F711" t="str">
            <v>0107566000500</v>
          </cell>
          <cell r="G711" t="str">
            <v>P</v>
          </cell>
          <cell r="H711">
            <v>2332.67</v>
          </cell>
          <cell r="I711">
            <v>75422.95</v>
          </cell>
          <cell r="J711">
            <v>77755.62</v>
          </cell>
          <cell r="K711" t="str">
            <v>CRP1700148</v>
          </cell>
          <cell r="L711">
            <v>42870</v>
          </cell>
          <cell r="M711" t="str">
            <v>ค่ากระจายสินค้า DC เดือน มกราคม 2560</v>
          </cell>
        </row>
        <row r="712">
          <cell r="B712" t="str">
            <v>CR17010023</v>
          </cell>
          <cell r="C712">
            <v>42766</v>
          </cell>
          <cell r="D712" t="str">
            <v>BOO002</v>
          </cell>
          <cell r="E712" t="str">
            <v>บริษัท บุญถาวรเซรามิค 2000 จำกัด สำนักงานใหญ่</v>
          </cell>
          <cell r="F712" t="str">
            <v>0107566000500</v>
          </cell>
          <cell r="G712" t="str">
            <v>P</v>
          </cell>
          <cell r="H712">
            <v>203.78</v>
          </cell>
          <cell r="I712">
            <v>6589.05</v>
          </cell>
          <cell r="J712">
            <v>6792.83</v>
          </cell>
          <cell r="K712" t="str">
            <v>CRP1700149</v>
          </cell>
          <cell r="L712">
            <v>42870</v>
          </cell>
          <cell r="M712" t="str">
            <v>ค่า บริหาร Stock  เดือนมกราคม 2560</v>
          </cell>
        </row>
        <row r="713">
          <cell r="B713" t="str">
            <v>CR17010024</v>
          </cell>
          <cell r="C713">
            <v>42766</v>
          </cell>
          <cell r="D713" t="str">
            <v>GBRE01</v>
          </cell>
          <cell r="E713" t="str">
            <v>บริษัท สยามโกลบอลเฮ้าส์ จำกัด (มหาชน)  สำนักงานใหญ่</v>
          </cell>
          <cell r="F713" t="str">
            <v>0107551000029</v>
          </cell>
          <cell r="G713" t="str">
            <v>P</v>
          </cell>
          <cell r="H713">
            <v>412.96</v>
          </cell>
          <cell r="I713">
            <v>13352.43</v>
          </cell>
          <cell r="J713">
            <v>13765.39</v>
          </cell>
          <cell r="K713" t="str">
            <v>CRP1700123</v>
          </cell>
          <cell r="L713">
            <v>42851</v>
          </cell>
          <cell r="M713" t="str">
            <v>ชดเชยส่วนต่างราคาสินค้า รุ่น  MO32,MT14Eco,MO26 ช่วงระยะโปร 1-31 มกราคม 2560</v>
          </cell>
        </row>
        <row r="714">
          <cell r="B714" t="str">
            <v>CR17010025</v>
          </cell>
          <cell r="C714">
            <v>42766</v>
          </cell>
          <cell r="D714" t="str">
            <v>GBRE01</v>
          </cell>
          <cell r="E714" t="str">
            <v>บริษัท สยามโกลบอลเฮ้าส์ จำกัด (มหาชน)  สำนักงานใหญ่</v>
          </cell>
          <cell r="F714" t="str">
            <v>0107551000029</v>
          </cell>
          <cell r="G714" t="str">
            <v>P</v>
          </cell>
          <cell r="H714">
            <v>127.98</v>
          </cell>
          <cell r="I714">
            <v>4138.0200000000004</v>
          </cell>
          <cell r="J714">
            <v>4266</v>
          </cell>
          <cell r="K714" t="str">
            <v>CRP1800076</v>
          </cell>
          <cell r="L714">
            <v>43138</v>
          </cell>
          <cell r="M714" t="str">
            <v>ชดเชยส่วนต่าง SGH รุ่น( MT33(SP)+MA302(B) ) 79 ชุด ระหว่างวันที่ 1 ม.ค.-31 ม.ค.2560</v>
          </cell>
        </row>
        <row r="715">
          <cell r="B715" t="str">
            <v>CR17010026</v>
          </cell>
          <cell r="C715">
            <v>42766</v>
          </cell>
          <cell r="D715" t="str">
            <v>GBRE01</v>
          </cell>
          <cell r="E715" t="str">
            <v>บริษัท สยามโกลบอลเฮ้าส์ จำกัด (มหาชน)  สำนักงานใหญ่</v>
          </cell>
          <cell r="F715" t="str">
            <v>0107551000029</v>
          </cell>
          <cell r="G715" t="str">
            <v>P</v>
          </cell>
          <cell r="H715">
            <v>656.32</v>
          </cell>
          <cell r="I715">
            <v>21221.040000000001</v>
          </cell>
          <cell r="J715">
            <v>21877.360000000001</v>
          </cell>
          <cell r="K715" t="str">
            <v>CRP1800077</v>
          </cell>
          <cell r="L715">
            <v>43138</v>
          </cell>
          <cell r="M715" t="str">
            <v>ชดเชยส่วนต่าง SGH รุ่น( MT43+MA302(B) )  152 ชุด ระหว่างวันที่ 1 ม.ค.-31 ม.ค.2560</v>
          </cell>
        </row>
        <row r="716">
          <cell r="B716" t="str">
            <v>CR17020001</v>
          </cell>
          <cell r="C716">
            <v>42794</v>
          </cell>
          <cell r="D716" t="str">
            <v>BOO001</v>
          </cell>
          <cell r="E716" t="str">
            <v>บริษัท บุญถาวรเซรามิค จำกัด สาขาปิ่นเกล้า สาขาที่ 00001</v>
          </cell>
          <cell r="F716" t="str">
            <v>0107566000500</v>
          </cell>
          <cell r="G716" t="str">
            <v>P</v>
          </cell>
          <cell r="H716">
            <v>140.71</v>
          </cell>
          <cell r="I716">
            <v>4549.76</v>
          </cell>
          <cell r="J716">
            <v>4690.47</v>
          </cell>
          <cell r="K716" t="str">
            <v>CRP1700173</v>
          </cell>
          <cell r="L716">
            <v>42919</v>
          </cell>
          <cell r="M716" t="str">
            <v>ค่า Rebate เดือน กุมภาพันธ์ 2560</v>
          </cell>
        </row>
        <row r="717">
          <cell r="B717" t="str">
            <v>CR17020002</v>
          </cell>
          <cell r="C717">
            <v>42794</v>
          </cell>
          <cell r="D717" t="str">
            <v>BOO002</v>
          </cell>
          <cell r="E717" t="str">
            <v>บริษัท บุญถาวรเซรามิค 2000 จำกัด สำนักงานใหญ่</v>
          </cell>
          <cell r="F717" t="str">
            <v>0107566000500</v>
          </cell>
          <cell r="G717" t="str">
            <v>P</v>
          </cell>
          <cell r="H717">
            <v>706.73</v>
          </cell>
          <cell r="I717">
            <v>22850.86</v>
          </cell>
          <cell r="J717">
            <v>23557.59</v>
          </cell>
          <cell r="K717" t="str">
            <v>CRP1700174</v>
          </cell>
          <cell r="L717">
            <v>42919</v>
          </cell>
          <cell r="M717" t="str">
            <v>ค่า Rebate เดือน กุมภาพันธ์ 2560</v>
          </cell>
        </row>
        <row r="718">
          <cell r="B718" t="str">
            <v>CR17020003</v>
          </cell>
          <cell r="C718">
            <v>42794</v>
          </cell>
          <cell r="D718" t="str">
            <v>BOO003</v>
          </cell>
          <cell r="E718" t="str">
            <v>บริษัท บุญถาวรเซรามิค จำกัด สาขาสุวรรณภูมิ  สาขาที่ 00002</v>
          </cell>
          <cell r="F718" t="str">
            <v>0107566000500</v>
          </cell>
          <cell r="G718" t="str">
            <v>P</v>
          </cell>
          <cell r="H718">
            <v>226.68</v>
          </cell>
          <cell r="I718">
            <v>7329.2</v>
          </cell>
          <cell r="J718">
            <v>7555.88</v>
          </cell>
          <cell r="K718" t="str">
            <v>CRP1700175</v>
          </cell>
          <cell r="L718">
            <v>42919</v>
          </cell>
          <cell r="M718" t="str">
            <v>ค่า Rebate เดือน กุมภาพันธ์ 2560</v>
          </cell>
        </row>
        <row r="719">
          <cell r="B719" t="str">
            <v>CR17020004</v>
          </cell>
          <cell r="C719">
            <v>42794</v>
          </cell>
          <cell r="D719" t="str">
            <v>BOO005</v>
          </cell>
          <cell r="E719" t="str">
            <v>บริษัท บุญถาวรเซรามิค จำกัด  สำนักงานใหญ่</v>
          </cell>
          <cell r="F719" t="str">
            <v>0107566000500</v>
          </cell>
          <cell r="G719" t="str">
            <v>P</v>
          </cell>
          <cell r="H719">
            <v>0</v>
          </cell>
          <cell r="I719">
            <v>205.92</v>
          </cell>
          <cell r="J719">
            <v>205.92</v>
          </cell>
          <cell r="K719" t="str">
            <v>CRP1700176</v>
          </cell>
          <cell r="L719">
            <v>42919</v>
          </cell>
          <cell r="M719" t="str">
            <v>ค่า Rebate เดือน กุมภาพันธ์ 2560</v>
          </cell>
        </row>
        <row r="720">
          <cell r="B720" t="str">
            <v>CR17020005</v>
          </cell>
          <cell r="C720">
            <v>42794</v>
          </cell>
          <cell r="D720" t="str">
            <v>BOO006</v>
          </cell>
          <cell r="E720" t="str">
            <v>บริษัท บุญถาวรเซรามิค จำกัด สาขา พระราม 2  สาขาที่ 00004</v>
          </cell>
          <cell r="F720" t="str">
            <v>0107566000500</v>
          </cell>
          <cell r="G720" t="str">
            <v>P</v>
          </cell>
          <cell r="H720">
            <v>145.4</v>
          </cell>
          <cell r="I720">
            <v>4701.2</v>
          </cell>
          <cell r="J720">
            <v>4846.6000000000004</v>
          </cell>
          <cell r="K720" t="str">
            <v>CRP1700177</v>
          </cell>
          <cell r="L720">
            <v>42919</v>
          </cell>
          <cell r="M720" t="str">
            <v>ค่า Rebate เดือน กุมภาพันธ์ 2560</v>
          </cell>
        </row>
        <row r="721">
          <cell r="B721" t="str">
            <v>CR17020006</v>
          </cell>
          <cell r="C721">
            <v>42794</v>
          </cell>
          <cell r="D721" t="str">
            <v>BOO007</v>
          </cell>
          <cell r="E721" t="str">
            <v>บริษัท บุญถาวรเซรามิค จำกัด สาขาพัทยา สาขาที่ 00007</v>
          </cell>
          <cell r="F721" t="str">
            <v>0107566000500</v>
          </cell>
          <cell r="G721" t="str">
            <v>P</v>
          </cell>
          <cell r="H721">
            <v>0</v>
          </cell>
          <cell r="I721">
            <v>618.58000000000004</v>
          </cell>
          <cell r="J721">
            <v>618.58000000000004</v>
          </cell>
          <cell r="K721" t="str">
            <v>CRP1700178</v>
          </cell>
          <cell r="L721">
            <v>42919</v>
          </cell>
          <cell r="M721" t="str">
            <v>ค่า Rebate เดือน กุมภาพันธ์ 2560</v>
          </cell>
        </row>
        <row r="722">
          <cell r="B722" t="str">
            <v>CR17020007</v>
          </cell>
          <cell r="C722">
            <v>42794</v>
          </cell>
          <cell r="D722" t="str">
            <v>BOO010</v>
          </cell>
          <cell r="E722" t="str">
            <v>บริษัท บุญถาวรเซรามิค จำกัด สาขาเกษตร-นวมินทร์  สาขาที่ 00008</v>
          </cell>
          <cell r="F722" t="str">
            <v>0107566000500</v>
          </cell>
          <cell r="G722" t="str">
            <v>P</v>
          </cell>
          <cell r="H722">
            <v>109.29</v>
          </cell>
          <cell r="I722">
            <v>3533.69</v>
          </cell>
          <cell r="J722">
            <v>3642.98</v>
          </cell>
          <cell r="K722" t="str">
            <v>CRP1700179</v>
          </cell>
          <cell r="L722">
            <v>42919</v>
          </cell>
          <cell r="M722" t="str">
            <v>ค่า Rebate เดือน กุมภาพันธ์ 2560</v>
          </cell>
        </row>
        <row r="723">
          <cell r="B723" t="str">
            <v>CR17020008</v>
          </cell>
          <cell r="C723">
            <v>42794</v>
          </cell>
          <cell r="D723" t="str">
            <v>BOO 014</v>
          </cell>
          <cell r="E723" t="str">
            <v>บริษัท บุญถาวรเซรามิค จำกัด สาขาเชียงใหม่  สาขาที่ 00011</v>
          </cell>
          <cell r="F723" t="str">
            <v>0107566000500</v>
          </cell>
          <cell r="G723" t="str">
            <v>P</v>
          </cell>
          <cell r="H723">
            <v>0</v>
          </cell>
          <cell r="I723">
            <v>381.12</v>
          </cell>
          <cell r="J723">
            <v>381.12</v>
          </cell>
          <cell r="K723" t="str">
            <v>CRP1700180</v>
          </cell>
          <cell r="L723">
            <v>42919</v>
          </cell>
          <cell r="M723" t="str">
            <v>ค่า Rebate เดือน กุมภาพันธ์ 2560</v>
          </cell>
        </row>
        <row r="724">
          <cell r="B724" t="str">
            <v>CR17020009</v>
          </cell>
          <cell r="C724">
            <v>42794</v>
          </cell>
          <cell r="D724" t="str">
            <v>BOO 016</v>
          </cell>
          <cell r="E724" t="str">
            <v>บริษัท บุญถาวรเซรามิค จำกัด สาขาอุดรธานี สาขาที่ 00013</v>
          </cell>
          <cell r="F724" t="str">
            <v>0107566000500</v>
          </cell>
          <cell r="G724" t="str">
            <v>P</v>
          </cell>
          <cell r="H724">
            <v>75.61</v>
          </cell>
          <cell r="I724">
            <v>2444.87</v>
          </cell>
          <cell r="J724">
            <v>2520.48</v>
          </cell>
          <cell r="K724" t="str">
            <v>CRP1700181</v>
          </cell>
          <cell r="L724">
            <v>42919</v>
          </cell>
          <cell r="M724" t="str">
            <v>ค่า Rebate เดือน กุมภาพันธ์ 2560</v>
          </cell>
        </row>
        <row r="725">
          <cell r="B725" t="str">
            <v>CR17020010</v>
          </cell>
          <cell r="C725">
            <v>42794</v>
          </cell>
          <cell r="D725" t="str">
            <v>BOON009</v>
          </cell>
          <cell r="E725" t="str">
            <v>บริษัท บุญถาวรเซรามิค จำกัด สาขาศูนย์กระจายสินค้ารังสิต สาขาที่ 00006</v>
          </cell>
          <cell r="F725" t="str">
            <v>0107566000500</v>
          </cell>
          <cell r="G725" t="str">
            <v>P</v>
          </cell>
          <cell r="H725">
            <v>1966.22</v>
          </cell>
          <cell r="I725">
            <v>63574.34</v>
          </cell>
          <cell r="J725">
            <v>65540.56</v>
          </cell>
          <cell r="K725" t="str">
            <v>CRP1700182</v>
          </cell>
          <cell r="L725">
            <v>42919</v>
          </cell>
          <cell r="M725" t="str">
            <v>ค่า Rebate เดือน กุมภาพันธ์ 2560</v>
          </cell>
        </row>
        <row r="726">
          <cell r="B726" t="str">
            <v>CR17020011</v>
          </cell>
          <cell r="C726">
            <v>42794</v>
          </cell>
          <cell r="D726" t="str">
            <v>BOO001</v>
          </cell>
          <cell r="E726" t="str">
            <v>บริษัท บุญถาวรเซรามิค จำกัด สาขาปิ่นเกล้า สาขาที่ 00001</v>
          </cell>
          <cell r="F726" t="str">
            <v>0107566000500</v>
          </cell>
          <cell r="G726" t="str">
            <v>P</v>
          </cell>
          <cell r="H726">
            <v>44.79</v>
          </cell>
          <cell r="I726">
            <v>1448.32</v>
          </cell>
          <cell r="J726">
            <v>1493.11</v>
          </cell>
          <cell r="K726" t="str">
            <v>CRP1700183</v>
          </cell>
          <cell r="L726">
            <v>42919</v>
          </cell>
          <cell r="M726" t="str">
            <v>ค่าคอมมิชชั่น รายตัว สำหรับพนักงานขาย( เดือนกุมภาพันธ์ 2560 )</v>
          </cell>
        </row>
        <row r="727">
          <cell r="B727" t="str">
            <v>CR17020012</v>
          </cell>
          <cell r="C727">
            <v>42794</v>
          </cell>
          <cell r="D727" t="str">
            <v>BOO002</v>
          </cell>
          <cell r="E727" t="str">
            <v>บริษัท บุญถาวรเซรามิค 2000 จำกัด สำนักงานใหญ่</v>
          </cell>
          <cell r="F727" t="str">
            <v>0107566000500</v>
          </cell>
          <cell r="G727" t="str">
            <v>P</v>
          </cell>
          <cell r="H727">
            <v>129.04</v>
          </cell>
          <cell r="I727">
            <v>4172.3599999999997</v>
          </cell>
          <cell r="J727">
            <v>4301.3999999999996</v>
          </cell>
          <cell r="K727" t="str">
            <v>CRP1700184</v>
          </cell>
          <cell r="L727">
            <v>42919</v>
          </cell>
          <cell r="M727" t="str">
            <v>ค่าคอมมิชชั่น รายตัว สำหรับพนักงานขาย( เดือนกุมภาพันธ์ 2560 )</v>
          </cell>
        </row>
        <row r="728">
          <cell r="B728" t="str">
            <v>CR17020013</v>
          </cell>
          <cell r="C728">
            <v>42794</v>
          </cell>
          <cell r="D728" t="str">
            <v>BOO003</v>
          </cell>
          <cell r="E728" t="str">
            <v>บริษัท บุญถาวรเซรามิค จำกัด สาขาสุวรรณภูมิ  สาขาที่ 00002</v>
          </cell>
          <cell r="F728" t="str">
            <v>0107566000500</v>
          </cell>
          <cell r="G728" t="str">
            <v>P</v>
          </cell>
          <cell r="H728">
            <v>68.010000000000005</v>
          </cell>
          <cell r="I728">
            <v>2198.91</v>
          </cell>
          <cell r="J728">
            <v>2266.92</v>
          </cell>
          <cell r="K728" t="str">
            <v>CRP1700185</v>
          </cell>
          <cell r="L728">
            <v>42919</v>
          </cell>
          <cell r="M728" t="str">
            <v>ค่าคอมมิชชั่น รายตัว สำหรับพนักงานขาย( เดือนกุมภาพันธ์ 2560 )</v>
          </cell>
        </row>
        <row r="729">
          <cell r="B729" t="str">
            <v>CR17020014</v>
          </cell>
          <cell r="C729">
            <v>42794</v>
          </cell>
          <cell r="D729" t="str">
            <v>BOO006</v>
          </cell>
          <cell r="E729" t="str">
            <v>บริษัท บุญถาวรเซรามิค จำกัด สาขา พระราม 2  สาขาที่ 00004</v>
          </cell>
          <cell r="F729" t="str">
            <v>0107566000500</v>
          </cell>
          <cell r="G729" t="str">
            <v>P</v>
          </cell>
          <cell r="H729">
            <v>44.04</v>
          </cell>
          <cell r="I729">
            <v>1423.99</v>
          </cell>
          <cell r="J729">
            <v>1468.03</v>
          </cell>
          <cell r="K729" t="str">
            <v>CRP1700186</v>
          </cell>
          <cell r="L729">
            <v>42919</v>
          </cell>
          <cell r="M729" t="str">
            <v>ค่าคอมมิชชั่น รายตัว สำหรับพนักงานขาย( เดือนกุมภาพันธ์ 2560 )</v>
          </cell>
        </row>
        <row r="730">
          <cell r="B730" t="str">
            <v>CR17020015</v>
          </cell>
          <cell r="C730">
            <v>42794</v>
          </cell>
          <cell r="D730" t="str">
            <v>BOO007</v>
          </cell>
          <cell r="E730" t="str">
            <v>บริษัท บุญถาวรเซรามิค จำกัด สาขาพัทยา สาขาที่ 00007</v>
          </cell>
          <cell r="F730" t="str">
            <v>0107566000500</v>
          </cell>
          <cell r="G730" t="str">
            <v>P</v>
          </cell>
          <cell r="H730">
            <v>0</v>
          </cell>
          <cell r="I730">
            <v>71.52</v>
          </cell>
          <cell r="J730">
            <v>71.52</v>
          </cell>
          <cell r="K730" t="str">
            <v>CRP1700187</v>
          </cell>
          <cell r="L730">
            <v>42919</v>
          </cell>
          <cell r="M730" t="str">
            <v>ค่าคอมมิชชั่น รายตัว สำหรับพนักงานขาย( เดือนกุมภาพันธ์ 2560 )</v>
          </cell>
        </row>
        <row r="731">
          <cell r="B731" t="str">
            <v>CR17020016</v>
          </cell>
          <cell r="C731">
            <v>42794</v>
          </cell>
          <cell r="D731" t="str">
            <v>BOO010</v>
          </cell>
          <cell r="E731" t="str">
            <v>บริษัท บุญถาวรเซรามิค จำกัด สาขาเกษตร-นวมินทร์  สาขาที่ 00008</v>
          </cell>
          <cell r="F731" t="str">
            <v>0107566000500</v>
          </cell>
          <cell r="G731" t="str">
            <v>P</v>
          </cell>
          <cell r="H731">
            <v>0</v>
          </cell>
          <cell r="I731">
            <v>893.81</v>
          </cell>
          <cell r="J731">
            <v>893.81</v>
          </cell>
          <cell r="K731" t="str">
            <v>CRP1700188</v>
          </cell>
          <cell r="L731">
            <v>42919</v>
          </cell>
          <cell r="M731" t="str">
            <v>ค่าคอมมิชชั่น รายตัว สำหรับพนักงานขาย( เดือนกุมภาพันธ์ 2560 )</v>
          </cell>
        </row>
        <row r="732">
          <cell r="B732" t="str">
            <v>CR17020017</v>
          </cell>
          <cell r="C732">
            <v>42794</v>
          </cell>
          <cell r="D732" t="str">
            <v>BOO 014</v>
          </cell>
          <cell r="E732" t="str">
            <v>บริษัท บุญถาวรเซรามิค จำกัด สาขาเชียงใหม่  สาขาที่ 00011</v>
          </cell>
          <cell r="F732" t="str">
            <v>0107566000500</v>
          </cell>
          <cell r="G732" t="str">
            <v>P</v>
          </cell>
          <cell r="H732">
            <v>0</v>
          </cell>
          <cell r="I732">
            <v>459.21</v>
          </cell>
          <cell r="J732">
            <v>459.21</v>
          </cell>
          <cell r="K732" t="str">
            <v>CRP1700189</v>
          </cell>
          <cell r="L732">
            <v>42919</v>
          </cell>
          <cell r="M732" t="str">
            <v>ค่าคอมมิชชั่น รายตัว สำหรับพนักงานขาย( เดือนกุมภาพันธ์ 2560 )</v>
          </cell>
        </row>
        <row r="733">
          <cell r="B733" t="str">
            <v>CR17020018</v>
          </cell>
          <cell r="C733">
            <v>42794</v>
          </cell>
          <cell r="D733" t="str">
            <v>BOON009</v>
          </cell>
          <cell r="E733" t="str">
            <v>บริษัท บุญถาวรเซรามิค จำกัด สาขาศูนย์กระจายสินค้ารังสิต สาขาที่ 00006</v>
          </cell>
          <cell r="F733" t="str">
            <v>0107566000500</v>
          </cell>
          <cell r="G733" t="str">
            <v>P</v>
          </cell>
          <cell r="H733">
            <v>259.06</v>
          </cell>
          <cell r="I733">
            <v>8376.18</v>
          </cell>
          <cell r="J733">
            <v>8635.24</v>
          </cell>
          <cell r="K733" t="str">
            <v>CRP1700190</v>
          </cell>
          <cell r="L733">
            <v>42919</v>
          </cell>
          <cell r="M733" t="str">
            <v>ค่าคอมมิชชั่น รายตัว สำหรับพนักงานขาย( เดือนกุมภาพันธ์ 2560 )</v>
          </cell>
        </row>
        <row r="734">
          <cell r="B734" t="str">
            <v>CR17020019</v>
          </cell>
          <cell r="C734">
            <v>42794</v>
          </cell>
          <cell r="D734" t="str">
            <v>BOO 016</v>
          </cell>
          <cell r="E734" t="str">
            <v>บริษัท บุญถาวรเซรามิค จำกัด สาขาอุดรธานี สาขาที่ 00013</v>
          </cell>
          <cell r="F734" t="str">
            <v>0107566000500</v>
          </cell>
          <cell r="G734" t="str">
            <v>P</v>
          </cell>
          <cell r="H734">
            <v>0</v>
          </cell>
          <cell r="I734">
            <v>950.67</v>
          </cell>
          <cell r="J734">
            <v>950.67</v>
          </cell>
          <cell r="K734" t="str">
            <v>CRP1700191</v>
          </cell>
          <cell r="L734">
            <v>42919</v>
          </cell>
          <cell r="M734" t="str">
            <v>ค่าคอมมิชชั่น รายตัว สำหรับพนักงานขาย( เดือนกุมภาพันธ์ 2560 )</v>
          </cell>
        </row>
        <row r="735">
          <cell r="B735" t="str">
            <v>CR17020020</v>
          </cell>
          <cell r="C735">
            <v>42794</v>
          </cell>
          <cell r="D735" t="str">
            <v>BOON009</v>
          </cell>
          <cell r="E735" t="str">
            <v>บริษัท บุญถาวรเซรามิค จำกัด สาขาศูนย์กระจายสินค้ารังสิต สาขาที่ 00006</v>
          </cell>
          <cell r="F735" t="str">
            <v>0107566000500</v>
          </cell>
          <cell r="G735" t="str">
            <v>P</v>
          </cell>
          <cell r="H735">
            <v>1983.44</v>
          </cell>
          <cell r="I735">
            <v>64131.34</v>
          </cell>
          <cell r="J735">
            <v>66114.78</v>
          </cell>
          <cell r="K735" t="str">
            <v>CRP1700192</v>
          </cell>
          <cell r="L735">
            <v>42919</v>
          </cell>
          <cell r="M735" t="str">
            <v>ค่ากระจายสินค้า DC เดือน  กุมภาพันธ์ 2560</v>
          </cell>
        </row>
        <row r="736">
          <cell r="B736" t="str">
            <v>CR17020021</v>
          </cell>
          <cell r="C736">
            <v>42794</v>
          </cell>
          <cell r="D736" t="str">
            <v>BOO002</v>
          </cell>
          <cell r="E736" t="str">
            <v>บริษัท บุญถาวรเซรามิค 2000 จำกัด สำนักงานใหญ่</v>
          </cell>
          <cell r="F736" t="str">
            <v>0107566000500</v>
          </cell>
          <cell r="G736" t="str">
            <v>P</v>
          </cell>
          <cell r="H736">
            <v>460.61</v>
          </cell>
          <cell r="I736">
            <v>14893.04</v>
          </cell>
          <cell r="J736">
            <v>15353.65</v>
          </cell>
          <cell r="K736" t="str">
            <v>CRP1700193</v>
          </cell>
          <cell r="L736">
            <v>42919</v>
          </cell>
          <cell r="M736" t="str">
            <v>ค่า บริหาร Stock  เดือน กุมภาพันธ์ 2560</v>
          </cell>
        </row>
        <row r="737">
          <cell r="B737" t="str">
            <v>CR17020022</v>
          </cell>
          <cell r="C737">
            <v>42787</v>
          </cell>
          <cell r="D737" t="str">
            <v>GBRE01</v>
          </cell>
          <cell r="E737" t="str">
            <v>บริษัท สยามโกลบอลเฮ้าส์ จำกัด (มหาชน)  สำนักงานใหญ่</v>
          </cell>
          <cell r="F737" t="str">
            <v>0107551000029</v>
          </cell>
          <cell r="G737" t="str">
            <v>P</v>
          </cell>
          <cell r="H737">
            <v>306.11</v>
          </cell>
          <cell r="I737">
            <v>9897.6</v>
          </cell>
          <cell r="J737">
            <v>10203.709999999999</v>
          </cell>
          <cell r="K737" t="str">
            <v>CRP1700122</v>
          </cell>
          <cell r="L737">
            <v>42851</v>
          </cell>
          <cell r="M737" t="str">
            <v>ชดเชยส่วนต่างราคาสินค้า รุ่น MO32,MT14Eco,MO26  ระยะเวลา 1-02-60 ถึง 21-02-60</v>
          </cell>
        </row>
        <row r="738">
          <cell r="B738" t="str">
            <v>CR17020023</v>
          </cell>
          <cell r="C738">
            <v>42794</v>
          </cell>
          <cell r="D738" t="str">
            <v>GBRE01</v>
          </cell>
          <cell r="E738" t="str">
            <v>บริษัท สยามโกลบอลเฮ้าส์ จำกัด (มหาชน)  สำนักงานใหญ่</v>
          </cell>
          <cell r="F738" t="str">
            <v>0107551000029</v>
          </cell>
          <cell r="G738" t="str">
            <v>P</v>
          </cell>
          <cell r="H738">
            <v>1500</v>
          </cell>
          <cell r="I738">
            <v>48500</v>
          </cell>
          <cell r="J738">
            <v>50000</v>
          </cell>
          <cell r="K738" t="str">
            <v xml:space="preserve"> CRP1700120</v>
          </cell>
          <cell r="L738">
            <v>42850</v>
          </cell>
          <cell r="M738" t="str">
            <v>ชดเชยสต๊อกสินค้าคงเหลือรุ่น MO26,MT19(SP),MT14(ECO),MO32,MT16N,MT30,MO38 ประจำเดือน กุมภาพันธ์ 2560</v>
          </cell>
        </row>
        <row r="739">
          <cell r="B739" t="str">
            <v>CR17020024</v>
          </cell>
          <cell r="C739">
            <v>42794</v>
          </cell>
          <cell r="D739" t="str">
            <v>SRT001</v>
          </cell>
          <cell r="E739" t="str">
            <v>บริษัท สุราษฎร์สุขภัณฑ์เทรดดิ้ง จำกัด (สำนักงานใหญ่)</v>
          </cell>
          <cell r="F739" t="str">
            <v>0845539000580</v>
          </cell>
          <cell r="G739" t="str">
            <v>P</v>
          </cell>
          <cell r="H739">
            <v>0</v>
          </cell>
          <cell r="I739">
            <v>637.65</v>
          </cell>
          <cell r="J739">
            <v>637.65</v>
          </cell>
          <cell r="K739" t="str">
            <v>CRP1700118</v>
          </cell>
          <cell r="L739">
            <v>42845</v>
          </cell>
          <cell r="M739" t="str">
            <v>"ชดเชยส่วนต่างราคาสินค้า รุ่น MT33=3 ชุด( เดือน ก.พ. ปี 2560 )"</v>
          </cell>
        </row>
        <row r="740">
          <cell r="B740" t="str">
            <v>CR17020025</v>
          </cell>
          <cell r="C740">
            <v>42794</v>
          </cell>
          <cell r="D740" t="str">
            <v>GBRE01</v>
          </cell>
          <cell r="E740" t="str">
            <v>บริษัท สยามโกลบอลเฮ้าส์ จำกัด (มหาชน)  สำนักงานใหญ่</v>
          </cell>
          <cell r="F740" t="str">
            <v>0107551000029</v>
          </cell>
          <cell r="G740" t="str">
            <v>P</v>
          </cell>
          <cell r="H740">
            <v>170.1</v>
          </cell>
          <cell r="I740">
            <v>5499.9</v>
          </cell>
          <cell r="J740">
            <v>5670</v>
          </cell>
          <cell r="K740" t="str">
            <v>CRP1800079</v>
          </cell>
          <cell r="L740">
            <v>43138</v>
          </cell>
          <cell r="M740" t="str">
            <v>ชดเชยส่วนต่าง SGH รุ่น( MT33(SP)+MA302(B) ) 105 ชุด ระหว่างวันที่ 1 ก.พ.-28 ก.พ.2560</v>
          </cell>
        </row>
        <row r="741">
          <cell r="B741" t="str">
            <v>CR17020026</v>
          </cell>
          <cell r="C741">
            <v>42794</v>
          </cell>
          <cell r="D741" t="str">
            <v>GBRE01</v>
          </cell>
          <cell r="E741" t="str">
            <v>บริษัท สยามโกลบอลเฮ้าส์ จำกัด (มหาชน)  สำนักงานใหญ่</v>
          </cell>
          <cell r="F741" t="str">
            <v>0107551000029</v>
          </cell>
          <cell r="G741" t="str">
            <v>P</v>
          </cell>
          <cell r="H741">
            <v>643.37</v>
          </cell>
          <cell r="I741">
            <v>20802.2</v>
          </cell>
          <cell r="J741">
            <v>21445.57</v>
          </cell>
          <cell r="K741" t="str">
            <v>CRP1800078</v>
          </cell>
          <cell r="L741">
            <v>43138</v>
          </cell>
          <cell r="M741" t="str">
            <v>ชดเชยส่วนต่าง SGH รุ่น( MT43+MA302(B) ) 149 ชุด ระหว่างวันที่ 1 ก..พ.-28 ก.พ..2560</v>
          </cell>
        </row>
        <row r="742">
          <cell r="B742" t="str">
            <v>CR17030001</v>
          </cell>
          <cell r="C742">
            <v>42825</v>
          </cell>
          <cell r="D742" t="str">
            <v>BOO001</v>
          </cell>
          <cell r="E742" t="str">
            <v>บริษัท บุญถาวรเซรามิค จำกัด สาขาปิ่นเกล้า สาขาที่ 00001</v>
          </cell>
          <cell r="F742" t="str">
            <v>0107566000500</v>
          </cell>
          <cell r="G742" t="str">
            <v>P</v>
          </cell>
          <cell r="H742">
            <v>253.27</v>
          </cell>
          <cell r="I742">
            <v>8188.99</v>
          </cell>
          <cell r="J742">
            <v>8442.26</v>
          </cell>
          <cell r="K742" t="str">
            <v>CRP1700194</v>
          </cell>
          <cell r="L742">
            <v>42919</v>
          </cell>
          <cell r="M742" t="str">
            <v>ค่า Rebate เดือน มีนาคม 2560</v>
          </cell>
        </row>
        <row r="743">
          <cell r="B743" t="str">
            <v>CR17030002</v>
          </cell>
          <cell r="C743">
            <v>42825</v>
          </cell>
          <cell r="D743" t="str">
            <v>BOO002</v>
          </cell>
          <cell r="E743" t="str">
            <v>บริษัท บุญถาวรเซรามิค 2000 จำกัด สำนักงานใหญ่</v>
          </cell>
          <cell r="F743" t="str">
            <v>0107566000500</v>
          </cell>
          <cell r="G743" t="str">
            <v>P</v>
          </cell>
          <cell r="H743">
            <v>1223.94</v>
          </cell>
          <cell r="I743">
            <v>39574.21</v>
          </cell>
          <cell r="J743">
            <v>40798.15</v>
          </cell>
          <cell r="K743" t="str">
            <v>CRP1700195</v>
          </cell>
          <cell r="L743">
            <v>42919</v>
          </cell>
          <cell r="M743" t="str">
            <v>ค่า Rebate เดือน มีนาคม 2560</v>
          </cell>
        </row>
        <row r="744">
          <cell r="B744" t="str">
            <v>CR17030003</v>
          </cell>
          <cell r="C744">
            <v>42825</v>
          </cell>
          <cell r="D744" t="str">
            <v>BOO003</v>
          </cell>
          <cell r="E744" t="str">
            <v>บริษัท บุญถาวรเซรามิค จำกัด สาขาสุวรรณภูมิ  สาขาที่ 00002</v>
          </cell>
          <cell r="F744" t="str">
            <v>0107566000500</v>
          </cell>
          <cell r="G744" t="str">
            <v>P</v>
          </cell>
          <cell r="H744">
            <v>241.27</v>
          </cell>
          <cell r="I744">
            <v>7801.07</v>
          </cell>
          <cell r="J744">
            <v>8042.34</v>
          </cell>
          <cell r="K744" t="str">
            <v>CRP1700196</v>
          </cell>
          <cell r="L744">
            <v>42919</v>
          </cell>
          <cell r="M744" t="str">
            <v>ค่า Rebate เดือน มีนาคม 2560</v>
          </cell>
        </row>
        <row r="745">
          <cell r="B745" t="str">
            <v>CR17030004</v>
          </cell>
          <cell r="C745">
            <v>42825</v>
          </cell>
          <cell r="D745" t="str">
            <v>BOO005</v>
          </cell>
          <cell r="E745" t="str">
            <v>บริษัท บุญถาวรเซรามิค จำกัด  สำนักงานใหญ่</v>
          </cell>
          <cell r="F745" t="str">
            <v>0107566000500</v>
          </cell>
          <cell r="G745" t="str">
            <v>P</v>
          </cell>
          <cell r="H745">
            <v>0</v>
          </cell>
          <cell r="I745">
            <v>695.13</v>
          </cell>
          <cell r="J745">
            <v>695.13</v>
          </cell>
          <cell r="K745" t="str">
            <v>CRP1700197</v>
          </cell>
          <cell r="L745">
            <v>42919</v>
          </cell>
          <cell r="M745" t="str">
            <v>ค่า Rebate เดือน มีนาคม 2560</v>
          </cell>
        </row>
        <row r="746">
          <cell r="B746" t="str">
            <v>CR17030005</v>
          </cell>
          <cell r="C746">
            <v>42825</v>
          </cell>
          <cell r="D746" t="str">
            <v>BOO006</v>
          </cell>
          <cell r="E746" t="str">
            <v>บริษัท บุญถาวรเซรามิค จำกัด สาขา พระราม 2  สาขาที่ 00004</v>
          </cell>
          <cell r="F746" t="str">
            <v>0107566000500</v>
          </cell>
          <cell r="G746" t="str">
            <v>P</v>
          </cell>
          <cell r="H746">
            <v>383.43</v>
          </cell>
          <cell r="I746">
            <v>12397.69</v>
          </cell>
          <cell r="J746">
            <v>12781.12</v>
          </cell>
          <cell r="K746" t="str">
            <v>CRP1700198</v>
          </cell>
          <cell r="L746">
            <v>42919</v>
          </cell>
          <cell r="M746" t="str">
            <v>ค่า Rebate เดือน มีนาคม 2560</v>
          </cell>
        </row>
        <row r="747">
          <cell r="B747" t="str">
            <v>CR17030006</v>
          </cell>
          <cell r="C747">
            <v>42825</v>
          </cell>
          <cell r="D747" t="str">
            <v>BOO007</v>
          </cell>
          <cell r="E747" t="str">
            <v>บริษัท บุญถาวรเซรามิค จำกัด สาขาพัทยา สาขาที่ 00007</v>
          </cell>
          <cell r="F747" t="str">
            <v>0107566000500</v>
          </cell>
          <cell r="G747" t="str">
            <v>P</v>
          </cell>
          <cell r="H747">
            <v>145.49</v>
          </cell>
          <cell r="I747">
            <v>4704.33</v>
          </cell>
          <cell r="J747">
            <v>4849.82</v>
          </cell>
          <cell r="K747" t="str">
            <v>CRP1700199</v>
          </cell>
          <cell r="L747">
            <v>42919</v>
          </cell>
          <cell r="M747" t="str">
            <v>ค่า Rebate เดือน มีนาคม 2560</v>
          </cell>
        </row>
        <row r="748">
          <cell r="B748" t="str">
            <v>CR17030007</v>
          </cell>
          <cell r="C748">
            <v>42825</v>
          </cell>
          <cell r="D748" t="str">
            <v>BOO010</v>
          </cell>
          <cell r="E748" t="str">
            <v>บริษัท บุญถาวรเซรามิค จำกัด สาขาเกษตร-นวมินทร์  สาขาที่ 00008</v>
          </cell>
          <cell r="F748" t="str">
            <v>0107566000500</v>
          </cell>
          <cell r="G748" t="str">
            <v>P</v>
          </cell>
          <cell r="H748">
            <v>247.38</v>
          </cell>
          <cell r="I748">
            <v>7998.52</v>
          </cell>
          <cell r="J748">
            <v>8245.9</v>
          </cell>
          <cell r="K748" t="str">
            <v>CRP1700200</v>
          </cell>
          <cell r="L748">
            <v>42919</v>
          </cell>
          <cell r="M748" t="str">
            <v>ค่า Rebate เดือน มีนาคม 2560</v>
          </cell>
        </row>
        <row r="749">
          <cell r="B749" t="str">
            <v>CR17030008</v>
          </cell>
          <cell r="C749">
            <v>42825</v>
          </cell>
          <cell r="D749" t="str">
            <v>BOO013</v>
          </cell>
          <cell r="E749" t="str">
            <v>บริษัท บุญถาวรเซรามิค จำกัด สาขาหัวหิน  สาขาที่ 00009</v>
          </cell>
          <cell r="F749" t="str">
            <v>0107566000500</v>
          </cell>
          <cell r="G749" t="str">
            <v>P</v>
          </cell>
          <cell r="H749">
            <v>0</v>
          </cell>
          <cell r="I749">
            <v>421.9</v>
          </cell>
          <cell r="J749">
            <v>421.9</v>
          </cell>
          <cell r="K749" t="str">
            <v>CRP1700201</v>
          </cell>
          <cell r="L749">
            <v>42919</v>
          </cell>
          <cell r="M749" t="str">
            <v>ค่า Rebate เดือน มีนาคม 2560</v>
          </cell>
        </row>
        <row r="750">
          <cell r="B750" t="str">
            <v>CR17030009</v>
          </cell>
          <cell r="C750">
            <v>42825</v>
          </cell>
          <cell r="D750" t="str">
            <v>BOO 014</v>
          </cell>
          <cell r="E750" t="str">
            <v>บริษัท บุญถาวรเซรามิค จำกัด สาขาเชียงใหม่  สาขาที่ 00011</v>
          </cell>
          <cell r="F750" t="str">
            <v>0107566000500</v>
          </cell>
          <cell r="G750" t="str">
            <v>P</v>
          </cell>
          <cell r="H750">
            <v>113.49</v>
          </cell>
          <cell r="I750">
            <v>3669.39</v>
          </cell>
          <cell r="J750">
            <v>3782.88</v>
          </cell>
          <cell r="K750" t="str">
            <v>CRP1700202</v>
          </cell>
          <cell r="L750">
            <v>42919</v>
          </cell>
          <cell r="M750" t="str">
            <v>ค่า Rebate เดือน มีนาคม 2560</v>
          </cell>
        </row>
        <row r="751">
          <cell r="B751" t="str">
            <v>CR17030010</v>
          </cell>
          <cell r="C751">
            <v>42825</v>
          </cell>
          <cell r="D751" t="str">
            <v>BOO 016</v>
          </cell>
          <cell r="E751" t="str">
            <v>บริษัท บุญถาวรเซรามิค จำกัด สาขาอุดรธานี สาขาที่ 00013</v>
          </cell>
          <cell r="F751" t="str">
            <v>0107566000500</v>
          </cell>
          <cell r="G751" t="str">
            <v>P</v>
          </cell>
          <cell r="H751">
            <v>157.59</v>
          </cell>
          <cell r="I751">
            <v>5095.3100000000004</v>
          </cell>
          <cell r="J751">
            <v>5252.9</v>
          </cell>
          <cell r="K751" t="str">
            <v>CRP1700203</v>
          </cell>
          <cell r="L751">
            <v>42919</v>
          </cell>
          <cell r="M751" t="str">
            <v>ค่า Rebate เดือน มีนาคม 2560</v>
          </cell>
        </row>
        <row r="752">
          <cell r="B752" t="str">
            <v>CR17030011</v>
          </cell>
          <cell r="C752">
            <v>42825</v>
          </cell>
          <cell r="D752" t="str">
            <v>BOON009</v>
          </cell>
          <cell r="E752" t="str">
            <v>บริษัท บุญถาวรเซรามิค จำกัด สาขาศูนย์กระจายสินค้ารังสิต สาขาที่ 00006</v>
          </cell>
          <cell r="F752" t="str">
            <v>0107566000500</v>
          </cell>
          <cell r="G752" t="str">
            <v>P</v>
          </cell>
          <cell r="H752">
            <v>1912.45</v>
          </cell>
          <cell r="I752">
            <v>61835.73</v>
          </cell>
          <cell r="J752">
            <v>63748.18</v>
          </cell>
          <cell r="K752" t="str">
            <v>CRP1700204</v>
          </cell>
          <cell r="L752">
            <v>42919</v>
          </cell>
          <cell r="M752" t="str">
            <v>ค่า Rebate เดือน มีนาคม 2560</v>
          </cell>
        </row>
        <row r="753">
          <cell r="B753" t="str">
            <v>CR17030012</v>
          </cell>
          <cell r="C753">
            <v>42825</v>
          </cell>
          <cell r="D753" t="str">
            <v>BOO 015</v>
          </cell>
          <cell r="E753" t="str">
            <v>บริษัท บุญถาวรเซรามิค จำกัด สาขาสุราษฎร์ธานี สาขาที่ 00012</v>
          </cell>
          <cell r="F753" t="str">
            <v>0107566000500</v>
          </cell>
          <cell r="G753" t="str">
            <v>P</v>
          </cell>
          <cell r="H753">
            <v>100.96</v>
          </cell>
          <cell r="I753">
            <v>3264.36</v>
          </cell>
          <cell r="J753">
            <v>3365.32</v>
          </cell>
          <cell r="K753" t="str">
            <v>CRP1700205</v>
          </cell>
          <cell r="L753">
            <v>42919</v>
          </cell>
          <cell r="M753" t="str">
            <v>ค่า Rebate เดือน มีนาคม 2560</v>
          </cell>
        </row>
        <row r="754">
          <cell r="B754" t="str">
            <v>CR17030013</v>
          </cell>
          <cell r="C754">
            <v>42825</v>
          </cell>
          <cell r="D754" t="str">
            <v>BOO001</v>
          </cell>
          <cell r="E754" t="str">
            <v>บริษัท บุญถาวรเซรามิค จำกัด สาขาปิ่นเกล้า สาขาที่ 00001</v>
          </cell>
          <cell r="F754" t="str">
            <v>0107566000500</v>
          </cell>
          <cell r="G754" t="str">
            <v>P</v>
          </cell>
          <cell r="H754">
            <v>55.63</v>
          </cell>
          <cell r="I754">
            <v>1798.76</v>
          </cell>
          <cell r="J754">
            <v>1854.39</v>
          </cell>
          <cell r="K754" t="str">
            <v>CRP1700208</v>
          </cell>
          <cell r="L754">
            <v>42919</v>
          </cell>
          <cell r="M754" t="str">
            <v>ค่าคอมมิชชั่น รายตัว สำหรับพนักงานขาย( เดือน มีนาคม 2560 )</v>
          </cell>
        </row>
        <row r="755">
          <cell r="B755" t="str">
            <v>CR17030014</v>
          </cell>
          <cell r="C755">
            <v>42825</v>
          </cell>
          <cell r="D755" t="str">
            <v>BOO002</v>
          </cell>
          <cell r="E755" t="str">
            <v>บริษัท บุญถาวรเซรามิค 2000 จำกัด สำนักงานใหญ่</v>
          </cell>
          <cell r="F755" t="str">
            <v>0107566000500</v>
          </cell>
          <cell r="G755" t="str">
            <v>P</v>
          </cell>
          <cell r="H755">
            <v>239.65</v>
          </cell>
          <cell r="I755">
            <v>7748.65</v>
          </cell>
          <cell r="J755">
            <v>7988.3</v>
          </cell>
          <cell r="K755" t="str">
            <v>CRP1700209</v>
          </cell>
          <cell r="L755">
            <v>42919</v>
          </cell>
          <cell r="M755" t="str">
            <v>ค่าคอมมิชชั่น รายตัว สำหรับพนักงานขาย( เดือน มีนาคม 2560 )</v>
          </cell>
        </row>
        <row r="756">
          <cell r="B756" t="str">
            <v>CR17030015</v>
          </cell>
          <cell r="C756">
            <v>42825</v>
          </cell>
          <cell r="D756" t="str">
            <v>BOO003</v>
          </cell>
          <cell r="E756" t="str">
            <v>บริษัท บุญถาวรเซรามิค จำกัด สาขาสุวรรณภูมิ  สาขาที่ 00002</v>
          </cell>
          <cell r="F756" t="str">
            <v>0107566000500</v>
          </cell>
          <cell r="G756" t="str">
            <v>P</v>
          </cell>
          <cell r="H756">
            <v>46.73</v>
          </cell>
          <cell r="I756">
            <v>1511.03</v>
          </cell>
          <cell r="J756">
            <v>1557.76</v>
          </cell>
          <cell r="K756" t="str">
            <v>CRP1700210</v>
          </cell>
          <cell r="L756">
            <v>42919</v>
          </cell>
          <cell r="M756" t="str">
            <v>ค่าคอมมิชชั่น รายตัว สำหรับพนักงานขาย( เดือน มีนาคม 2560 )</v>
          </cell>
        </row>
        <row r="757">
          <cell r="B757" t="str">
            <v>CR17030016</v>
          </cell>
          <cell r="C757">
            <v>42825</v>
          </cell>
          <cell r="D757" t="str">
            <v>BOO006</v>
          </cell>
          <cell r="E757" t="str">
            <v>บริษัท บุญถาวรเซรามิค จำกัด สาขา พระราม 2  สาขาที่ 00004</v>
          </cell>
          <cell r="F757" t="str">
            <v>0107566000500</v>
          </cell>
          <cell r="G757" t="str">
            <v>P</v>
          </cell>
          <cell r="H757">
            <v>74.88</v>
          </cell>
          <cell r="I757">
            <v>2421.0300000000002</v>
          </cell>
          <cell r="J757">
            <v>2495.91</v>
          </cell>
          <cell r="K757" t="str">
            <v>CRP1700211</v>
          </cell>
          <cell r="L757">
            <v>42919</v>
          </cell>
          <cell r="M757" t="str">
            <v>ค่าคอมมิชชั่น รายตัว สำหรับพนักงานขาย( เดือน มีนาคม 2560 )</v>
          </cell>
        </row>
        <row r="758">
          <cell r="B758" t="str">
            <v>CR17030017</v>
          </cell>
          <cell r="C758">
            <v>42825</v>
          </cell>
          <cell r="D758" t="str">
            <v>BOO007</v>
          </cell>
          <cell r="E758" t="str">
            <v>บริษัท บุญถาวรเซรามิค จำกัด สาขาพัทยา สาขาที่ 00007</v>
          </cell>
          <cell r="F758" t="str">
            <v>0107566000500</v>
          </cell>
          <cell r="G758" t="str">
            <v>P</v>
          </cell>
          <cell r="H758">
            <v>47.18</v>
          </cell>
          <cell r="I758">
            <v>1525.32</v>
          </cell>
          <cell r="J758">
            <v>1572.5</v>
          </cell>
          <cell r="K758" t="str">
            <v>CRP1700212</v>
          </cell>
          <cell r="L758">
            <v>42919</v>
          </cell>
          <cell r="M758" t="str">
            <v>ค่าคอมมิชชั่น รายตัว สำหรับพนักงานขาย( เดือน มีนาคม 2560 )</v>
          </cell>
        </row>
        <row r="759">
          <cell r="B759" t="str">
            <v>CR17030018</v>
          </cell>
          <cell r="C759">
            <v>42825</v>
          </cell>
          <cell r="D759" t="str">
            <v>BOO010</v>
          </cell>
          <cell r="E759" t="str">
            <v>บริษัท บุญถาวรเซรามิค จำกัด สาขาเกษตร-นวมินทร์  สาขาที่ 00008</v>
          </cell>
          <cell r="F759" t="str">
            <v>0107566000500</v>
          </cell>
          <cell r="G759" t="str">
            <v>P</v>
          </cell>
          <cell r="H759">
            <v>64.180000000000007</v>
          </cell>
          <cell r="I759">
            <v>2075.0300000000002</v>
          </cell>
          <cell r="J759">
            <v>2139.21</v>
          </cell>
          <cell r="K759" t="str">
            <v>CRP1700213</v>
          </cell>
          <cell r="L759">
            <v>42919</v>
          </cell>
          <cell r="M759" t="str">
            <v>ค่าคอมมิชชั่น รายตัว สำหรับพนักงานขาย( เดือน มีนาคม 2560 )</v>
          </cell>
        </row>
        <row r="760">
          <cell r="B760" t="str">
            <v>CR17030019</v>
          </cell>
          <cell r="C760">
            <v>42825</v>
          </cell>
          <cell r="D760" t="str">
            <v>BOO013</v>
          </cell>
          <cell r="E760" t="str">
            <v>บริษัท บุญถาวรเซรามิค จำกัด สาขาหัวหิน  สาขาที่ 00009</v>
          </cell>
          <cell r="F760" t="str">
            <v>0107566000500</v>
          </cell>
          <cell r="G760" t="str">
            <v>P</v>
          </cell>
          <cell r="H760">
            <v>0</v>
          </cell>
          <cell r="I760">
            <v>150.22999999999999</v>
          </cell>
          <cell r="J760">
            <v>150.22999999999999</v>
          </cell>
          <cell r="K760" t="str">
            <v>CRP1700214</v>
          </cell>
          <cell r="L760">
            <v>42919</v>
          </cell>
          <cell r="M760" t="str">
            <v>ค่าคอมมิชชั่น รายตัว สำหรับพนักงานขาย( เดือน มีนาคม 2560 )</v>
          </cell>
        </row>
        <row r="761">
          <cell r="B761" t="str">
            <v>CR17030020</v>
          </cell>
          <cell r="C761">
            <v>42825</v>
          </cell>
          <cell r="D761" t="str">
            <v>BOO 014</v>
          </cell>
          <cell r="E761" t="str">
            <v>บริษัท บุญถาวรเซรามิค จำกัด สาขาเชียงใหม่  สาขาที่ 00011</v>
          </cell>
          <cell r="F761" t="str">
            <v>0107566000500</v>
          </cell>
          <cell r="G761" t="str">
            <v>P</v>
          </cell>
          <cell r="H761">
            <v>0</v>
          </cell>
          <cell r="I761">
            <v>438.97</v>
          </cell>
          <cell r="J761">
            <v>438.97</v>
          </cell>
          <cell r="K761" t="str">
            <v>CRP1700215</v>
          </cell>
          <cell r="L761">
            <v>42919</v>
          </cell>
          <cell r="M761" t="str">
            <v>ค่าคอมมิชชั่น รายตัว สำหรับพนักงานขาย( เดือน มีนาคม 2560 )</v>
          </cell>
        </row>
        <row r="762">
          <cell r="B762" t="str">
            <v>CR17030021</v>
          </cell>
          <cell r="C762">
            <v>42825</v>
          </cell>
          <cell r="D762" t="str">
            <v>BOON009</v>
          </cell>
          <cell r="E762" t="str">
            <v>บริษัท บุญถาวรเซรามิค จำกัด สาขาศูนย์กระจายสินค้ารังสิต สาขาที่ 00006</v>
          </cell>
          <cell r="F762" t="str">
            <v>0107566000500</v>
          </cell>
          <cell r="G762" t="str">
            <v>P</v>
          </cell>
          <cell r="H762">
            <v>153.88</v>
          </cell>
          <cell r="I762">
            <v>4975.3900000000003</v>
          </cell>
          <cell r="J762">
            <v>5129.2700000000004</v>
          </cell>
          <cell r="K762" t="str">
            <v>CRP1700216</v>
          </cell>
          <cell r="L762">
            <v>42919</v>
          </cell>
          <cell r="M762" t="str">
            <v>ค่าคอมมิชชั่น รายตัว สำหรับพนักงานขาย( เดือน มีนาคม 2560 )</v>
          </cell>
        </row>
        <row r="763">
          <cell r="B763" t="str">
            <v>CR17030022</v>
          </cell>
          <cell r="C763">
            <v>42825</v>
          </cell>
          <cell r="D763" t="str">
            <v>BOO 015</v>
          </cell>
          <cell r="E763" t="str">
            <v>บริษัท บุญถาวรเซรามิค จำกัด สาขาสุราษฎร์ธานี สาขาที่ 00012</v>
          </cell>
          <cell r="F763" t="str">
            <v>0107566000500</v>
          </cell>
          <cell r="G763" t="str">
            <v>P</v>
          </cell>
          <cell r="H763">
            <v>0</v>
          </cell>
          <cell r="I763">
            <v>909.94</v>
          </cell>
          <cell r="J763">
            <v>909.94</v>
          </cell>
          <cell r="K763" t="str">
            <v>CRP1700217</v>
          </cell>
          <cell r="L763">
            <v>42919</v>
          </cell>
          <cell r="M763" t="str">
            <v>ค่าคอมมิชชั่น รายตัว สำหรับพนักงานขาย( เดือน มีนาคม 2560 )</v>
          </cell>
        </row>
        <row r="764">
          <cell r="B764" t="str">
            <v>CR17030023</v>
          </cell>
          <cell r="C764">
            <v>42825</v>
          </cell>
          <cell r="D764" t="str">
            <v>BOO 016</v>
          </cell>
          <cell r="E764" t="str">
            <v>บริษัท บุญถาวรเซรามิค จำกัด สาขาอุดรธานี สาขาที่ 00013</v>
          </cell>
          <cell r="F764" t="str">
            <v>0107566000500</v>
          </cell>
          <cell r="G764" t="str">
            <v>P</v>
          </cell>
          <cell r="H764">
            <v>0</v>
          </cell>
          <cell r="I764">
            <v>868.33</v>
          </cell>
          <cell r="J764">
            <v>868.33</v>
          </cell>
          <cell r="K764" t="str">
            <v>CRP1700218</v>
          </cell>
          <cell r="L764">
            <v>42919</v>
          </cell>
          <cell r="M764" t="str">
            <v>ค่าคอมมิชชั่น รายตัว สำหรับพนักงานขาย( เดือน มีนาคม 2560 )</v>
          </cell>
        </row>
        <row r="765">
          <cell r="B765" t="str">
            <v>CR17030024</v>
          </cell>
          <cell r="C765">
            <v>42825</v>
          </cell>
          <cell r="D765" t="str">
            <v>CSC002</v>
          </cell>
          <cell r="E765" t="str">
            <v>CSC COMPLEX CENTER CO.,LTD.</v>
          </cell>
          <cell r="F765" t="str">
            <v>404201766-9-00</v>
          </cell>
          <cell r="G765" t="str">
            <v>P</v>
          </cell>
          <cell r="H765">
            <v>0</v>
          </cell>
          <cell r="I765">
            <v>5218.07</v>
          </cell>
          <cell r="J765">
            <v>5218.07</v>
          </cell>
          <cell r="K765" t="str">
            <v>CRP1700316</v>
          </cell>
          <cell r="L765">
            <v>43019</v>
          </cell>
          <cell r="M765" t="str">
            <v>ค่า Rebate รายไตรมาส1  ปี 2560</v>
          </cell>
        </row>
        <row r="766">
          <cell r="B766" t="str">
            <v>CR17030025</v>
          </cell>
          <cell r="C766">
            <v>42825</v>
          </cell>
          <cell r="D766" t="str">
            <v>SVY001.</v>
          </cell>
          <cell r="E766" t="str">
            <v>SOUVANNY  HOMECENTER  PUBLIC  COMPANY</v>
          </cell>
          <cell r="F766" t="str">
            <v>661512765900</v>
          </cell>
          <cell r="G766" t="str">
            <v>P</v>
          </cell>
          <cell r="H766">
            <v>0</v>
          </cell>
          <cell r="I766">
            <v>150363.59</v>
          </cell>
          <cell r="J766">
            <v>150363.59</v>
          </cell>
          <cell r="K766" t="str">
            <v>CRP1700272</v>
          </cell>
          <cell r="L766">
            <v>42978</v>
          </cell>
          <cell r="M766" t="str">
            <v>ค่า Rebate รายไตรมาส1  ปี 2560</v>
          </cell>
        </row>
        <row r="767">
          <cell r="B767" t="str">
            <v>CR17030026</v>
          </cell>
          <cell r="C767">
            <v>42825</v>
          </cell>
          <cell r="D767" t="str">
            <v>BOON009</v>
          </cell>
          <cell r="E767" t="str">
            <v>บริษัท บุญถาวรเซรามิค จำกัด สาขาศูนย์กระจายสินค้ารังสิต สาขาที่ 00006</v>
          </cell>
          <cell r="F767" t="str">
            <v>0107566000500</v>
          </cell>
          <cell r="G767" t="str">
            <v>P</v>
          </cell>
          <cell r="H767">
            <v>1434.33</v>
          </cell>
          <cell r="I767">
            <v>46376.81</v>
          </cell>
          <cell r="J767">
            <v>47811.14</v>
          </cell>
          <cell r="K767" t="str">
            <v>CRP1700206</v>
          </cell>
          <cell r="L767">
            <v>42919</v>
          </cell>
          <cell r="M767" t="str">
            <v>ค่ากระจายสินค้า DC เดือน มีนาคม 2560</v>
          </cell>
        </row>
        <row r="768">
          <cell r="B768" t="str">
            <v>CR17030027</v>
          </cell>
          <cell r="C768">
            <v>42825</v>
          </cell>
          <cell r="D768" t="str">
            <v>BOO002</v>
          </cell>
          <cell r="E768" t="str">
            <v>บริษัท บุญถาวรเซรามิค 2000 จำกัด สำนักงานใหญ่</v>
          </cell>
          <cell r="F768" t="str">
            <v>0107566000500</v>
          </cell>
          <cell r="G768" t="str">
            <v>P</v>
          </cell>
          <cell r="H768">
            <v>677.17</v>
          </cell>
          <cell r="I768">
            <v>21895.16</v>
          </cell>
          <cell r="J768">
            <v>22572.33</v>
          </cell>
          <cell r="K768" t="str">
            <v>CRP1700207</v>
          </cell>
          <cell r="L768">
            <v>42919</v>
          </cell>
          <cell r="M768" t="str">
            <v>ค่า บริหาร Stock  เดือน มีนาคม 2560</v>
          </cell>
        </row>
        <row r="769">
          <cell r="B769" t="str">
            <v>CR17030028</v>
          </cell>
          <cell r="C769">
            <v>42825</v>
          </cell>
          <cell r="D769" t="str">
            <v>GBRE01</v>
          </cell>
          <cell r="E769" t="str">
            <v>บริษัท สยามโกลบอลเฮ้าส์ จำกัด (มหาชน)  สำนักงานใหญ่</v>
          </cell>
          <cell r="F769" t="str">
            <v>0107551000029</v>
          </cell>
          <cell r="G769" t="str">
            <v>P</v>
          </cell>
          <cell r="H769">
            <v>1087.7</v>
          </cell>
          <cell r="I769">
            <v>35168.879999999997</v>
          </cell>
          <cell r="J769">
            <v>36256.58</v>
          </cell>
          <cell r="K769" t="str">
            <v>CRP1700119</v>
          </cell>
          <cell r="L769">
            <v>42850</v>
          </cell>
          <cell r="M769" t="str">
            <v>ชดเชยสต๊อกสินค้าคงเหลือรุ่น MT19(Eco),MO25 ประจำเดือน มีนาคม 2560</v>
          </cell>
        </row>
        <row r="770">
          <cell r="B770" t="str">
            <v>CR17030029</v>
          </cell>
          <cell r="C770">
            <v>42825</v>
          </cell>
          <cell r="D770" t="str">
            <v>GBRE01</v>
          </cell>
          <cell r="E770" t="str">
            <v>บริษัท สยามโกลบอลเฮ้าส์ จำกัด (มหาชน)  สำนักงานใหญ่</v>
          </cell>
          <cell r="F770" t="str">
            <v>0107551000029</v>
          </cell>
          <cell r="G770" t="str">
            <v>P</v>
          </cell>
          <cell r="H770">
            <v>1500</v>
          </cell>
          <cell r="I770">
            <v>48500</v>
          </cell>
          <cell r="J770">
            <v>50000</v>
          </cell>
          <cell r="K770" t="str">
            <v>CRP1700121</v>
          </cell>
          <cell r="L770">
            <v>42850</v>
          </cell>
          <cell r="M770" t="str">
            <v>ชดเชยสต๊อกสินค้าคงเหลือรุ่น MO26,MT19(SP),MT14(ECO),MO32,MT16N,MT30,MO38 ประจำเดือน มีนาคม 2560</v>
          </cell>
        </row>
        <row r="771">
          <cell r="B771" t="str">
            <v>CR17030030</v>
          </cell>
          <cell r="C771">
            <v>42825</v>
          </cell>
          <cell r="D771" t="str">
            <v>SPS001</v>
          </cell>
          <cell r="E771" t="str">
            <v>ห้างหุ้นส่วนจำกัด สหไพบูลย์ สุขภัณฑ์ สำนักงานใหญ่</v>
          </cell>
          <cell r="F771" t="str">
            <v>0573526000081</v>
          </cell>
          <cell r="G771" t="str">
            <v>P</v>
          </cell>
          <cell r="H771">
            <v>149.51</v>
          </cell>
          <cell r="I771">
            <v>4834.09</v>
          </cell>
          <cell r="J771">
            <v>4983.6000000000004</v>
          </cell>
          <cell r="K771" t="str">
            <v>CRP1800082</v>
          </cell>
          <cell r="L771">
            <v>43138</v>
          </cell>
          <cell r="M771" t="str">
            <v>ชดเชยค่าส่วนต่างราคาสินค้ารุ่น MT30 จำนวน 12 ชุด ระหว่างวันนที่ 1-31 มี.ค. 60</v>
          </cell>
        </row>
        <row r="772">
          <cell r="B772" t="str">
            <v>CR17030031</v>
          </cell>
          <cell r="C772">
            <v>42825</v>
          </cell>
          <cell r="D772" t="str">
            <v>SPS001</v>
          </cell>
          <cell r="E772" t="str">
            <v>ห้างหุ้นส่วนจำกัด สหไพบูลย์ สุขภัณฑ์ สำนักงานใหญ่</v>
          </cell>
          <cell r="F772" t="str">
            <v>0573526000081</v>
          </cell>
          <cell r="G772" t="str">
            <v>P</v>
          </cell>
          <cell r="H772">
            <v>138.94999999999999</v>
          </cell>
          <cell r="I772">
            <v>4492.6000000000004</v>
          </cell>
          <cell r="J772">
            <v>4631.55</v>
          </cell>
          <cell r="K772" t="str">
            <v>CRP1800083</v>
          </cell>
          <cell r="L772">
            <v>43138</v>
          </cell>
          <cell r="M772" t="str">
            <v>ชดเชยค่าส่วนต่างราคาสินค้ารุ่น MT14ECO จำนวน 7 ชุด ระหว่างวันนที่ 1-31 มี.ค. 60</v>
          </cell>
        </row>
        <row r="773">
          <cell r="B773" t="str">
            <v>CR17030032</v>
          </cell>
          <cell r="C773">
            <v>42825</v>
          </cell>
          <cell r="D773" t="str">
            <v>GBRE01</v>
          </cell>
          <cell r="E773" t="str">
            <v>บริษัท สยามโกลบอลเฮ้าส์ จำกัด (มหาชน)  สำนักงานใหญ่</v>
          </cell>
          <cell r="F773" t="str">
            <v>0107551000029</v>
          </cell>
          <cell r="G773" t="str">
            <v>P</v>
          </cell>
          <cell r="H773">
            <v>2582.79</v>
          </cell>
          <cell r="I773">
            <v>83510.2</v>
          </cell>
          <cell r="J773">
            <v>86092.99</v>
          </cell>
          <cell r="K773" t="str">
            <v>CRP1800087</v>
          </cell>
          <cell r="L773">
            <v>43138</v>
          </cell>
          <cell r="M773" t="str">
            <v>ชดเชยส่วนต่าง SGH รุ่นMB23N จำนวน 29 ใบ,MO23N  จำนวน 31 ตัว , LA21070F จำนวน 71 ชุด  ระหว่างวันที่ 1-31 มี.ค. 2560</v>
          </cell>
        </row>
        <row r="774">
          <cell r="B774" t="str">
            <v>CR17030033</v>
          </cell>
          <cell r="C774">
            <v>42825</v>
          </cell>
          <cell r="D774" t="str">
            <v>GBRE01</v>
          </cell>
          <cell r="E774" t="str">
            <v>บริษัท สยามโกลบอลเฮ้าส์ จำกัด (มหาชน)  สำนักงานใหญ่</v>
          </cell>
          <cell r="F774" t="str">
            <v>0107551000029</v>
          </cell>
          <cell r="G774" t="str">
            <v>P</v>
          </cell>
          <cell r="H774">
            <v>197.64</v>
          </cell>
          <cell r="I774">
            <v>6390.36</v>
          </cell>
          <cell r="J774">
            <v>6588</v>
          </cell>
          <cell r="K774" t="str">
            <v>CRP1800080</v>
          </cell>
          <cell r="L774">
            <v>43138</v>
          </cell>
          <cell r="M774" t="str">
            <v>ชดเชยส่วนต่าง SGH รุ่น( MT33(SP)+MA302(B) ) 122 ชุด ระหว่างวันที่ 1 มี.ค.-31 มี.ค.2560</v>
          </cell>
        </row>
        <row r="775">
          <cell r="B775" t="str">
            <v>CR17030034</v>
          </cell>
          <cell r="C775">
            <v>42825</v>
          </cell>
          <cell r="D775" t="str">
            <v>GBRE01</v>
          </cell>
          <cell r="E775" t="str">
            <v>บริษัท สยามโกลบอลเฮ้าส์ จำกัด (มหาชน)  สำนักงานใหญ่</v>
          </cell>
          <cell r="F775" t="str">
            <v>0107551000029</v>
          </cell>
          <cell r="G775" t="str">
            <v>P</v>
          </cell>
          <cell r="H775">
            <v>747</v>
          </cell>
          <cell r="I775">
            <v>24152.89</v>
          </cell>
          <cell r="J775">
            <v>24899.89</v>
          </cell>
          <cell r="K775" t="str">
            <v>CRP1800081</v>
          </cell>
          <cell r="L775">
            <v>43138</v>
          </cell>
          <cell r="M775" t="str">
            <v>ชดเชยส่วนต่าง SGH รุ่น( MT43+MA302(B) )  173 ชุด ระหว่างวันที่ 1 มี.ค.-31 มี.ค.2560</v>
          </cell>
        </row>
        <row r="776">
          <cell r="B776" t="str">
            <v>CR17040001</v>
          </cell>
          <cell r="C776">
            <v>42853</v>
          </cell>
          <cell r="D776" t="str">
            <v>BOO001</v>
          </cell>
          <cell r="E776" t="str">
            <v>บริษัท บุญถาวรเซรามิค จำกัด สาขาปิ่นเกล้า สาขาที่ 00001</v>
          </cell>
          <cell r="F776" t="str">
            <v>0107566000500</v>
          </cell>
          <cell r="G776" t="str">
            <v>P</v>
          </cell>
          <cell r="H776">
            <v>74.44</v>
          </cell>
          <cell r="I776">
            <v>2406.83</v>
          </cell>
          <cell r="J776">
            <v>2481.27</v>
          </cell>
          <cell r="K776" t="str">
            <v>CRP1700224</v>
          </cell>
          <cell r="L776">
            <v>42976</v>
          </cell>
          <cell r="M776" t="str">
            <v>ค่าคอมมิชชั่น รายตัว สำหรับพนักงานขาย( เดือนเมษายน 2560 )</v>
          </cell>
        </row>
        <row r="777">
          <cell r="B777" t="str">
            <v>CR17040002</v>
          </cell>
          <cell r="C777">
            <v>42853</v>
          </cell>
          <cell r="D777" t="str">
            <v>BOO002</v>
          </cell>
          <cell r="E777" t="str">
            <v>บริษัท บุญถาวรเซรามิค 2000 จำกัด สำนักงานใหญ่</v>
          </cell>
          <cell r="F777" t="str">
            <v>0107566000500</v>
          </cell>
          <cell r="G777" t="str">
            <v>P</v>
          </cell>
          <cell r="H777">
            <v>138.15</v>
          </cell>
          <cell r="I777">
            <v>4466.71</v>
          </cell>
          <cell r="J777">
            <v>4604.8599999999997</v>
          </cell>
          <cell r="K777" t="str">
            <v>CRP1700225</v>
          </cell>
          <cell r="L777">
            <v>42976</v>
          </cell>
          <cell r="M777" t="str">
            <v>ค่าคอมมิชชั่น รายตัว สำหรับพนักงานขาย( เดือนเมษายน 2560 )</v>
          </cell>
        </row>
        <row r="778">
          <cell r="B778" t="str">
            <v>CR17040003</v>
          </cell>
          <cell r="C778">
            <v>42853</v>
          </cell>
          <cell r="D778" t="str">
            <v>BOO003</v>
          </cell>
          <cell r="E778" t="str">
            <v>บริษัท บุญถาวรเซรามิค จำกัด สาขาสุวรรณภูมิ  สาขาที่ 00002</v>
          </cell>
          <cell r="F778" t="str">
            <v>0107566000500</v>
          </cell>
          <cell r="G778" t="str">
            <v>P</v>
          </cell>
          <cell r="H778">
            <v>54.12</v>
          </cell>
          <cell r="I778">
            <v>1749.89</v>
          </cell>
          <cell r="J778">
            <v>1804.01</v>
          </cell>
          <cell r="K778" t="str">
            <v>CRP1700226</v>
          </cell>
          <cell r="L778">
            <v>42977</v>
          </cell>
          <cell r="M778" t="str">
            <v>ค่าคอมมิชชั่น รายตัว สำหรับพนักงานขาย( เดือนเมษายน 2560 )</v>
          </cell>
        </row>
        <row r="779">
          <cell r="B779" t="str">
            <v>CR17040004</v>
          </cell>
          <cell r="C779">
            <v>42853</v>
          </cell>
          <cell r="D779" t="str">
            <v>BOO006</v>
          </cell>
          <cell r="E779" t="str">
            <v>บริษัท บุญถาวรเซรามิค จำกัด สาขา พระราม 2  สาขาที่ 00004</v>
          </cell>
          <cell r="F779" t="str">
            <v>0107566000500</v>
          </cell>
          <cell r="G779" t="str">
            <v>P</v>
          </cell>
          <cell r="H779">
            <v>74.709999999999994</v>
          </cell>
          <cell r="I779">
            <v>2415.67</v>
          </cell>
          <cell r="J779">
            <v>2490.38</v>
          </cell>
          <cell r="K779" t="str">
            <v>CRP1700227</v>
          </cell>
          <cell r="L779">
            <v>42977</v>
          </cell>
          <cell r="M779" t="str">
            <v>ค่าคอมมิชชั่น รายตัว สำหรับพนักงานขาย( เดือนเมษายน 2560 )</v>
          </cell>
        </row>
        <row r="780">
          <cell r="B780" t="str">
            <v>CR17040005</v>
          </cell>
          <cell r="C780">
            <v>42853</v>
          </cell>
          <cell r="D780" t="str">
            <v>BOO007</v>
          </cell>
          <cell r="E780" t="str">
            <v>บริษัท บุญถาวรเซรามิค จำกัด สาขาพัทยา สาขาที่ 00007</v>
          </cell>
          <cell r="F780" t="str">
            <v>0107566000500</v>
          </cell>
          <cell r="G780" t="str">
            <v>P</v>
          </cell>
          <cell r="H780">
            <v>0</v>
          </cell>
          <cell r="I780">
            <v>309.51</v>
          </cell>
          <cell r="J780">
            <v>309.51</v>
          </cell>
          <cell r="K780" t="str">
            <v>CRP1700228</v>
          </cell>
          <cell r="L780">
            <v>42977</v>
          </cell>
          <cell r="M780" t="str">
            <v>ค่าคอมมิชชั่น รายตัว สำหรับพนักงานขาย( เดือนเมษายน 2560 )</v>
          </cell>
        </row>
        <row r="781">
          <cell r="B781" t="str">
            <v>CR17040006</v>
          </cell>
          <cell r="C781">
            <v>42853</v>
          </cell>
          <cell r="D781" t="str">
            <v>BOO010</v>
          </cell>
          <cell r="E781" t="str">
            <v>บริษัท บุญถาวรเซรามิค จำกัด สาขาเกษตร-นวมินทร์  สาขาที่ 00008</v>
          </cell>
          <cell r="F781" t="str">
            <v>0107566000500</v>
          </cell>
          <cell r="G781" t="str">
            <v>P</v>
          </cell>
          <cell r="H781">
            <v>39.799999999999997</v>
          </cell>
          <cell r="I781">
            <v>1286.98</v>
          </cell>
          <cell r="J781">
            <v>1326.78</v>
          </cell>
          <cell r="K781" t="str">
            <v>CRP1700229</v>
          </cell>
          <cell r="L781">
            <v>42977</v>
          </cell>
          <cell r="M781" t="str">
            <v>ค่าคอมมิชชั่น รายตัว สำหรับพนักงานขาย( เดือนเมษายน 2560 )</v>
          </cell>
        </row>
        <row r="782">
          <cell r="B782" t="str">
            <v>CR17040007</v>
          </cell>
          <cell r="C782">
            <v>42853</v>
          </cell>
          <cell r="D782" t="str">
            <v>BOO 014</v>
          </cell>
          <cell r="E782" t="str">
            <v>บริษัท บุญถาวรเซรามิค จำกัด สาขาเชียงใหม่  สาขาที่ 00011</v>
          </cell>
          <cell r="F782" t="str">
            <v>0107566000500</v>
          </cell>
          <cell r="G782" t="str">
            <v>P</v>
          </cell>
          <cell r="H782">
            <v>0</v>
          </cell>
          <cell r="I782">
            <v>310.04000000000002</v>
          </cell>
          <cell r="J782">
            <v>310.04000000000002</v>
          </cell>
          <cell r="K782" t="str">
            <v>CRP1700230</v>
          </cell>
          <cell r="L782">
            <v>42977</v>
          </cell>
          <cell r="M782" t="str">
            <v>ค่าคอมมิชชั่น รายตัว สำหรับพนักงานขาย( เดือนเมษายน 2560 )</v>
          </cell>
        </row>
        <row r="783">
          <cell r="B783" t="str">
            <v>CR17040008</v>
          </cell>
          <cell r="C783">
            <v>42853</v>
          </cell>
          <cell r="D783" t="str">
            <v>BOON009</v>
          </cell>
          <cell r="E783" t="str">
            <v>บริษัท บุญถาวรเซรามิค จำกัด สาขาศูนย์กระจายสินค้ารังสิต สาขาที่ 00006</v>
          </cell>
          <cell r="F783" t="str">
            <v>0107566000500</v>
          </cell>
          <cell r="G783" t="str">
            <v>P</v>
          </cell>
          <cell r="H783">
            <v>129.84</v>
          </cell>
          <cell r="I783">
            <v>4198.12</v>
          </cell>
          <cell r="J783">
            <v>4327.96</v>
          </cell>
          <cell r="K783" t="str">
            <v>CRP1700231</v>
          </cell>
          <cell r="L783">
            <v>42977</v>
          </cell>
          <cell r="M783" t="str">
            <v>ค่าคอมมิชชั่น รายตัว สำหรับพนักงานขาย( เดือนเมษายน 2560 )</v>
          </cell>
        </row>
        <row r="784">
          <cell r="B784" t="str">
            <v>CR17040009</v>
          </cell>
          <cell r="C784">
            <v>42853</v>
          </cell>
          <cell r="D784" t="str">
            <v>BOO 015</v>
          </cell>
          <cell r="E784" t="str">
            <v>บริษัท บุญถาวรเซรามิค จำกัด สาขาสุราษฎร์ธานี สาขาที่ 00012</v>
          </cell>
          <cell r="F784" t="str">
            <v>0107566000500</v>
          </cell>
          <cell r="G784" t="str">
            <v>P</v>
          </cell>
          <cell r="H784">
            <v>35.06</v>
          </cell>
          <cell r="I784">
            <v>1133.71</v>
          </cell>
          <cell r="J784">
            <v>1168.77</v>
          </cell>
          <cell r="K784" t="str">
            <v>CRP1700232</v>
          </cell>
          <cell r="L784">
            <v>42977</v>
          </cell>
          <cell r="M784" t="str">
            <v>ค่าคอมมิชชั่น รายตัว สำหรับพนักงานขาย( เดือนเมษายน 2560 )</v>
          </cell>
        </row>
        <row r="785">
          <cell r="B785" t="str">
            <v>CR17040010</v>
          </cell>
          <cell r="C785">
            <v>42853</v>
          </cell>
          <cell r="D785" t="str">
            <v>BOON009</v>
          </cell>
          <cell r="E785" t="str">
            <v>บริษัท บุญถาวรเซรามิค จำกัด สาขาศูนย์กระจายสินค้ารังสิต สาขาที่ 00006</v>
          </cell>
          <cell r="F785" t="str">
            <v>0107566000500</v>
          </cell>
          <cell r="G785" t="str">
            <v>P</v>
          </cell>
          <cell r="H785">
            <v>868.06</v>
          </cell>
          <cell r="I785">
            <v>28067.24</v>
          </cell>
          <cell r="J785">
            <v>28935.3</v>
          </cell>
          <cell r="K785" t="str">
            <v>CRP1700233</v>
          </cell>
          <cell r="L785">
            <v>42977</v>
          </cell>
          <cell r="M785" t="str">
            <v>ค่ากระจายสินค้า DC เดือน เมษายน 2560</v>
          </cell>
        </row>
        <row r="786">
          <cell r="B786" t="str">
            <v>CR17040011</v>
          </cell>
          <cell r="C786">
            <v>42853</v>
          </cell>
          <cell r="D786" t="str">
            <v>BOO002</v>
          </cell>
          <cell r="E786" t="str">
            <v>บริษัท บุญถาวรเซรามิค 2000 จำกัด สำนักงานใหญ่</v>
          </cell>
          <cell r="F786" t="str">
            <v>0107566000500</v>
          </cell>
          <cell r="G786" t="str">
            <v>P</v>
          </cell>
          <cell r="H786">
            <v>282.38</v>
          </cell>
          <cell r="I786">
            <v>9130.18</v>
          </cell>
          <cell r="J786">
            <v>9412.56</v>
          </cell>
          <cell r="K786" t="str">
            <v>CRP1700234</v>
          </cell>
          <cell r="L786">
            <v>42977</v>
          </cell>
          <cell r="M786" t="str">
            <v>ค่า บริหาร Stock  เดือน เมษายน 2560</v>
          </cell>
        </row>
        <row r="787">
          <cell r="B787" t="str">
            <v>CR17040012</v>
          </cell>
          <cell r="C787">
            <v>42853</v>
          </cell>
          <cell r="D787" t="str">
            <v>BOO001</v>
          </cell>
          <cell r="E787" t="str">
            <v>บริษัท บุญถาวรเซรามิค จำกัด สาขาปิ่นเกล้า สาขาที่ 00001</v>
          </cell>
          <cell r="F787" t="str">
            <v>0107566000500</v>
          </cell>
          <cell r="G787" t="str">
            <v>P</v>
          </cell>
          <cell r="H787">
            <v>380.57</v>
          </cell>
          <cell r="I787">
            <v>12305.19</v>
          </cell>
          <cell r="J787">
            <v>12685.76</v>
          </cell>
          <cell r="K787" t="str">
            <v>CRP1700235</v>
          </cell>
          <cell r="L787">
            <v>42977</v>
          </cell>
          <cell r="M787" t="str">
            <v>ค่า Rebate เดือน เมษายน 2560</v>
          </cell>
        </row>
        <row r="788">
          <cell r="B788" t="str">
            <v>CR17040013</v>
          </cell>
          <cell r="C788">
            <v>42853</v>
          </cell>
          <cell r="D788" t="str">
            <v>BOO002</v>
          </cell>
          <cell r="E788" t="str">
            <v>บริษัท บุญถาวรเซรามิค 2000 จำกัด สำนักงานใหญ่</v>
          </cell>
          <cell r="F788" t="str">
            <v>0107566000500</v>
          </cell>
          <cell r="G788" t="str">
            <v>P</v>
          </cell>
          <cell r="H788">
            <v>568.39</v>
          </cell>
          <cell r="I788">
            <v>18377.82</v>
          </cell>
          <cell r="J788">
            <v>18946.21</v>
          </cell>
          <cell r="K788" t="str">
            <v>CRP1700236</v>
          </cell>
          <cell r="L788">
            <v>42977</v>
          </cell>
          <cell r="M788" t="str">
            <v>ค่า Rebate เดือน เมษายน 2560</v>
          </cell>
        </row>
        <row r="789">
          <cell r="B789" t="str">
            <v>CR17040014</v>
          </cell>
          <cell r="C789">
            <v>42853</v>
          </cell>
          <cell r="D789" t="str">
            <v>BOO003</v>
          </cell>
          <cell r="E789" t="str">
            <v>บริษัท บุญถาวรเซรามิค จำกัด สาขาสุวรรณภูมิ  สาขาที่ 00002</v>
          </cell>
          <cell r="F789" t="str">
            <v>0107566000500</v>
          </cell>
          <cell r="G789" t="str">
            <v>P</v>
          </cell>
          <cell r="H789">
            <v>203.66</v>
          </cell>
          <cell r="I789">
            <v>6585.05</v>
          </cell>
          <cell r="J789">
            <v>6788.71</v>
          </cell>
          <cell r="K789" t="str">
            <v>CRP1700237</v>
          </cell>
          <cell r="L789">
            <v>42977</v>
          </cell>
          <cell r="M789" t="str">
            <v>ค่า Rebate เดือน เมษายน 2560</v>
          </cell>
        </row>
        <row r="790">
          <cell r="B790" t="str">
            <v>CR17040015</v>
          </cell>
          <cell r="C790">
            <v>42853</v>
          </cell>
          <cell r="D790" t="str">
            <v>BOO005</v>
          </cell>
          <cell r="E790" t="str">
            <v>บริษัท บุญถาวรเซรามิค จำกัด  สำนักงานใหญ่</v>
          </cell>
          <cell r="F790" t="str">
            <v>0107566000500</v>
          </cell>
          <cell r="G790" t="str">
            <v>P</v>
          </cell>
          <cell r="H790">
            <v>61.67</v>
          </cell>
          <cell r="I790">
            <v>1993.84</v>
          </cell>
          <cell r="J790">
            <v>2055.5100000000002</v>
          </cell>
          <cell r="K790" t="str">
            <v>CRP1700238</v>
          </cell>
          <cell r="L790">
            <v>42977</v>
          </cell>
          <cell r="M790" t="str">
            <v>ค่า Rebate เดือน เมษายน 2560</v>
          </cell>
        </row>
        <row r="791">
          <cell r="B791" t="str">
            <v>CR17040016</v>
          </cell>
          <cell r="C791">
            <v>42853</v>
          </cell>
          <cell r="D791" t="str">
            <v>BOO006</v>
          </cell>
          <cell r="E791" t="str">
            <v>บริษัท บุญถาวรเซรามิค จำกัด สาขา พระราม 2  สาขาที่ 00004</v>
          </cell>
          <cell r="F791" t="str">
            <v>0107566000500</v>
          </cell>
          <cell r="G791" t="str">
            <v>P</v>
          </cell>
          <cell r="H791">
            <v>342.3</v>
          </cell>
          <cell r="I791">
            <v>11067.72</v>
          </cell>
          <cell r="J791">
            <v>11410.02</v>
          </cell>
          <cell r="K791" t="str">
            <v>CRP1700239</v>
          </cell>
          <cell r="L791">
            <v>42977</v>
          </cell>
          <cell r="M791" t="str">
            <v>ค่า Rebate เดือน เมษายน 2560</v>
          </cell>
        </row>
        <row r="792">
          <cell r="B792" t="str">
            <v>CR17040017</v>
          </cell>
          <cell r="C792">
            <v>42853</v>
          </cell>
          <cell r="D792" t="str">
            <v>BOO007</v>
          </cell>
          <cell r="E792" t="str">
            <v>บริษัท บุญถาวรเซรามิค จำกัด สาขาพัทยา สาขาที่ 00007</v>
          </cell>
          <cell r="F792" t="str">
            <v>0107566000500</v>
          </cell>
          <cell r="G792" t="str">
            <v>P</v>
          </cell>
          <cell r="H792">
            <v>0</v>
          </cell>
          <cell r="I792">
            <v>723.52</v>
          </cell>
          <cell r="J792">
            <v>723.52</v>
          </cell>
          <cell r="K792" t="str">
            <v>CRP1700240</v>
          </cell>
          <cell r="L792">
            <v>42977</v>
          </cell>
          <cell r="M792" t="str">
            <v>ค่า Rebate เดือน เมษายน 2560</v>
          </cell>
        </row>
        <row r="793">
          <cell r="B793" t="str">
            <v>CR17040018</v>
          </cell>
          <cell r="C793">
            <v>42853</v>
          </cell>
          <cell r="D793" t="str">
            <v>BOO010</v>
          </cell>
          <cell r="E793" t="str">
            <v>บริษัท บุญถาวรเซรามิค จำกัด สาขาเกษตร-นวมินทร์  สาขาที่ 00008</v>
          </cell>
          <cell r="F793" t="str">
            <v>0107566000500</v>
          </cell>
          <cell r="G793" t="str">
            <v>P</v>
          </cell>
          <cell r="H793">
            <v>223.93</v>
          </cell>
          <cell r="I793">
            <v>7240.42</v>
          </cell>
          <cell r="J793">
            <v>7464.35</v>
          </cell>
          <cell r="K793" t="str">
            <v>CRP1700241</v>
          </cell>
          <cell r="L793">
            <v>42977</v>
          </cell>
          <cell r="M793" t="str">
            <v>ค่า Rebate เดือน เมษายน 2560</v>
          </cell>
        </row>
        <row r="794">
          <cell r="B794" t="str">
            <v>CR17040019</v>
          </cell>
          <cell r="C794">
            <v>42853</v>
          </cell>
          <cell r="D794" t="str">
            <v>BOO 014</v>
          </cell>
          <cell r="E794" t="str">
            <v>บริษัท บุญถาวรเซรามิค จำกัด สาขาเชียงใหม่  สาขาที่ 00011</v>
          </cell>
          <cell r="F794" t="str">
            <v>0107566000500</v>
          </cell>
          <cell r="G794" t="str">
            <v>P</v>
          </cell>
          <cell r="H794">
            <v>0</v>
          </cell>
          <cell r="I794">
            <v>749.98</v>
          </cell>
          <cell r="J794">
            <v>749.98</v>
          </cell>
          <cell r="K794" t="str">
            <v>CRP1700242</v>
          </cell>
          <cell r="L794">
            <v>42977</v>
          </cell>
          <cell r="M794" t="str">
            <v>ค่า Rebate เดือน เมษายน 2560</v>
          </cell>
        </row>
        <row r="795">
          <cell r="B795" t="str">
            <v>CR17040020</v>
          </cell>
          <cell r="C795">
            <v>42853</v>
          </cell>
          <cell r="D795" t="str">
            <v>BOO 016</v>
          </cell>
          <cell r="E795" t="str">
            <v>บริษัท บุญถาวรเซรามิค จำกัด สาขาอุดรธานี สาขาที่ 00013</v>
          </cell>
          <cell r="F795" t="str">
            <v>0107566000500</v>
          </cell>
          <cell r="G795" t="str">
            <v>P</v>
          </cell>
          <cell r="H795">
            <v>0</v>
          </cell>
          <cell r="I795">
            <v>317.56</v>
          </cell>
          <cell r="J795">
            <v>317.56</v>
          </cell>
          <cell r="K795" t="str">
            <v>CRP1700243</v>
          </cell>
          <cell r="L795">
            <v>42977</v>
          </cell>
          <cell r="M795" t="str">
            <v>ค่า Rebate เดือน เมษายน 2560</v>
          </cell>
        </row>
        <row r="796">
          <cell r="B796" t="str">
            <v>CR17040021</v>
          </cell>
          <cell r="C796">
            <v>42853</v>
          </cell>
          <cell r="D796" t="str">
            <v>BOON009</v>
          </cell>
          <cell r="E796" t="str">
            <v>บริษัท บุญถาวรเซรามิค จำกัด สาขาศูนย์กระจายสินค้ารังสิต สาขาที่ 00006</v>
          </cell>
          <cell r="F796" t="str">
            <v>0107566000500</v>
          </cell>
          <cell r="G796" t="str">
            <v>P</v>
          </cell>
          <cell r="H796">
            <v>868.06</v>
          </cell>
          <cell r="I796">
            <v>28067.24</v>
          </cell>
          <cell r="J796">
            <v>28935.3</v>
          </cell>
          <cell r="K796" t="str">
            <v>CRP1700244</v>
          </cell>
          <cell r="L796">
            <v>42977</v>
          </cell>
          <cell r="M796" t="str">
            <v>ค่า Rebate เดือน เมษายน 2560</v>
          </cell>
        </row>
        <row r="797">
          <cell r="B797" t="str">
            <v>CR17040022</v>
          </cell>
          <cell r="C797">
            <v>42853</v>
          </cell>
          <cell r="D797" t="str">
            <v>BOO 015</v>
          </cell>
          <cell r="E797" t="str">
            <v>บริษัท บุญถาวรเซรามิค จำกัด สาขาสุราษฎร์ธานี สาขาที่ 00012</v>
          </cell>
          <cell r="F797" t="str">
            <v>0107566000500</v>
          </cell>
          <cell r="G797" t="str">
            <v>P</v>
          </cell>
          <cell r="H797">
            <v>122.72</v>
          </cell>
          <cell r="I797">
            <v>3967.9</v>
          </cell>
          <cell r="J797">
            <v>4090.62</v>
          </cell>
          <cell r="K797" t="str">
            <v>CRP1700245</v>
          </cell>
          <cell r="L797">
            <v>42977</v>
          </cell>
          <cell r="M797" t="str">
            <v>ค่า Rebate เดือน เมษายน 2560</v>
          </cell>
        </row>
        <row r="798">
          <cell r="B798" t="str">
            <v>CR17040023</v>
          </cell>
          <cell r="C798">
            <v>42886</v>
          </cell>
          <cell r="D798" t="str">
            <v>SVY001.</v>
          </cell>
          <cell r="E798" t="str">
            <v>SOUVANNY  HOMECENTER  PUBLIC  COMPANY</v>
          </cell>
          <cell r="F798" t="str">
            <v>661512765900</v>
          </cell>
          <cell r="G798" t="str">
            <v>C</v>
          </cell>
          <cell r="H798">
            <v>0</v>
          </cell>
          <cell r="I798">
            <v>14000</v>
          </cell>
          <cell r="J798">
            <v>14000</v>
          </cell>
          <cell r="K798" t="str">
            <v/>
          </cell>
          <cell r="M798" t="str">
            <v>ส่งเสริมการขาย Trip ท่องเที่ยวพัทยา-เกาะล้าน ร้านสุวันนี _x000D_
ช่วงวันที่ 12-14 พ.ค. 2560_x000D_
**อัจแจ้งยกเลิกเนื่องจากออกเลขที่เอกสารผิด ณ 17/7/2017</v>
          </cell>
        </row>
        <row r="799">
          <cell r="B799" t="str">
            <v>CR17040024</v>
          </cell>
          <cell r="C799">
            <v>42886</v>
          </cell>
          <cell r="D799" t="str">
            <v>SVY001.</v>
          </cell>
          <cell r="E799" t="str">
            <v>SOUVANNY  HOMECENTER  PUBLIC  COMPANY</v>
          </cell>
          <cell r="F799" t="str">
            <v>661512765900</v>
          </cell>
          <cell r="G799" t="str">
            <v>C</v>
          </cell>
          <cell r="H799">
            <v>0</v>
          </cell>
          <cell r="I799">
            <v>7980</v>
          </cell>
          <cell r="J799">
            <v>7980</v>
          </cell>
          <cell r="K799" t="str">
            <v/>
          </cell>
          <cell r="M799" t="str">
            <v>ส่งเสริมการขาย Trip ท่องเที่ยวพัทยา-เกาะล้าน ร้านสุวันนี_x000D_
ช่วงวันที่ 12-14 พ.ค. 2560_x000D_
**อัจแจ้งยกเลิกเนื่องจากออกเลขที่เอกสารผิด ณ 17/7/2017</v>
          </cell>
        </row>
        <row r="800">
          <cell r="B800" t="str">
            <v>CR17040025</v>
          </cell>
          <cell r="C800">
            <v>42853</v>
          </cell>
          <cell r="D800" t="str">
            <v>GBRE01</v>
          </cell>
          <cell r="E800" t="str">
            <v>บริษัท สยามโกลบอลเฮ้าส์ จำกัด (มหาชน)  สำนักงานใหญ่</v>
          </cell>
          <cell r="F800" t="str">
            <v>0107551000029</v>
          </cell>
          <cell r="G800" t="str">
            <v>P</v>
          </cell>
          <cell r="H800">
            <v>1500</v>
          </cell>
          <cell r="I800">
            <v>48500</v>
          </cell>
          <cell r="J800">
            <v>50000</v>
          </cell>
          <cell r="K800" t="str">
            <v>CRP1700219</v>
          </cell>
          <cell r="L800">
            <v>42968</v>
          </cell>
          <cell r="M800" t="str">
            <v>ชดเชยสต๊อกสินค้าคงเหลือรุ่น MO26,MT19(SP),MT14(ECO),MO32,MT16N,MT30,MO38 ประจำเดือน เมษายน 2560</v>
          </cell>
        </row>
        <row r="801">
          <cell r="B801" t="str">
            <v>CR17040025</v>
          </cell>
          <cell r="C801">
            <v>42853</v>
          </cell>
          <cell r="D801" t="str">
            <v>GBRE01</v>
          </cell>
          <cell r="E801" t="str">
            <v>บริษัท สยามโกลบอลเฮ้าส์ จำกัด (มหาชน)  สำนักงานใหญ่</v>
          </cell>
          <cell r="F801" t="str">
            <v>0107551000029</v>
          </cell>
          <cell r="G801" t="str">
            <v>P</v>
          </cell>
          <cell r="H801">
            <v>1500</v>
          </cell>
          <cell r="I801">
            <v>48500</v>
          </cell>
          <cell r="J801">
            <v>50000</v>
          </cell>
          <cell r="K801" t="str">
            <v>CRP1700274</v>
          </cell>
          <cell r="L801">
            <v>42997</v>
          </cell>
          <cell r="M801" t="str">
            <v>ชดเชยสต๊อกสินค้าคงเหลือรุ่น MO26,MT19(SP),MT14(ECO),MO32,MT16N,MT30,MO38 ประจำเดือน เมษายน 2560</v>
          </cell>
        </row>
        <row r="802">
          <cell r="B802" t="str">
            <v>CR17040026</v>
          </cell>
          <cell r="C802">
            <v>42853</v>
          </cell>
          <cell r="D802" t="str">
            <v>SPS001</v>
          </cell>
          <cell r="E802" t="str">
            <v>ห้างหุ้นส่วนจำกัด สหไพบูลย์ สุขภัณฑ์ สำนักงานใหญ่</v>
          </cell>
          <cell r="F802" t="str">
            <v>0573526000081</v>
          </cell>
          <cell r="G802" t="str">
            <v>P</v>
          </cell>
          <cell r="H802">
            <v>87.21</v>
          </cell>
          <cell r="I802">
            <v>2819.89</v>
          </cell>
          <cell r="J802">
            <v>2907.1</v>
          </cell>
          <cell r="K802" t="str">
            <v>CRP1800084</v>
          </cell>
          <cell r="L802">
            <v>43138</v>
          </cell>
          <cell r="M802" t="str">
            <v>ชดเชยค่าส่วนต่างราคาสินค้ารุ่น MT30 จำนวน 7 ชุด ระหว่างวันที่ 1-30 เม.ย. 60</v>
          </cell>
        </row>
        <row r="803">
          <cell r="B803" t="str">
            <v>CR17040027</v>
          </cell>
          <cell r="C803">
            <v>42853</v>
          </cell>
          <cell r="D803" t="str">
            <v>SPS001</v>
          </cell>
          <cell r="E803" t="str">
            <v>ห้างหุ้นส่วนจำกัด สหไพบูลย์ สุขภัณฑ์ สำนักงานใหญ่</v>
          </cell>
          <cell r="F803" t="str">
            <v>0573526000081</v>
          </cell>
          <cell r="G803" t="str">
            <v>P</v>
          </cell>
          <cell r="H803">
            <v>0</v>
          </cell>
          <cell r="I803">
            <v>661.65</v>
          </cell>
          <cell r="J803">
            <v>661.65</v>
          </cell>
          <cell r="K803" t="str">
            <v>CRP1800085</v>
          </cell>
          <cell r="L803">
            <v>43138</v>
          </cell>
          <cell r="M803" t="str">
            <v>ชดเชยค่าส่วนต่างราคาสินค้ารุ่น MT14ECO จำนวน 1 ชุด ระหว่างวันที่ 1-30 เม.ย. 60</v>
          </cell>
        </row>
        <row r="804">
          <cell r="B804" t="str">
            <v>CR17050001</v>
          </cell>
          <cell r="C804">
            <v>42886</v>
          </cell>
          <cell r="D804" t="str">
            <v>BOO001</v>
          </cell>
          <cell r="E804" t="str">
            <v>บริษัท บุญถาวรเซรามิค จำกัด สาขาปิ่นเกล้า สาขาที่ 00001</v>
          </cell>
          <cell r="F804" t="str">
            <v>0107566000500</v>
          </cell>
          <cell r="G804" t="str">
            <v>P</v>
          </cell>
          <cell r="H804">
            <v>397.04</v>
          </cell>
          <cell r="I804">
            <v>12837.55</v>
          </cell>
          <cell r="J804">
            <v>13234.59</v>
          </cell>
          <cell r="K804" t="str">
            <v>CRP1700246</v>
          </cell>
          <cell r="L804">
            <v>42977</v>
          </cell>
          <cell r="M804" t="str">
            <v>ค่า Rebate เดือน พฤษภาคม 2560</v>
          </cell>
        </row>
        <row r="805">
          <cell r="B805" t="str">
            <v>CR17050002</v>
          </cell>
          <cell r="C805">
            <v>42886</v>
          </cell>
          <cell r="D805" t="str">
            <v>BOO002</v>
          </cell>
          <cell r="E805" t="str">
            <v>บริษัท บุญถาวรเซรามิค 2000 จำกัด สำนักงานใหญ่</v>
          </cell>
          <cell r="F805" t="str">
            <v>0107566000500</v>
          </cell>
          <cell r="G805" t="str">
            <v>P</v>
          </cell>
          <cell r="H805">
            <v>384.26</v>
          </cell>
          <cell r="I805">
            <v>12424.25</v>
          </cell>
          <cell r="J805">
            <v>12808.51</v>
          </cell>
          <cell r="K805" t="str">
            <v>CRP1700247</v>
          </cell>
          <cell r="L805">
            <v>42977</v>
          </cell>
          <cell r="M805" t="str">
            <v>ค่า Rebate เดือน พฤษภาคม 2560</v>
          </cell>
        </row>
        <row r="806">
          <cell r="B806" t="str">
            <v>CR17050003</v>
          </cell>
          <cell r="C806">
            <v>42886</v>
          </cell>
          <cell r="D806" t="str">
            <v>BOO003</v>
          </cell>
          <cell r="E806" t="str">
            <v>บริษัท บุญถาวรเซรามิค จำกัด สาขาสุวรรณภูมิ  สาขาที่ 00002</v>
          </cell>
          <cell r="F806" t="str">
            <v>0107566000500</v>
          </cell>
          <cell r="G806" t="str">
            <v>P</v>
          </cell>
          <cell r="H806">
            <v>272.62</v>
          </cell>
          <cell r="I806">
            <v>8814.65</v>
          </cell>
          <cell r="J806">
            <v>9087.27</v>
          </cell>
          <cell r="K806" t="str">
            <v>CRP1700248</v>
          </cell>
          <cell r="L806">
            <v>42977</v>
          </cell>
          <cell r="M806" t="str">
            <v>ค่า Rebate เดือน พฤษภาคม  2560</v>
          </cell>
        </row>
        <row r="807">
          <cell r="B807" t="str">
            <v>CR17050004</v>
          </cell>
          <cell r="C807">
            <v>42886</v>
          </cell>
          <cell r="D807" t="str">
            <v>BOO005</v>
          </cell>
          <cell r="E807" t="str">
            <v>บริษัท บุญถาวรเซรามิค จำกัด  สำนักงานใหญ่</v>
          </cell>
          <cell r="F807" t="str">
            <v>0107566000500</v>
          </cell>
          <cell r="G807" t="str">
            <v>P</v>
          </cell>
          <cell r="H807">
            <v>56.87</v>
          </cell>
          <cell r="I807">
            <v>1838.76</v>
          </cell>
          <cell r="J807">
            <v>1895.63</v>
          </cell>
          <cell r="K807" t="str">
            <v>CRP1700249</v>
          </cell>
          <cell r="L807">
            <v>42977</v>
          </cell>
          <cell r="M807" t="str">
            <v>ค่า Rebate เดือน พฤษภาคม  2560</v>
          </cell>
        </row>
        <row r="808">
          <cell r="B808" t="str">
            <v>CR17050005</v>
          </cell>
          <cell r="C808">
            <v>42886</v>
          </cell>
          <cell r="D808" t="str">
            <v>BOO006</v>
          </cell>
          <cell r="E808" t="str">
            <v>บริษัท บุญถาวรเซรามิค จำกัด สาขา พระราม 2  สาขาที่ 00004</v>
          </cell>
          <cell r="F808" t="str">
            <v>0107566000500</v>
          </cell>
          <cell r="G808" t="str">
            <v>P</v>
          </cell>
          <cell r="H808">
            <v>154.86000000000001</v>
          </cell>
          <cell r="I808">
            <v>5007.1099999999997</v>
          </cell>
          <cell r="J808">
            <v>5161.97</v>
          </cell>
          <cell r="K808" t="str">
            <v>CRP1700250</v>
          </cell>
          <cell r="L808">
            <v>42977</v>
          </cell>
          <cell r="M808" t="str">
            <v>ค่า Rebate เดือน พฤษภาคม  2560</v>
          </cell>
        </row>
        <row r="809">
          <cell r="B809" t="str">
            <v>CR17050006</v>
          </cell>
          <cell r="C809">
            <v>42886</v>
          </cell>
          <cell r="D809" t="str">
            <v>BOO007</v>
          </cell>
          <cell r="E809" t="str">
            <v>บริษัท บุญถาวรเซรามิค จำกัด สาขาพัทยา สาขาที่ 00007</v>
          </cell>
          <cell r="F809" t="str">
            <v>0107566000500</v>
          </cell>
          <cell r="G809" t="str">
            <v>P</v>
          </cell>
          <cell r="H809">
            <v>35.74</v>
          </cell>
          <cell r="I809">
            <v>1155.46</v>
          </cell>
          <cell r="J809">
            <v>1191.2</v>
          </cell>
          <cell r="K809" t="str">
            <v>CRP1700251</v>
          </cell>
          <cell r="L809">
            <v>42977</v>
          </cell>
          <cell r="M809" t="str">
            <v>ค่า Rebate เดือน พฤษภาคม  2560</v>
          </cell>
        </row>
        <row r="810">
          <cell r="B810" t="str">
            <v>CR17050007</v>
          </cell>
          <cell r="C810">
            <v>42886</v>
          </cell>
          <cell r="D810" t="str">
            <v>BOO010</v>
          </cell>
          <cell r="E810" t="str">
            <v>บริษัท บุญถาวรเซรามิค จำกัด สาขาเกษตร-นวมินทร์  สาขาที่ 00008</v>
          </cell>
          <cell r="F810" t="str">
            <v>0107566000500</v>
          </cell>
          <cell r="G810" t="str">
            <v>P</v>
          </cell>
          <cell r="H810">
            <v>198.46</v>
          </cell>
          <cell r="I810">
            <v>6417.01</v>
          </cell>
          <cell r="J810">
            <v>6615.47</v>
          </cell>
          <cell r="K810" t="str">
            <v>CRP1700252</v>
          </cell>
          <cell r="L810">
            <v>42977</v>
          </cell>
          <cell r="M810" t="str">
            <v>ค่า Rebate เดือน พฤษภาคม  2560</v>
          </cell>
        </row>
        <row r="811">
          <cell r="B811" t="str">
            <v>CR17050008</v>
          </cell>
          <cell r="C811">
            <v>42886</v>
          </cell>
          <cell r="D811" t="str">
            <v>BOO013</v>
          </cell>
          <cell r="E811" t="str">
            <v>บริษัท บุญถาวรเซรามิค จำกัด สาขาหัวหิน  สาขาที่ 00009</v>
          </cell>
          <cell r="F811" t="str">
            <v>0107566000500</v>
          </cell>
          <cell r="G811" t="str">
            <v>P</v>
          </cell>
          <cell r="H811">
            <v>46.48</v>
          </cell>
          <cell r="I811">
            <v>1502.82</v>
          </cell>
          <cell r="J811">
            <v>1549.3</v>
          </cell>
          <cell r="K811" t="str">
            <v>CRP1700253</v>
          </cell>
          <cell r="L811">
            <v>42977</v>
          </cell>
          <cell r="M811" t="str">
            <v>ค่า Rebate เดือน พฤษภาคม  2560</v>
          </cell>
        </row>
        <row r="812">
          <cell r="B812" t="str">
            <v>CR17050009</v>
          </cell>
          <cell r="C812">
            <v>42886</v>
          </cell>
          <cell r="D812" t="str">
            <v>BOO 014</v>
          </cell>
          <cell r="E812" t="str">
            <v>บริษัท บุญถาวรเซรามิค จำกัด สาขาเชียงใหม่  สาขาที่ 00011</v>
          </cell>
          <cell r="F812" t="str">
            <v>0107566000500</v>
          </cell>
          <cell r="G812" t="str">
            <v>P</v>
          </cell>
          <cell r="H812">
            <v>177.18</v>
          </cell>
          <cell r="I812">
            <v>5728.8</v>
          </cell>
          <cell r="J812">
            <v>5905.98</v>
          </cell>
          <cell r="K812" t="str">
            <v>CRP1700254</v>
          </cell>
          <cell r="L812">
            <v>42977</v>
          </cell>
          <cell r="M812" t="str">
            <v>ค่า Rebate เดือน พฤษภาคม  2560</v>
          </cell>
        </row>
        <row r="813">
          <cell r="B813" t="str">
            <v>CR17050010</v>
          </cell>
          <cell r="C813">
            <v>42886</v>
          </cell>
          <cell r="D813" t="str">
            <v>BOO 016</v>
          </cell>
          <cell r="E813" t="str">
            <v>บริษัท บุญถาวรเซรามิค จำกัด สาขาอุดรธานี สาขาที่ 00013</v>
          </cell>
          <cell r="F813" t="str">
            <v>0107566000500</v>
          </cell>
          <cell r="G813" t="str">
            <v>P</v>
          </cell>
          <cell r="H813">
            <v>106.54</v>
          </cell>
          <cell r="I813">
            <v>3444.86</v>
          </cell>
          <cell r="J813">
            <v>3551.4</v>
          </cell>
          <cell r="K813" t="str">
            <v>CRP1700255</v>
          </cell>
          <cell r="L813">
            <v>42977</v>
          </cell>
          <cell r="M813" t="str">
            <v>ค่า Rebate เดือน พฤษภาคม  2560</v>
          </cell>
        </row>
        <row r="814">
          <cell r="B814" t="str">
            <v>CR17050011</v>
          </cell>
          <cell r="C814">
            <v>42886</v>
          </cell>
          <cell r="D814" t="str">
            <v>BOON009</v>
          </cell>
          <cell r="E814" t="str">
            <v>บริษัท บุญถาวรเซรามิค จำกัด สาขาศูนย์กระจายสินค้ารังสิต สาขาที่ 00006</v>
          </cell>
          <cell r="F814" t="str">
            <v>0107566000500</v>
          </cell>
          <cell r="G814" t="str">
            <v>P</v>
          </cell>
          <cell r="H814">
            <v>1636.98</v>
          </cell>
          <cell r="I814">
            <v>52929.15</v>
          </cell>
          <cell r="J814">
            <v>54566.13</v>
          </cell>
          <cell r="K814" t="str">
            <v>CRP1700256</v>
          </cell>
          <cell r="L814">
            <v>42977</v>
          </cell>
          <cell r="M814" t="str">
            <v>ค่า Rebate เดือน พฤษภาคม  2560</v>
          </cell>
        </row>
        <row r="815">
          <cell r="B815" t="str">
            <v>CR17050012</v>
          </cell>
          <cell r="C815">
            <v>42886</v>
          </cell>
          <cell r="D815" t="str">
            <v>BOO 015</v>
          </cell>
          <cell r="E815" t="str">
            <v>บริษัท บุญถาวรเซรามิค จำกัด สาขาสุราษฎร์ธานี สาขาที่ 00012</v>
          </cell>
          <cell r="F815" t="str">
            <v>0107566000500</v>
          </cell>
          <cell r="G815" t="str">
            <v>P</v>
          </cell>
          <cell r="H815">
            <v>101.5</v>
          </cell>
          <cell r="I815">
            <v>3281.7</v>
          </cell>
          <cell r="J815">
            <v>3383.2</v>
          </cell>
          <cell r="K815" t="str">
            <v>CRP1700257</v>
          </cell>
          <cell r="L815">
            <v>42977</v>
          </cell>
          <cell r="M815" t="str">
            <v>ค่า Rebate เดือน พฤษภาคม  2560</v>
          </cell>
        </row>
        <row r="816">
          <cell r="B816" t="str">
            <v>CR17050013</v>
          </cell>
          <cell r="C816">
            <v>42886</v>
          </cell>
          <cell r="D816" t="str">
            <v>BOO001</v>
          </cell>
          <cell r="E816" t="str">
            <v>บริษัท บุญถาวรเซรามิค จำกัด สาขาปิ่นเกล้า สาขาที่ 00001</v>
          </cell>
          <cell r="F816" t="str">
            <v>0107566000500</v>
          </cell>
          <cell r="G816" t="str">
            <v>P</v>
          </cell>
          <cell r="H816">
            <v>113.4</v>
          </cell>
          <cell r="I816">
            <v>3666.64</v>
          </cell>
          <cell r="J816">
            <v>3780.04</v>
          </cell>
          <cell r="K816" t="str">
            <v>CRP1700258</v>
          </cell>
          <cell r="L816">
            <v>42977</v>
          </cell>
          <cell r="M816" t="str">
            <v>ค่าคอมมิชชั่น รายตัว สำหรับพนักงานขาย( เดือน พฤษภาคม  2560 )</v>
          </cell>
        </row>
        <row r="817">
          <cell r="B817" t="str">
            <v>CR17050014</v>
          </cell>
          <cell r="C817">
            <v>42886</v>
          </cell>
          <cell r="D817" t="str">
            <v>BOO002</v>
          </cell>
          <cell r="E817" t="str">
            <v>บริษัท บุญถาวรเซรามิค 2000 จำกัด สำนักงานใหญ่</v>
          </cell>
          <cell r="F817" t="str">
            <v>0107566000500</v>
          </cell>
          <cell r="G817" t="str">
            <v>P</v>
          </cell>
          <cell r="H817">
            <v>60.01</v>
          </cell>
          <cell r="I817">
            <v>1940.19</v>
          </cell>
          <cell r="J817">
            <v>2000.2</v>
          </cell>
          <cell r="K817" t="str">
            <v>CRP1700259</v>
          </cell>
          <cell r="L817">
            <v>42977</v>
          </cell>
          <cell r="M817" t="str">
            <v>ค่าคอมมิชชั่น รายตัว สำหรับพนักงานขาย( เดือน พฤษภาคม  2560 )</v>
          </cell>
        </row>
        <row r="818">
          <cell r="B818" t="str">
            <v>CR17050015</v>
          </cell>
          <cell r="C818">
            <v>42886</v>
          </cell>
          <cell r="D818" t="str">
            <v>BOO003</v>
          </cell>
          <cell r="E818" t="str">
            <v>บริษัท บุญถาวรเซรามิค จำกัด สาขาสุวรรณภูมิ  สาขาที่ 00002</v>
          </cell>
          <cell r="F818" t="str">
            <v>0107566000500</v>
          </cell>
          <cell r="G818" t="str">
            <v>P</v>
          </cell>
          <cell r="H818">
            <v>57.53</v>
          </cell>
          <cell r="I818">
            <v>1860.21</v>
          </cell>
          <cell r="J818">
            <v>1917.74</v>
          </cell>
          <cell r="K818" t="str">
            <v>CRP1700260</v>
          </cell>
          <cell r="L818">
            <v>42977</v>
          </cell>
          <cell r="M818" t="str">
            <v>ค่าคอมมิชชั่น รายตัว สำหรับพนักงานขาย( เดือน พฤษภาคม  2560 )</v>
          </cell>
        </row>
        <row r="819">
          <cell r="B819" t="str">
            <v>CR17050016</v>
          </cell>
          <cell r="C819">
            <v>42886</v>
          </cell>
          <cell r="D819" t="str">
            <v>BOO005</v>
          </cell>
          <cell r="E819" t="str">
            <v>บริษัท บุญถาวรเซรามิค จำกัด  สำนักงานใหญ่</v>
          </cell>
          <cell r="F819" t="str">
            <v>0107566000500</v>
          </cell>
          <cell r="G819" t="str">
            <v>P</v>
          </cell>
          <cell r="H819">
            <v>0</v>
          </cell>
          <cell r="I819">
            <v>447.7</v>
          </cell>
          <cell r="J819">
            <v>447.7</v>
          </cell>
          <cell r="K819" t="str">
            <v>CRP1700261</v>
          </cell>
          <cell r="L819">
            <v>42977</v>
          </cell>
          <cell r="M819" t="str">
            <v>ค่าคอมมิชชั่น รายตัว สำหรับพนักงานขาย( เดือน พฤษภาคม  2560 )</v>
          </cell>
        </row>
        <row r="820">
          <cell r="B820" t="str">
            <v>CR17050017</v>
          </cell>
          <cell r="C820">
            <v>42886</v>
          </cell>
          <cell r="D820" t="str">
            <v>BOO006</v>
          </cell>
          <cell r="E820" t="str">
            <v>บริษัท บุญถาวรเซรามิค จำกัด สาขา พระราม 2  สาขาที่ 00004</v>
          </cell>
          <cell r="F820" t="str">
            <v>0107566000500</v>
          </cell>
          <cell r="G820" t="str">
            <v>P</v>
          </cell>
          <cell r="H820">
            <v>0</v>
          </cell>
          <cell r="I820">
            <v>916.46</v>
          </cell>
          <cell r="J820">
            <v>916.46</v>
          </cell>
          <cell r="K820" t="str">
            <v>CRP1700262</v>
          </cell>
          <cell r="L820">
            <v>42977</v>
          </cell>
          <cell r="M820" t="str">
            <v>ค่าคอมมิชชั่น รายตัว สำหรับพนักงานขาย( เดือน พฤษภาคม  2560 )</v>
          </cell>
        </row>
        <row r="821">
          <cell r="B821" t="str">
            <v>CR17050018</v>
          </cell>
          <cell r="C821">
            <v>42886</v>
          </cell>
          <cell r="D821" t="str">
            <v>BOO007</v>
          </cell>
          <cell r="E821" t="str">
            <v>บริษัท บุญถาวรเซรามิค จำกัด สาขาพัทยา สาขาที่ 00007</v>
          </cell>
          <cell r="F821" t="str">
            <v>0107566000500</v>
          </cell>
          <cell r="G821" t="str">
            <v>P</v>
          </cell>
          <cell r="H821">
            <v>0</v>
          </cell>
          <cell r="I821">
            <v>198.87</v>
          </cell>
          <cell r="J821">
            <v>198.87</v>
          </cell>
          <cell r="K821" t="str">
            <v>CRP1700263</v>
          </cell>
          <cell r="L821">
            <v>42977</v>
          </cell>
          <cell r="M821" t="str">
            <v>ค่าคอมมิชชั่น รายตัว สำหรับพนักงานขาย( เดือน พฤษภาคม  2560 )</v>
          </cell>
        </row>
        <row r="822">
          <cell r="B822" t="str">
            <v>CR17050019</v>
          </cell>
          <cell r="C822">
            <v>42886</v>
          </cell>
          <cell r="D822" t="str">
            <v>BOO010</v>
          </cell>
          <cell r="E822" t="str">
            <v>บริษัท บุญถาวรเซรามิค จำกัด สาขาเกษตร-นวมินทร์  สาขาที่ 00008</v>
          </cell>
          <cell r="F822" t="str">
            <v>0107566000500</v>
          </cell>
          <cell r="G822" t="str">
            <v>P</v>
          </cell>
          <cell r="H822">
            <v>35.71</v>
          </cell>
          <cell r="I822">
            <v>1154.52</v>
          </cell>
          <cell r="J822">
            <v>1190.23</v>
          </cell>
          <cell r="K822" t="str">
            <v>CRP1700264</v>
          </cell>
          <cell r="L822">
            <v>42977</v>
          </cell>
          <cell r="M822" t="str">
            <v>ค่าคอมมิชชั่น รายตัว สำหรับพนักงานขาย( เดือน พฤษภาคม  2560 )</v>
          </cell>
        </row>
        <row r="823">
          <cell r="B823" t="str">
            <v>CR17050020</v>
          </cell>
          <cell r="C823">
            <v>42886</v>
          </cell>
          <cell r="D823" t="str">
            <v>BOO013</v>
          </cell>
          <cell r="E823" t="str">
            <v>บริษัท บุญถาวรเซรามิค จำกัด สาขาหัวหิน  สาขาที่ 00009</v>
          </cell>
          <cell r="F823" t="str">
            <v>0107566000500</v>
          </cell>
          <cell r="G823" t="str">
            <v>P</v>
          </cell>
          <cell r="H823">
            <v>0</v>
          </cell>
          <cell r="I823">
            <v>872.3</v>
          </cell>
          <cell r="J823">
            <v>872.3</v>
          </cell>
          <cell r="K823" t="str">
            <v>CRP1700265</v>
          </cell>
          <cell r="L823">
            <v>42977</v>
          </cell>
          <cell r="M823" t="str">
            <v>ค่าคอมมิชชั่น รายตัว สำหรับพนักงานขาย( เดือน พฤษภาคม  2560 )</v>
          </cell>
        </row>
        <row r="824">
          <cell r="B824" t="str">
            <v>CR17050021</v>
          </cell>
          <cell r="C824">
            <v>42886</v>
          </cell>
          <cell r="D824" t="str">
            <v>BOO 014</v>
          </cell>
          <cell r="E824" t="str">
            <v>บริษัท บุญถาวรเซรามิค จำกัด สาขาเชียงใหม่  สาขาที่ 00011</v>
          </cell>
          <cell r="F824" t="str">
            <v>0107566000500</v>
          </cell>
          <cell r="G824" t="str">
            <v>P</v>
          </cell>
          <cell r="H824">
            <v>0</v>
          </cell>
          <cell r="I824">
            <v>883.93</v>
          </cell>
          <cell r="J824">
            <v>883.93</v>
          </cell>
          <cell r="K824" t="str">
            <v>CRP1700266</v>
          </cell>
          <cell r="L824">
            <v>42977</v>
          </cell>
          <cell r="M824" t="str">
            <v>ค่าคอมมิชชั่น รายตัว สำหรับพนักงานขาย( เดือน พฤษภาคม  2560 )</v>
          </cell>
        </row>
        <row r="825">
          <cell r="B825" t="str">
            <v>CR17050022</v>
          </cell>
          <cell r="C825">
            <v>42886</v>
          </cell>
          <cell r="D825" t="str">
            <v>BOON009</v>
          </cell>
          <cell r="E825" t="str">
            <v>บริษัท บุญถาวรเซรามิค จำกัด สาขาศูนย์กระจายสินค้ารังสิต สาขาที่ 00006</v>
          </cell>
          <cell r="F825" t="str">
            <v>0107566000500</v>
          </cell>
          <cell r="G825" t="str">
            <v>P</v>
          </cell>
          <cell r="H825">
            <v>202.4</v>
          </cell>
          <cell r="I825">
            <v>6544.27</v>
          </cell>
          <cell r="J825">
            <v>6746.67</v>
          </cell>
          <cell r="K825" t="str">
            <v>CRP1700267</v>
          </cell>
          <cell r="L825">
            <v>42977</v>
          </cell>
          <cell r="M825" t="str">
            <v>ค่าคอมมิชชั่น รายตัว สำหรับพนักงานขาย( เดือน พฤษภาคม  2560 )</v>
          </cell>
        </row>
        <row r="826">
          <cell r="B826" t="str">
            <v>CR17050023</v>
          </cell>
          <cell r="C826">
            <v>42886</v>
          </cell>
          <cell r="D826" t="str">
            <v>BOO 015</v>
          </cell>
          <cell r="E826" t="str">
            <v>บริษัท บุญถาวรเซรามิค จำกัด สาขาสุราษฎร์ธานี สาขาที่ 00012</v>
          </cell>
          <cell r="F826" t="str">
            <v>0107566000500</v>
          </cell>
          <cell r="G826" t="str">
            <v>P</v>
          </cell>
          <cell r="H826">
            <v>0</v>
          </cell>
          <cell r="I826">
            <v>785.29</v>
          </cell>
          <cell r="J826">
            <v>785.29</v>
          </cell>
          <cell r="K826" t="str">
            <v>CRP1700268</v>
          </cell>
          <cell r="L826">
            <v>42977</v>
          </cell>
          <cell r="M826" t="str">
            <v>ค่าคอมมิชชั่น รายตัว สำหรับพนักงานขาย( เดือน พฤษภาคม  2560 )</v>
          </cell>
        </row>
        <row r="827">
          <cell r="B827" t="str">
            <v>CR17050024</v>
          </cell>
          <cell r="C827">
            <v>42886</v>
          </cell>
          <cell r="D827" t="str">
            <v>BOO 016</v>
          </cell>
          <cell r="E827" t="str">
            <v>บริษัท บุญถาวรเซรามิค จำกัด สาขาอุดรธานี สาขาที่ 00013</v>
          </cell>
          <cell r="F827" t="str">
            <v>0107566000500</v>
          </cell>
          <cell r="G827" t="str">
            <v>P</v>
          </cell>
          <cell r="H827">
            <v>47.41</v>
          </cell>
          <cell r="I827">
            <v>1532.89</v>
          </cell>
          <cell r="J827">
            <v>1580.3</v>
          </cell>
          <cell r="K827" t="str">
            <v>CRP1700269</v>
          </cell>
          <cell r="L827">
            <v>42977</v>
          </cell>
          <cell r="M827" t="str">
            <v>ค่าคอมมิชชั่น รายตัว สำหรับพนักงานขาย( เดือน พฤษภาคม  2560 )</v>
          </cell>
        </row>
        <row r="828">
          <cell r="B828" t="str">
            <v>CR17050025</v>
          </cell>
          <cell r="C828">
            <v>42886</v>
          </cell>
          <cell r="D828" t="str">
            <v>BOON009</v>
          </cell>
          <cell r="E828" t="str">
            <v>บริษัท บุญถาวรเซรามิค จำกัด สาขาศูนย์กระจายสินค้ารังสิต สาขาที่ 00006</v>
          </cell>
          <cell r="F828" t="str">
            <v>0107566000500</v>
          </cell>
          <cell r="G828" t="str">
            <v>P</v>
          </cell>
          <cell r="H828">
            <v>1636.98</v>
          </cell>
          <cell r="I828">
            <v>52929.15</v>
          </cell>
          <cell r="J828">
            <v>54566.13</v>
          </cell>
          <cell r="K828" t="str">
            <v>CRP1700270</v>
          </cell>
          <cell r="L828">
            <v>42977</v>
          </cell>
          <cell r="M828" t="str">
            <v>ค่ากระจายสินค้า DC เดือน  พฤษภาคม 2560</v>
          </cell>
        </row>
        <row r="829">
          <cell r="B829" t="str">
            <v>CR17050026</v>
          </cell>
          <cell r="C829">
            <v>42886</v>
          </cell>
          <cell r="D829" t="str">
            <v>BOO002</v>
          </cell>
          <cell r="E829" t="str">
            <v>บริษัท บุญถาวรเซรามิค 2000 จำกัด สำนักงานใหญ่</v>
          </cell>
          <cell r="F829" t="str">
            <v>0107566000500</v>
          </cell>
          <cell r="G829" t="str">
            <v>P</v>
          </cell>
          <cell r="H829">
            <v>86.94</v>
          </cell>
          <cell r="I829">
            <v>2811.18</v>
          </cell>
          <cell r="J829">
            <v>2898.12</v>
          </cell>
          <cell r="K829" t="str">
            <v>CRP1700271</v>
          </cell>
          <cell r="L829">
            <v>42977</v>
          </cell>
          <cell r="M829" t="str">
            <v>ค่า บริหาร Stock  เดือน พฤษภาคม 2560</v>
          </cell>
        </row>
        <row r="830">
          <cell r="B830" t="str">
            <v>CR17050027</v>
          </cell>
          <cell r="C830">
            <v>42886</v>
          </cell>
          <cell r="D830" t="str">
            <v>SVY001.</v>
          </cell>
          <cell r="E830" t="str">
            <v>SOUVANNY  HOMECENTER  PUBLIC  COMPANY</v>
          </cell>
          <cell r="F830" t="str">
            <v>661512765900</v>
          </cell>
          <cell r="G830" t="str">
            <v>P</v>
          </cell>
          <cell r="H830">
            <v>0</v>
          </cell>
          <cell r="I830">
            <v>14000</v>
          </cell>
          <cell r="J830">
            <v>14000</v>
          </cell>
          <cell r="K830" t="str">
            <v>CRP1700171</v>
          </cell>
          <cell r="L830">
            <v>42916</v>
          </cell>
          <cell r="M830" t="str">
            <v>ส่งเสริมการข่าย Trip ท่องเที่ยวพัทยา-เกาะล้าน ร้านสุวันนี_x000D_
ช่วงวันที่ 12-14 พ.ค. 2560</v>
          </cell>
        </row>
        <row r="831">
          <cell r="B831" t="str">
            <v>CR17050028</v>
          </cell>
          <cell r="C831">
            <v>42886</v>
          </cell>
          <cell r="D831" t="str">
            <v>SVY001.</v>
          </cell>
          <cell r="E831" t="str">
            <v>SOUVANNY  HOMECENTER  PUBLIC  COMPANY</v>
          </cell>
          <cell r="F831" t="str">
            <v>661512765900</v>
          </cell>
          <cell r="G831" t="str">
            <v>P</v>
          </cell>
          <cell r="H831">
            <v>0</v>
          </cell>
          <cell r="I831">
            <v>7980</v>
          </cell>
          <cell r="J831">
            <v>7980</v>
          </cell>
          <cell r="K831" t="str">
            <v>CRP1700172</v>
          </cell>
          <cell r="L831">
            <v>42916</v>
          </cell>
          <cell r="M831" t="str">
            <v>ส่งเสริมการข่าย Trip ท่องเที่ยวพัทยา-เกาะล้าน ร้านสุวันนี_x000D_
ช่วงวันที่ 12-14 พ.ค. 2560</v>
          </cell>
        </row>
        <row r="832">
          <cell r="B832" t="str">
            <v>CR17050029</v>
          </cell>
          <cell r="C832">
            <v>42886</v>
          </cell>
          <cell r="D832" t="str">
            <v>GBRE01</v>
          </cell>
          <cell r="E832" t="str">
            <v>บริษัท สยามโกลบอลเฮ้าส์ จำกัด (มหาชน)  สำนักงานใหญ่</v>
          </cell>
          <cell r="F832" t="str">
            <v>0107551000029</v>
          </cell>
          <cell r="G832" t="str">
            <v>P</v>
          </cell>
          <cell r="H832">
            <v>1500</v>
          </cell>
          <cell r="I832">
            <v>48500</v>
          </cell>
          <cell r="J832">
            <v>50000</v>
          </cell>
          <cell r="K832" t="str">
            <v>CRP1700220</v>
          </cell>
          <cell r="L832">
            <v>42968</v>
          </cell>
          <cell r="M832" t="str">
            <v>ชดเชยสต๊อกสินค้าคงเหลือรุ่น MO26,MT19(SP),MT14(ECO),MO32,MT16N,MT30,MO38 ประจำเดือน พฤษภาคม 2560</v>
          </cell>
        </row>
        <row r="833">
          <cell r="B833" t="str">
            <v>CR17050029</v>
          </cell>
          <cell r="C833">
            <v>42886</v>
          </cell>
          <cell r="D833" t="str">
            <v>GBRE01</v>
          </cell>
          <cell r="E833" t="str">
            <v>บริษัท สยามโกลบอลเฮ้าส์ จำกัด (มหาชน)  สำนักงานใหญ่</v>
          </cell>
          <cell r="F833" t="str">
            <v>0107551000029</v>
          </cell>
          <cell r="G833" t="str">
            <v>P</v>
          </cell>
          <cell r="H833">
            <v>1500</v>
          </cell>
          <cell r="I833">
            <v>48500</v>
          </cell>
          <cell r="J833">
            <v>50000</v>
          </cell>
          <cell r="K833" t="str">
            <v>CRP1700275</v>
          </cell>
          <cell r="L833">
            <v>42997</v>
          </cell>
          <cell r="M833" t="str">
            <v>ชดเชยสต๊อกสินค้าคงเหลือรุ่น MO26,MT19(SP),MT14(ECO),MO32,MT16N,MT30,MO38 ประจำเดือน พฤษภาคม 2560</v>
          </cell>
        </row>
        <row r="834">
          <cell r="B834" t="str">
            <v>CR17050030</v>
          </cell>
          <cell r="C834">
            <v>42886</v>
          </cell>
          <cell r="D834" t="str">
            <v>BOO010</v>
          </cell>
          <cell r="E834" t="str">
            <v>บริษัท บุญถาวรเซรามิค จำกัด สาขาเกษตร-นวมินทร์  สาขาที่ 00008</v>
          </cell>
          <cell r="F834" t="str">
            <v>0107566000500</v>
          </cell>
          <cell r="G834" t="str">
            <v>P</v>
          </cell>
          <cell r="H834">
            <v>60</v>
          </cell>
          <cell r="I834">
            <v>1940</v>
          </cell>
          <cell r="J834">
            <v>2000</v>
          </cell>
          <cell r="K834" t="str">
            <v>CRP1700317</v>
          </cell>
          <cell r="L834">
            <v>43035</v>
          </cell>
          <cell r="M834" t="str">
            <v>ชดเชยส่วนต่างให้กับบุญถาวร 1-31 พฤษภาคม 2560 สินค้ารุ่น MO32 จำนวน 5 ชุด</v>
          </cell>
        </row>
        <row r="835">
          <cell r="B835" t="str">
            <v>CR17050031</v>
          </cell>
          <cell r="C835">
            <v>42886</v>
          </cell>
          <cell r="D835" t="str">
            <v>BOO001</v>
          </cell>
          <cell r="E835" t="str">
            <v>บริษัท บุญถาวรเซรามิค จำกัด สาขาปิ่นเกล้า สาขาที่ 00001</v>
          </cell>
          <cell r="F835" t="str">
            <v>0107566000500</v>
          </cell>
          <cell r="G835" t="str">
            <v>P</v>
          </cell>
          <cell r="H835">
            <v>0</v>
          </cell>
          <cell r="I835">
            <v>400</v>
          </cell>
          <cell r="J835">
            <v>400</v>
          </cell>
          <cell r="K835" t="str">
            <v>CRP1700318</v>
          </cell>
          <cell r="L835">
            <v>43035</v>
          </cell>
          <cell r="M835" t="str">
            <v>ชดเชยส่วนต่างให้กับบุญถาวร 1-31 พฤษภาคม 2560 สินค้ารุ่น MO32 จำนวน 1 ชุด</v>
          </cell>
        </row>
        <row r="836">
          <cell r="B836" t="str">
            <v>CR17050032</v>
          </cell>
          <cell r="C836">
            <v>42886</v>
          </cell>
          <cell r="D836" t="str">
            <v>SRT001</v>
          </cell>
          <cell r="E836" t="str">
            <v>บริษัท สุราษฎร์สุขภัณฑ์เทรดดิ้ง จำกัด (สำนักงานใหญ่)</v>
          </cell>
          <cell r="F836" t="str">
            <v>0845539000580</v>
          </cell>
          <cell r="G836" t="str">
            <v>P</v>
          </cell>
          <cell r="H836">
            <v>0</v>
          </cell>
          <cell r="I836">
            <v>673.06</v>
          </cell>
          <cell r="J836">
            <v>673.06</v>
          </cell>
          <cell r="K836" t="str">
            <v>CRP1800025</v>
          </cell>
          <cell r="L836">
            <v>43132</v>
          </cell>
          <cell r="M836" t="str">
            <v>ชดเชยส่วนต่างราคาทุนสินค้า รุ่น MO12SP จำนวน 2 ชิ้น  ระหว่างวันที่ 1-31 พ.ค. 2560</v>
          </cell>
        </row>
        <row r="837">
          <cell r="B837" t="str">
            <v>CR17060001</v>
          </cell>
          <cell r="C837">
            <v>42916</v>
          </cell>
          <cell r="D837" t="str">
            <v>BOO001</v>
          </cell>
          <cell r="E837" t="str">
            <v>บริษัท บุญถาวรเซรามิค จำกัด สาขาปิ่นเกล้า สาขาที่ 00001</v>
          </cell>
          <cell r="F837" t="str">
            <v>0107566000500</v>
          </cell>
          <cell r="G837" t="str">
            <v>P</v>
          </cell>
          <cell r="H837">
            <v>323.44</v>
          </cell>
          <cell r="I837">
            <v>10458.01</v>
          </cell>
          <cell r="J837">
            <v>10781.45</v>
          </cell>
          <cell r="K837" t="str">
            <v>CRP1700290</v>
          </cell>
          <cell r="L837">
            <v>43005</v>
          </cell>
          <cell r="M837" t="str">
            <v>ค่า Rebate เดือน มิถุนายน  2560</v>
          </cell>
        </row>
        <row r="838">
          <cell r="B838" t="str">
            <v>CR17060002</v>
          </cell>
          <cell r="C838">
            <v>42916</v>
          </cell>
          <cell r="D838" t="str">
            <v>BOO002</v>
          </cell>
          <cell r="E838" t="str">
            <v>บริษัท บุญถาวรเซรามิค 2000 จำกัด สำนักงานใหญ่</v>
          </cell>
          <cell r="F838" t="str">
            <v>0107566000500</v>
          </cell>
          <cell r="G838" t="str">
            <v>P</v>
          </cell>
          <cell r="H838">
            <v>1339.85</v>
          </cell>
          <cell r="I838">
            <v>43321.91</v>
          </cell>
          <cell r="J838">
            <v>44661.760000000002</v>
          </cell>
          <cell r="K838" t="str">
            <v>CRP1700291</v>
          </cell>
          <cell r="L838">
            <v>43005</v>
          </cell>
          <cell r="M838" t="str">
            <v>ค่า Rebate เดือน มิถุนายน  2560</v>
          </cell>
        </row>
        <row r="839">
          <cell r="B839" t="str">
            <v>CR17060003</v>
          </cell>
          <cell r="C839">
            <v>42916</v>
          </cell>
          <cell r="D839" t="str">
            <v>BOO003</v>
          </cell>
          <cell r="E839" t="str">
            <v>บริษัท บุญถาวรเซรามิค จำกัด สาขาสุวรรณภูมิ  สาขาที่ 00002</v>
          </cell>
          <cell r="F839" t="str">
            <v>0107566000500</v>
          </cell>
          <cell r="G839" t="str">
            <v>P</v>
          </cell>
          <cell r="H839">
            <v>596.71</v>
          </cell>
          <cell r="I839">
            <v>19293.47</v>
          </cell>
          <cell r="J839">
            <v>19890.18</v>
          </cell>
          <cell r="K839" t="str">
            <v>CRP1700292</v>
          </cell>
          <cell r="L839">
            <v>43005</v>
          </cell>
          <cell r="M839" t="str">
            <v>ค่า Rebate เดือน มิถุนายน  2560</v>
          </cell>
        </row>
        <row r="840">
          <cell r="B840" t="str">
            <v>CR17060004</v>
          </cell>
          <cell r="C840">
            <v>42916</v>
          </cell>
          <cell r="D840" t="str">
            <v>BOO005</v>
          </cell>
          <cell r="E840" t="str">
            <v>บริษัท บุญถาวรเซรามิค จำกัด  สำนักงานใหญ่</v>
          </cell>
          <cell r="F840" t="str">
            <v>0107566000500</v>
          </cell>
          <cell r="G840" t="str">
            <v>P</v>
          </cell>
          <cell r="H840">
            <v>114.63</v>
          </cell>
          <cell r="I840">
            <v>3706.52</v>
          </cell>
          <cell r="J840">
            <v>3821.15</v>
          </cell>
          <cell r="K840" t="str">
            <v>CRP1700293</v>
          </cell>
          <cell r="L840">
            <v>43005</v>
          </cell>
          <cell r="M840" t="str">
            <v>ค่า Rebate เดือน มิถุนายน  2560</v>
          </cell>
        </row>
        <row r="841">
          <cell r="B841" t="str">
            <v>CR17060005</v>
          </cell>
          <cell r="C841">
            <v>42916</v>
          </cell>
          <cell r="D841" t="str">
            <v>BOO006</v>
          </cell>
          <cell r="E841" t="str">
            <v>บริษัท บุญถาวรเซรามิค จำกัด สาขา พระราม 2  สาขาที่ 00004</v>
          </cell>
          <cell r="F841" t="str">
            <v>0107566000500</v>
          </cell>
          <cell r="G841" t="str">
            <v>P</v>
          </cell>
          <cell r="H841">
            <v>199.98</v>
          </cell>
          <cell r="I841">
            <v>6466.05</v>
          </cell>
          <cell r="J841">
            <v>6666.03</v>
          </cell>
          <cell r="K841" t="str">
            <v>CRP1700294</v>
          </cell>
          <cell r="L841">
            <v>43005</v>
          </cell>
          <cell r="M841" t="str">
            <v>ค่า Rebate เดือน มิถุนายน  2560</v>
          </cell>
        </row>
        <row r="842">
          <cell r="B842" t="str">
            <v>CR17060006</v>
          </cell>
          <cell r="C842">
            <v>42916</v>
          </cell>
          <cell r="D842" t="str">
            <v>BOO007</v>
          </cell>
          <cell r="E842" t="str">
            <v>บริษัท บุญถาวรเซรามิค จำกัด สาขาพัทยา สาขาที่ 00007</v>
          </cell>
          <cell r="F842" t="str">
            <v>0107566000500</v>
          </cell>
          <cell r="G842" t="str">
            <v>P</v>
          </cell>
          <cell r="H842">
            <v>54.31</v>
          </cell>
          <cell r="I842">
            <v>1756.05</v>
          </cell>
          <cell r="J842">
            <v>1810.36</v>
          </cell>
          <cell r="K842" t="str">
            <v>CRP1700295</v>
          </cell>
          <cell r="L842">
            <v>43005</v>
          </cell>
          <cell r="M842" t="str">
            <v>ค่า Rebate เดือน มิถุนายน  2560</v>
          </cell>
        </row>
        <row r="843">
          <cell r="B843" t="str">
            <v>CR17060007</v>
          </cell>
          <cell r="C843">
            <v>42916</v>
          </cell>
          <cell r="D843" t="str">
            <v>BOO010</v>
          </cell>
          <cell r="E843" t="str">
            <v>บริษัท บุญถาวรเซรามิค จำกัด สาขาเกษตร-นวมินทร์  สาขาที่ 00008</v>
          </cell>
          <cell r="F843" t="str">
            <v>0107566000500</v>
          </cell>
          <cell r="G843" t="str">
            <v>P</v>
          </cell>
          <cell r="H843">
            <v>332.85</v>
          </cell>
          <cell r="I843">
            <v>10762.07</v>
          </cell>
          <cell r="J843">
            <v>11094.92</v>
          </cell>
          <cell r="K843" t="str">
            <v>CRP1700296</v>
          </cell>
          <cell r="L843">
            <v>43005</v>
          </cell>
          <cell r="M843" t="str">
            <v>ค่า Rebate เดือน มิถุนายน  2560</v>
          </cell>
        </row>
        <row r="844">
          <cell r="B844" t="str">
            <v>CR17060008</v>
          </cell>
          <cell r="C844">
            <v>42916</v>
          </cell>
          <cell r="D844" t="str">
            <v>BOO013</v>
          </cell>
          <cell r="E844" t="str">
            <v>บริษัท บุญถาวรเซรามิค จำกัด สาขาหัวหิน  สาขาที่ 00009</v>
          </cell>
          <cell r="F844" t="str">
            <v>0107566000500</v>
          </cell>
          <cell r="G844" t="str">
            <v>P</v>
          </cell>
          <cell r="H844">
            <v>32.15</v>
          </cell>
          <cell r="I844">
            <v>1039.3800000000001</v>
          </cell>
          <cell r="J844">
            <v>1071.53</v>
          </cell>
          <cell r="K844" t="str">
            <v>CRP1700297</v>
          </cell>
          <cell r="L844">
            <v>43005</v>
          </cell>
          <cell r="M844" t="str">
            <v>ค่า Rebate เดือน มิถุนายน  2560</v>
          </cell>
        </row>
        <row r="845">
          <cell r="B845" t="str">
            <v>CR17060009</v>
          </cell>
          <cell r="C845">
            <v>42916</v>
          </cell>
          <cell r="D845" t="str">
            <v>BOO 014</v>
          </cell>
          <cell r="E845" t="str">
            <v>บริษัท บุญถาวรเซรามิค จำกัด สาขาเชียงใหม่  สาขาที่ 00011</v>
          </cell>
          <cell r="F845" t="str">
            <v>0107566000500</v>
          </cell>
          <cell r="G845" t="str">
            <v>P</v>
          </cell>
          <cell r="H845">
            <v>67.72</v>
          </cell>
          <cell r="I845">
            <v>2189.71</v>
          </cell>
          <cell r="J845">
            <v>2257.4299999999998</v>
          </cell>
          <cell r="K845" t="str">
            <v>CRP1700298</v>
          </cell>
          <cell r="L845">
            <v>43005</v>
          </cell>
          <cell r="M845" t="str">
            <v>ค่า Rebate เดือน มิถุนายน  2560</v>
          </cell>
        </row>
        <row r="846">
          <cell r="B846" t="str">
            <v>CR17060010</v>
          </cell>
          <cell r="C846">
            <v>42916</v>
          </cell>
          <cell r="D846" t="str">
            <v>BOO 016</v>
          </cell>
          <cell r="E846" t="str">
            <v>บริษัท บุญถาวรเซรามิค จำกัด สาขาอุดรธานี สาขาที่ 00013</v>
          </cell>
          <cell r="F846" t="str">
            <v>0107566000500</v>
          </cell>
          <cell r="G846" t="str">
            <v>P</v>
          </cell>
          <cell r="H846">
            <v>110.38</v>
          </cell>
          <cell r="I846">
            <v>3569.1</v>
          </cell>
          <cell r="J846">
            <v>3679.48</v>
          </cell>
          <cell r="K846" t="str">
            <v>CRP1700299</v>
          </cell>
          <cell r="L846">
            <v>43005</v>
          </cell>
          <cell r="M846" t="str">
            <v>ค่า Rebate เดือน มิถุนายน  2560</v>
          </cell>
        </row>
        <row r="847">
          <cell r="B847" t="str">
            <v>CR17060011</v>
          </cell>
          <cell r="C847">
            <v>42916</v>
          </cell>
          <cell r="D847" t="str">
            <v>BOON009</v>
          </cell>
          <cell r="E847" t="str">
            <v>บริษัท บุญถาวรเซรามิค จำกัด สาขาศูนย์กระจายสินค้ารังสิต สาขาที่ 00006</v>
          </cell>
          <cell r="F847" t="str">
            <v>0107566000500</v>
          </cell>
          <cell r="G847" t="str">
            <v>P</v>
          </cell>
          <cell r="H847">
            <v>2244</v>
          </cell>
          <cell r="I847">
            <v>72555.89</v>
          </cell>
          <cell r="J847">
            <v>74799.89</v>
          </cell>
          <cell r="K847" t="str">
            <v>CRP1700300</v>
          </cell>
          <cell r="L847">
            <v>43005</v>
          </cell>
          <cell r="M847" t="str">
            <v>ค่า Rebate เดือน มิถุนายน  2560</v>
          </cell>
        </row>
        <row r="848">
          <cell r="B848" t="str">
            <v>CR17060012</v>
          </cell>
          <cell r="C848">
            <v>42916</v>
          </cell>
          <cell r="D848" t="str">
            <v>BOO 015</v>
          </cell>
          <cell r="E848" t="str">
            <v>บริษัท บุญถาวรเซรามิค จำกัด สาขาสุราษฎร์ธานี สาขาที่ 00012</v>
          </cell>
          <cell r="F848" t="str">
            <v>0107566000500</v>
          </cell>
          <cell r="G848" t="str">
            <v>P</v>
          </cell>
          <cell r="H848">
            <v>193.12</v>
          </cell>
          <cell r="I848">
            <v>6244.27</v>
          </cell>
          <cell r="J848">
            <v>6437.39</v>
          </cell>
          <cell r="K848" t="str">
            <v>CRP1700301</v>
          </cell>
          <cell r="L848">
            <v>43005</v>
          </cell>
          <cell r="M848" t="str">
            <v>ค่า Rebate เดือน มิถุนายน  2560</v>
          </cell>
        </row>
        <row r="849">
          <cell r="B849" t="str">
            <v>CR17060013</v>
          </cell>
          <cell r="C849">
            <v>42916</v>
          </cell>
          <cell r="D849" t="str">
            <v>BOON009</v>
          </cell>
          <cell r="E849" t="str">
            <v>บริษัท บุญถาวรเซรามิค จำกัด สาขาศูนย์กระจายสินค้ารังสิต สาขาที่ 00006</v>
          </cell>
          <cell r="F849" t="str">
            <v>0107566000500</v>
          </cell>
          <cell r="G849" t="str">
            <v>P</v>
          </cell>
          <cell r="H849">
            <v>1683</v>
          </cell>
          <cell r="I849">
            <v>54416.92</v>
          </cell>
          <cell r="J849">
            <v>56099.92</v>
          </cell>
          <cell r="K849" t="str">
            <v>CRP1700302</v>
          </cell>
          <cell r="L849">
            <v>43005</v>
          </cell>
          <cell r="M849" t="str">
            <v>ค่ากระจายสินค้า DC เดือน มิถุนายน  2560</v>
          </cell>
        </row>
        <row r="850">
          <cell r="B850" t="str">
            <v>CR17060014</v>
          </cell>
          <cell r="C850">
            <v>42916</v>
          </cell>
          <cell r="D850" t="str">
            <v>BOO002</v>
          </cell>
          <cell r="E850" t="str">
            <v>บริษัท บุญถาวรเซรามิค 2000 จำกัด สำนักงานใหญ่</v>
          </cell>
          <cell r="F850" t="str">
            <v>0107566000500</v>
          </cell>
          <cell r="G850" t="str">
            <v>P</v>
          </cell>
          <cell r="H850">
            <v>773.47</v>
          </cell>
          <cell r="I850">
            <v>25008.7</v>
          </cell>
          <cell r="J850">
            <v>25782.17</v>
          </cell>
          <cell r="K850" t="str">
            <v>CRP1700303</v>
          </cell>
          <cell r="L850">
            <v>43005</v>
          </cell>
          <cell r="M850" t="str">
            <v>ค่า บริหาร Stock  เดือน มิถุนายน  2560</v>
          </cell>
        </row>
        <row r="851">
          <cell r="B851" t="str">
            <v>CR17060015</v>
          </cell>
          <cell r="C851">
            <v>42916</v>
          </cell>
          <cell r="D851" t="str">
            <v>BOO001</v>
          </cell>
          <cell r="E851" t="str">
            <v>บริษัท บุญถาวรเซรามิค จำกัด สาขาปิ่นเกล้า สาขาที่ 00001</v>
          </cell>
          <cell r="F851" t="str">
            <v>0107566000500</v>
          </cell>
          <cell r="G851" t="str">
            <v>P</v>
          </cell>
          <cell r="H851">
            <v>35.340000000000003</v>
          </cell>
          <cell r="I851">
            <v>1142.81</v>
          </cell>
          <cell r="J851">
            <v>1178.1500000000001</v>
          </cell>
          <cell r="K851" t="str">
            <v>CRP1700304</v>
          </cell>
          <cell r="L851">
            <v>43005</v>
          </cell>
          <cell r="M851" t="str">
            <v>ค่าคอมมิชชั่น รายตัว สำหรับพนักงานขาย( เดือน มิถุนายน  2560 )</v>
          </cell>
        </row>
        <row r="852">
          <cell r="B852" t="str">
            <v>CR17060016</v>
          </cell>
          <cell r="C852">
            <v>42916</v>
          </cell>
          <cell r="D852" t="str">
            <v>BOO002</v>
          </cell>
          <cell r="E852" t="str">
            <v>บริษัท บุญถาวรเซรามิค 2000 จำกัด สำนักงานใหญ่</v>
          </cell>
          <cell r="F852" t="str">
            <v>0107566000500</v>
          </cell>
          <cell r="G852" t="str">
            <v>P</v>
          </cell>
          <cell r="H852">
            <v>197.05</v>
          </cell>
          <cell r="I852">
            <v>6371.36</v>
          </cell>
          <cell r="J852">
            <v>6568.41</v>
          </cell>
          <cell r="K852" t="str">
            <v>CRP1700305</v>
          </cell>
          <cell r="L852">
            <v>43005</v>
          </cell>
          <cell r="M852" t="str">
            <v>ค่าคอมมิชชั่น รายตัว สำหรับพนักงานขาย( เดือน มิถุนายน  2560 )</v>
          </cell>
        </row>
        <row r="853">
          <cell r="B853" t="str">
            <v>CR17060017</v>
          </cell>
          <cell r="C853">
            <v>42916</v>
          </cell>
          <cell r="D853" t="str">
            <v>BOO003</v>
          </cell>
          <cell r="E853" t="str">
            <v>บริษัท บุญถาวรเซรามิค จำกัด สาขาสุวรรณภูมิ  สาขาที่ 00002</v>
          </cell>
          <cell r="F853" t="str">
            <v>0107566000500</v>
          </cell>
          <cell r="G853" t="str">
            <v>P</v>
          </cell>
          <cell r="H853">
            <v>84.78</v>
          </cell>
          <cell r="I853">
            <v>2741.26</v>
          </cell>
          <cell r="J853">
            <v>2826.04</v>
          </cell>
          <cell r="K853" t="str">
            <v>CRP1700306</v>
          </cell>
          <cell r="L853">
            <v>43005</v>
          </cell>
          <cell r="M853" t="str">
            <v>ค่าคอมมิชชั่น รายตัว สำหรับพนักงานขาย( เดือน มิถุนายน  2560 )</v>
          </cell>
        </row>
        <row r="854">
          <cell r="B854" t="str">
            <v>CR17060018</v>
          </cell>
          <cell r="C854">
            <v>42916</v>
          </cell>
          <cell r="D854" t="str">
            <v>BOO005</v>
          </cell>
          <cell r="E854" t="str">
            <v>บริษัท บุญถาวรเซรามิค จำกัด  สำนักงานใหญ่</v>
          </cell>
          <cell r="F854" t="str">
            <v>0107566000500</v>
          </cell>
          <cell r="G854" t="str">
            <v>P</v>
          </cell>
          <cell r="H854">
            <v>0</v>
          </cell>
          <cell r="I854">
            <v>341.3</v>
          </cell>
          <cell r="J854">
            <v>341.3</v>
          </cell>
          <cell r="K854" t="str">
            <v>CRP1700307</v>
          </cell>
          <cell r="L854">
            <v>43005</v>
          </cell>
          <cell r="M854" t="str">
            <v>ค่าคอมมิชชั่น รายตัว สำหรับพนักงานขาย( เดือน มิถุนายน  2560 )</v>
          </cell>
        </row>
        <row r="855">
          <cell r="B855" t="str">
            <v>CR17060019</v>
          </cell>
          <cell r="C855">
            <v>42916</v>
          </cell>
          <cell r="D855" t="str">
            <v>BOO006</v>
          </cell>
          <cell r="E855" t="str">
            <v>บริษัท บุญถาวรเซรามิค จำกัด สาขา พระราม 2  สาขาที่ 00004</v>
          </cell>
          <cell r="F855" t="str">
            <v>0107566000500</v>
          </cell>
          <cell r="G855" t="str">
            <v>P</v>
          </cell>
          <cell r="H855">
            <v>39.020000000000003</v>
          </cell>
          <cell r="I855">
            <v>1261.67</v>
          </cell>
          <cell r="J855">
            <v>1300.69</v>
          </cell>
          <cell r="K855" t="str">
            <v>CRP1700308</v>
          </cell>
          <cell r="L855">
            <v>43005</v>
          </cell>
          <cell r="M855" t="str">
            <v>ค่าคอมมิชชั่น รายตัว สำหรับพนักงานขาย( เดือน มิถุนายน  2560 )</v>
          </cell>
        </row>
        <row r="856">
          <cell r="B856" t="str">
            <v>CR17060020</v>
          </cell>
          <cell r="C856">
            <v>42916</v>
          </cell>
          <cell r="D856" t="str">
            <v>BOO007</v>
          </cell>
          <cell r="E856" t="str">
            <v>บริษัท บุญถาวรเซรามิค จำกัด สาขาพัทยา สาขาที่ 00007</v>
          </cell>
          <cell r="F856" t="str">
            <v>0107566000500</v>
          </cell>
          <cell r="G856" t="str">
            <v>P</v>
          </cell>
          <cell r="H856">
            <v>0</v>
          </cell>
          <cell r="I856">
            <v>420.18</v>
          </cell>
          <cell r="J856">
            <v>420.18</v>
          </cell>
          <cell r="K856" t="str">
            <v>CRP1700309</v>
          </cell>
          <cell r="L856">
            <v>43005</v>
          </cell>
          <cell r="M856" t="str">
            <v>ค่าคอมมิชชั่น รายตัว สำหรับพนักงานขาย( เดือน มิถุนายน  2560 )</v>
          </cell>
        </row>
        <row r="857">
          <cell r="B857" t="str">
            <v>CR17060021</v>
          </cell>
          <cell r="C857">
            <v>42916</v>
          </cell>
          <cell r="D857" t="str">
            <v>BOO010</v>
          </cell>
          <cell r="E857" t="str">
            <v>บริษัท บุญถาวรเซรามิค จำกัด สาขาเกษตร-นวมินทร์  สาขาที่ 00008</v>
          </cell>
          <cell r="F857" t="str">
            <v>0107566000500</v>
          </cell>
          <cell r="G857" t="str">
            <v>P</v>
          </cell>
          <cell r="H857">
            <v>0</v>
          </cell>
          <cell r="I857">
            <v>730.34</v>
          </cell>
          <cell r="J857">
            <v>730.34</v>
          </cell>
          <cell r="K857" t="str">
            <v>CRP1700310</v>
          </cell>
          <cell r="L857">
            <v>43005</v>
          </cell>
          <cell r="M857" t="str">
            <v>ค่าคอมมิชชั่น รายตัว สำหรับพนักงานขาย( เดือน มิถุนายน  2560 )</v>
          </cell>
        </row>
        <row r="858">
          <cell r="B858" t="str">
            <v>CR17060022</v>
          </cell>
          <cell r="C858">
            <v>42916</v>
          </cell>
          <cell r="D858" t="str">
            <v>BOO013</v>
          </cell>
          <cell r="E858" t="str">
            <v>บริษัท บุญถาวรเซรามิค จำกัด สาขาหัวหิน  สาขาที่ 00009</v>
          </cell>
          <cell r="F858" t="str">
            <v>0107566000500</v>
          </cell>
          <cell r="G858" t="str">
            <v>P</v>
          </cell>
          <cell r="H858">
            <v>0</v>
          </cell>
          <cell r="I858">
            <v>401.82</v>
          </cell>
          <cell r="J858">
            <v>401.82</v>
          </cell>
          <cell r="K858" t="str">
            <v>CRP1700311</v>
          </cell>
          <cell r="L858">
            <v>43005</v>
          </cell>
          <cell r="M858" t="str">
            <v>ค่าคอมมิชชั่น รายตัว สำหรับพนักงานขาย( เดือน มิถุนายน  2560 )</v>
          </cell>
        </row>
        <row r="859">
          <cell r="B859" t="str">
            <v>CR17060023</v>
          </cell>
          <cell r="C859">
            <v>42916</v>
          </cell>
          <cell r="D859" t="str">
            <v>BOO 014</v>
          </cell>
          <cell r="E859" t="str">
            <v>บริษัท บุญถาวรเซรามิค จำกัด สาขาเชียงใหม่  สาขาที่ 00011</v>
          </cell>
          <cell r="F859" t="str">
            <v>0107566000500</v>
          </cell>
          <cell r="G859" t="str">
            <v>P</v>
          </cell>
          <cell r="H859">
            <v>0</v>
          </cell>
          <cell r="I859">
            <v>579.89</v>
          </cell>
          <cell r="J859">
            <v>579.89</v>
          </cell>
          <cell r="K859" t="str">
            <v>CRP1700312</v>
          </cell>
          <cell r="L859">
            <v>43005</v>
          </cell>
          <cell r="M859" t="str">
            <v>ค่าคอมมิชชั่น รายตัว สำหรับพนักงานขาย( เดือน มิถุนายน  2560 )</v>
          </cell>
        </row>
        <row r="860">
          <cell r="B860" t="str">
            <v>CR17060024</v>
          </cell>
          <cell r="C860">
            <v>42916</v>
          </cell>
          <cell r="D860" t="str">
            <v>BOON009</v>
          </cell>
          <cell r="E860" t="str">
            <v>บริษัท บุญถาวรเซรามิค จำกัด สาขาศูนย์กระจายสินค้ารังสิต สาขาที่ 00006</v>
          </cell>
          <cell r="F860" t="str">
            <v>0107566000500</v>
          </cell>
          <cell r="G860" t="str">
            <v>P</v>
          </cell>
          <cell r="H860">
            <v>160.86000000000001</v>
          </cell>
          <cell r="I860">
            <v>5201.1400000000003</v>
          </cell>
          <cell r="J860">
            <v>5362</v>
          </cell>
          <cell r="K860" t="str">
            <v>CRP1700313</v>
          </cell>
          <cell r="L860">
            <v>43005</v>
          </cell>
          <cell r="M860" t="str">
            <v>ค่าคอมมิชชั่น รายตัว สำหรับพนักงานขาย( เดือน มิถุนายน  2560 )</v>
          </cell>
        </row>
        <row r="861">
          <cell r="B861" t="str">
            <v>CR17060025</v>
          </cell>
          <cell r="C861">
            <v>42916</v>
          </cell>
          <cell r="D861" t="str">
            <v>BOO 015</v>
          </cell>
          <cell r="E861" t="str">
            <v>บริษัท บุญถาวรเซรามิค จำกัด สาขาสุราษฎร์ธานี สาขาที่ 00012</v>
          </cell>
          <cell r="F861" t="str">
            <v>0107566000500</v>
          </cell>
          <cell r="G861" t="str">
            <v>P</v>
          </cell>
          <cell r="H861">
            <v>46.77</v>
          </cell>
          <cell r="I861">
            <v>1512.2</v>
          </cell>
          <cell r="J861">
            <v>1558.97</v>
          </cell>
          <cell r="K861" t="str">
            <v>CRP1700314</v>
          </cell>
          <cell r="L861">
            <v>43005</v>
          </cell>
          <cell r="M861" t="str">
            <v>ค่าคอมมิชชั่น รายตัว สำหรับพนักงานขาย( เดือน มิถุนายน  2560 )</v>
          </cell>
        </row>
        <row r="862">
          <cell r="B862" t="str">
            <v>CR17060026</v>
          </cell>
          <cell r="C862">
            <v>42916</v>
          </cell>
          <cell r="D862" t="str">
            <v>BOO 016</v>
          </cell>
          <cell r="E862" t="str">
            <v>บริษัท บุญถาวรเซรามิค จำกัด สาขาอุดรธานี สาขาที่ 00013</v>
          </cell>
          <cell r="F862" t="str">
            <v>0107566000500</v>
          </cell>
          <cell r="G862" t="str">
            <v>P</v>
          </cell>
          <cell r="H862">
            <v>0</v>
          </cell>
          <cell r="I862">
            <v>551.87</v>
          </cell>
          <cell r="J862">
            <v>551.87</v>
          </cell>
          <cell r="K862" t="str">
            <v>CRP1700315</v>
          </cell>
          <cell r="L862">
            <v>43005</v>
          </cell>
          <cell r="M862" t="str">
            <v>ค่าคอมมิชชั่น รายตัว สำหรับพนักงานขาย( เดือน มิถุนายน  2560 )</v>
          </cell>
        </row>
        <row r="863">
          <cell r="B863" t="str">
            <v>CR17060027</v>
          </cell>
          <cell r="C863">
            <v>42916</v>
          </cell>
          <cell r="D863" t="str">
            <v>GBRE01</v>
          </cell>
          <cell r="E863" t="str">
            <v>บริษัท สยามโกลบอลเฮ้าส์ จำกัด (มหาชน)  สำนักงานใหญ่</v>
          </cell>
          <cell r="F863" t="str">
            <v>0107551000029</v>
          </cell>
          <cell r="G863" t="str">
            <v>P</v>
          </cell>
          <cell r="H863">
            <v>1500</v>
          </cell>
          <cell r="I863">
            <v>48500</v>
          </cell>
          <cell r="J863">
            <v>50000</v>
          </cell>
          <cell r="K863" t="str">
            <v>CRP1700221</v>
          </cell>
          <cell r="L863">
            <v>42968</v>
          </cell>
          <cell r="M863" t="str">
            <v>ชดเชยสต๊อกสินค้าคงเหลือรุ่น MO26,MT19(SP),MT14(ECO),MO32,MT16N,MT30,MO38 ประจำเดือน มิถุนายน  2560</v>
          </cell>
        </row>
        <row r="864">
          <cell r="B864" t="str">
            <v>CR17060027</v>
          </cell>
          <cell r="C864">
            <v>42916</v>
          </cell>
          <cell r="D864" t="str">
            <v>GBRE01</v>
          </cell>
          <cell r="E864" t="str">
            <v>บริษัท สยามโกลบอลเฮ้าส์ จำกัด (มหาชน)  สำนักงานใหญ่</v>
          </cell>
          <cell r="F864" t="str">
            <v>0107551000029</v>
          </cell>
          <cell r="G864" t="str">
            <v>P</v>
          </cell>
          <cell r="H864">
            <v>1500</v>
          </cell>
          <cell r="I864">
            <v>48500</v>
          </cell>
          <cell r="J864">
            <v>50000</v>
          </cell>
          <cell r="K864" t="str">
            <v>CRP1700276</v>
          </cell>
          <cell r="L864">
            <v>42997</v>
          </cell>
          <cell r="M864" t="str">
            <v>ชดเชยสต๊อกสินค้าคงเหลือรุ่น MO26,MT19(SP),MT14(ECO),MO32,MT16N,MT30,MO38 ประจำเดือน มิถุนายน  2560</v>
          </cell>
        </row>
        <row r="865">
          <cell r="B865" t="str">
            <v>CR17060028</v>
          </cell>
          <cell r="C865">
            <v>42916</v>
          </cell>
          <cell r="D865" t="str">
            <v>SVY001.</v>
          </cell>
          <cell r="E865" t="str">
            <v>SOUVANNY  HOMECENTER  PUBLIC  COMPANY</v>
          </cell>
          <cell r="F865" t="str">
            <v>661512765900</v>
          </cell>
          <cell r="G865" t="str">
            <v>P</v>
          </cell>
          <cell r="H865">
            <v>0</v>
          </cell>
          <cell r="I865">
            <v>31412.19</v>
          </cell>
          <cell r="J865">
            <v>31412.19</v>
          </cell>
          <cell r="K865" t="str">
            <v>CRP1700273</v>
          </cell>
          <cell r="L865">
            <v>42978</v>
          </cell>
          <cell r="M865" t="str">
            <v>ค่า Rebate รายไตรมาส2  ปี 2560</v>
          </cell>
        </row>
        <row r="866">
          <cell r="B866" t="str">
            <v>CR17060029</v>
          </cell>
          <cell r="C866">
            <v>42916</v>
          </cell>
          <cell r="D866" t="str">
            <v>GBRE01</v>
          </cell>
          <cell r="E866" t="str">
            <v>บริษัท สยามโกลบอลเฮ้าส์ จำกัด (มหาชน)  สำนักงานใหญ่</v>
          </cell>
          <cell r="F866" t="str">
            <v>0107551000029</v>
          </cell>
          <cell r="G866" t="str">
            <v>P</v>
          </cell>
          <cell r="H866">
            <v>292.95999999999998</v>
          </cell>
          <cell r="I866">
            <v>9472.4</v>
          </cell>
          <cell r="J866">
            <v>9765.36</v>
          </cell>
          <cell r="K866" t="str">
            <v>CRP1700349</v>
          </cell>
          <cell r="L866">
            <v>43066</v>
          </cell>
          <cell r="M866" t="str">
            <v>ชดเชยส่วนต่าง SGH รุ่น MT22 SP ,MA302(B) ระหว่างวันที่ 01-04-60 ถึง 30-06-60</v>
          </cell>
        </row>
        <row r="867">
          <cell r="B867" t="str">
            <v>CR17060030</v>
          </cell>
          <cell r="C867">
            <v>42916</v>
          </cell>
          <cell r="D867" t="str">
            <v>GBRE01</v>
          </cell>
          <cell r="E867" t="str">
            <v>บริษัท สยามโกลบอลเฮ้าส์ จำกัด (มหาชน)  สำนักงานใหญ่</v>
          </cell>
          <cell r="F867" t="str">
            <v>0107551000029</v>
          </cell>
          <cell r="G867" t="str">
            <v>P</v>
          </cell>
          <cell r="H867">
            <v>380.7</v>
          </cell>
          <cell r="I867">
            <v>12309.3</v>
          </cell>
          <cell r="J867">
            <v>12690</v>
          </cell>
          <cell r="K867" t="str">
            <v>CRP1700350</v>
          </cell>
          <cell r="L867">
            <v>43066</v>
          </cell>
          <cell r="M867" t="str">
            <v>ชดเชยส่วนต่าง SGH รุ่น(MA302(B),MT33(SP)) ระหว่างวันที่ 1 เม.ย. 60 - 30 มิ.ย. 60</v>
          </cell>
        </row>
        <row r="868">
          <cell r="B868" t="str">
            <v>CR17060031</v>
          </cell>
          <cell r="C868">
            <v>42916</v>
          </cell>
          <cell r="D868" t="str">
            <v>GBRE01</v>
          </cell>
          <cell r="E868" t="str">
            <v>บริษัท สยามโกลบอลเฮ้าส์ จำกัด (มหาชน)  สำนักงานใหญ่</v>
          </cell>
          <cell r="F868" t="str">
            <v>0107551000029</v>
          </cell>
          <cell r="G868" t="str">
            <v>P</v>
          </cell>
          <cell r="H868">
            <v>1485.36</v>
          </cell>
          <cell r="I868">
            <v>48026.559999999998</v>
          </cell>
          <cell r="J868">
            <v>49511.92</v>
          </cell>
          <cell r="K868" t="str">
            <v>CRP1700351</v>
          </cell>
          <cell r="L868">
            <v>43066</v>
          </cell>
          <cell r="M868" t="str">
            <v>ชดเชยส่วนต่าง SGH รุ่น(MA302(B),MT43)) ระหว่างวันที่ 1 เม.ย. 60 - 30 มิ.ย. 60</v>
          </cell>
        </row>
        <row r="869">
          <cell r="B869" t="str">
            <v>CR17060032</v>
          </cell>
          <cell r="C869">
            <v>42916</v>
          </cell>
          <cell r="D869" t="str">
            <v>CSC002</v>
          </cell>
          <cell r="E869" t="str">
            <v>CSC COMPLEX CENTER CO.,LTD.</v>
          </cell>
          <cell r="F869" t="str">
            <v>404201766-9-00</v>
          </cell>
          <cell r="G869" t="str">
            <v>C</v>
          </cell>
          <cell r="H869">
            <v>0</v>
          </cell>
          <cell r="I869">
            <v>323184.71000000002</v>
          </cell>
          <cell r="J869">
            <v>323184.71000000002</v>
          </cell>
          <cell r="K869" t="str">
            <v/>
          </cell>
          <cell r="M869" t="str">
            <v>ค่า Rebate รายปีไตรมาส 2 ปี 2560_x000D_
เอมแจ้งยกเลิกเนื่องจาก ออกค่าRebate ร้านค้าผิด ณ 22/1/2018</v>
          </cell>
        </row>
        <row r="870">
          <cell r="B870" t="str">
            <v>CR17060033</v>
          </cell>
          <cell r="C870">
            <v>42916</v>
          </cell>
          <cell r="D870" t="str">
            <v>SRT001</v>
          </cell>
          <cell r="E870" t="str">
            <v>บริษัท สุราษฎร์สุขภัณฑ์เทรดดิ้ง จำกัด (สำนักงานใหญ่)</v>
          </cell>
          <cell r="F870" t="str">
            <v>0845539000580</v>
          </cell>
          <cell r="G870" t="str">
            <v>P</v>
          </cell>
          <cell r="H870">
            <v>0</v>
          </cell>
          <cell r="I870">
            <v>473.21</v>
          </cell>
          <cell r="J870">
            <v>473.21</v>
          </cell>
          <cell r="K870" t="str">
            <v>CRP1800026</v>
          </cell>
          <cell r="L870">
            <v>43132</v>
          </cell>
          <cell r="M870" t="str">
            <v>ชดเชยส่วนต่างราคาทุนสินค้า รุ่น MT30 จำนวน 1 ชิ้น  ระหว่างวันที่ 1-30 มิ.ย. 2560</v>
          </cell>
        </row>
        <row r="871">
          <cell r="B871" t="str">
            <v>CR17060034</v>
          </cell>
          <cell r="C871">
            <v>42916</v>
          </cell>
          <cell r="D871" t="str">
            <v>GBRE01</v>
          </cell>
          <cell r="E871" t="str">
            <v>บริษัท สยามโกลบอลเฮ้าส์ จำกัด (มหาชน)  สำนักงานใหญ่</v>
          </cell>
          <cell r="F871" t="str">
            <v>0107551000029</v>
          </cell>
          <cell r="G871" t="str">
            <v>P</v>
          </cell>
          <cell r="H871">
            <v>30.36</v>
          </cell>
          <cell r="I871">
            <v>981.77</v>
          </cell>
          <cell r="J871">
            <v>1012.13</v>
          </cell>
          <cell r="K871" t="str">
            <v>CRP1800050</v>
          </cell>
          <cell r="L871">
            <v>43132</v>
          </cell>
          <cell r="M871" t="str">
            <v>ชดเชยส่วนต่าง SGH รุ่น MO26 จำนวน 19 ชุด ระหว่างวันที่ 1 มิ.ย. 60 - 30 มิ.ย. 60</v>
          </cell>
        </row>
        <row r="872">
          <cell r="B872" t="str">
            <v>CR17060035</v>
          </cell>
          <cell r="C872">
            <v>42916</v>
          </cell>
          <cell r="D872" t="str">
            <v>GBRE01</v>
          </cell>
          <cell r="E872" t="str">
            <v>บริษัท สยามโกลบอลเฮ้าส์ จำกัด (มหาชน)  สำนักงานใหญ่</v>
          </cell>
          <cell r="F872" t="str">
            <v>0107551000029</v>
          </cell>
          <cell r="G872" t="str">
            <v>P</v>
          </cell>
          <cell r="H872">
            <v>0</v>
          </cell>
          <cell r="I872">
            <v>830.83</v>
          </cell>
          <cell r="J872">
            <v>830.83</v>
          </cell>
          <cell r="K872" t="str">
            <v>CRP1800054</v>
          </cell>
          <cell r="L872">
            <v>43132</v>
          </cell>
          <cell r="M872" t="str">
            <v>ชดเชยส่วนต่าง SGH รุ่น MO39 จำนวน 7 ชุด ระหว่างวันที่ 1 มิ.ย.. 60 - 30 มิ.ย. 60</v>
          </cell>
        </row>
        <row r="873">
          <cell r="B873" t="str">
            <v>CR17060036</v>
          </cell>
          <cell r="C873">
            <v>42916</v>
          </cell>
          <cell r="D873" t="str">
            <v>YUL002</v>
          </cell>
          <cell r="E873" t="str">
            <v>บริษัท ยุ่ยล้ง โฮมเอ็กซ์เพิร์ท จำกัด สำนักงานใหญ่</v>
          </cell>
          <cell r="F873" t="str">
            <v>0805552000385</v>
          </cell>
          <cell r="G873" t="str">
            <v>P</v>
          </cell>
          <cell r="H873">
            <v>0</v>
          </cell>
          <cell r="I873">
            <v>611.24</v>
          </cell>
          <cell r="J873">
            <v>611.24</v>
          </cell>
          <cell r="K873" t="str">
            <v>CRP1800031</v>
          </cell>
          <cell r="L873">
            <v>43132</v>
          </cell>
          <cell r="M873" t="str">
            <v>ชดเชยค่าส่วนต่างราคาสินค้ารุ่น MT22 จำนวน 2 ชุด ระหว่างวันที่ 1-30 มิ.ย. 60</v>
          </cell>
        </row>
        <row r="874">
          <cell r="B874" t="str">
            <v>CR17060037</v>
          </cell>
          <cell r="C874">
            <v>42916</v>
          </cell>
          <cell r="D874" t="str">
            <v>YUL002</v>
          </cell>
          <cell r="E874" t="str">
            <v>บริษัท ยุ่ยล้ง โฮมเอ็กซ์เพิร์ท จำกัด สำนักงานใหญ่</v>
          </cell>
          <cell r="F874" t="str">
            <v>0805552000385</v>
          </cell>
          <cell r="G874" t="str">
            <v>P</v>
          </cell>
          <cell r="H874">
            <v>74.150000000000006</v>
          </cell>
          <cell r="I874">
            <v>2397.41</v>
          </cell>
          <cell r="J874">
            <v>2471.56</v>
          </cell>
          <cell r="K874" t="str">
            <v>CRP1800032</v>
          </cell>
          <cell r="L874">
            <v>43132</v>
          </cell>
          <cell r="M874" t="str">
            <v>ชดเชยค่าส่วนต่างราคาสินค้ารุ่น MO25 จำนวน 1 ชุด ระหว่างวันที่ 1-30 มิ.ย. 60</v>
          </cell>
        </row>
        <row r="875">
          <cell r="B875" t="str">
            <v>CR17060038</v>
          </cell>
          <cell r="C875">
            <v>42916</v>
          </cell>
          <cell r="D875" t="str">
            <v>YUL002</v>
          </cell>
          <cell r="E875" t="str">
            <v>บริษัท ยุ่ยล้ง โฮมเอ็กซ์เพิร์ท จำกัด สำนักงานใหญ่</v>
          </cell>
          <cell r="F875" t="str">
            <v>0805552000385</v>
          </cell>
          <cell r="G875" t="str">
            <v>P</v>
          </cell>
          <cell r="H875">
            <v>0</v>
          </cell>
          <cell r="I875">
            <v>285.26</v>
          </cell>
          <cell r="J875">
            <v>285.26</v>
          </cell>
          <cell r="K875" t="str">
            <v>CRP1800033</v>
          </cell>
          <cell r="L875">
            <v>43132</v>
          </cell>
          <cell r="M875" t="str">
            <v>ชดเชยค่าส่วนต่างราคาสินค้ารุ่น MT16N จำนวน 1 ชุด ระหว่างวันที่ 1-30 มิ.ย. 60</v>
          </cell>
        </row>
        <row r="876">
          <cell r="B876" t="str">
            <v>CR17070001</v>
          </cell>
          <cell r="C876">
            <v>42947</v>
          </cell>
          <cell r="D876" t="str">
            <v>GBRE01</v>
          </cell>
          <cell r="E876" t="str">
            <v>บริษัท สยามโกลบอลเฮ้าส์ จำกัด (มหาชน)  สำนักงานใหญ่</v>
          </cell>
          <cell r="F876" t="str">
            <v>0107551000029</v>
          </cell>
          <cell r="G876" t="str">
            <v>P</v>
          </cell>
          <cell r="H876">
            <v>737.38</v>
          </cell>
          <cell r="I876">
            <v>23842.06</v>
          </cell>
          <cell r="J876">
            <v>24579.439999999999</v>
          </cell>
          <cell r="K876" t="str">
            <v>CRP1700222</v>
          </cell>
          <cell r="L876">
            <v>42968</v>
          </cell>
          <cell r="M876" t="str">
            <v>ชดเชยสต๊อกสินค้าคงเหลือรุ่น MO26,MT19(SP),MT14(ECO),MO32,MT16N,MT30,MO38 ประจำเดือน กรกฎาคม 2560</v>
          </cell>
        </row>
        <row r="877">
          <cell r="B877" t="str">
            <v>CR17070001</v>
          </cell>
          <cell r="C877">
            <v>42947</v>
          </cell>
          <cell r="D877" t="str">
            <v>GBRE01</v>
          </cell>
          <cell r="E877" t="str">
            <v>บริษัท สยามโกลบอลเฮ้าส์ จำกัด (มหาชน)  สำนักงานใหญ่</v>
          </cell>
          <cell r="F877" t="str">
            <v>0107551000029</v>
          </cell>
          <cell r="G877" t="str">
            <v>P</v>
          </cell>
          <cell r="H877">
            <v>737.38</v>
          </cell>
          <cell r="I877">
            <v>23842.06</v>
          </cell>
          <cell r="J877">
            <v>24579.439999999999</v>
          </cell>
          <cell r="K877" t="str">
            <v>CRP1700277</v>
          </cell>
          <cell r="L877">
            <v>42997</v>
          </cell>
          <cell r="M877" t="str">
            <v>ชดเชยสต๊อกสินค้าคงเหลือรุ่น MO26,MT19(SP),MT14(ECO),MO32,MT16N,MT30,MO38 ประจำเดือน กรกฎาคม 2560</v>
          </cell>
        </row>
        <row r="878">
          <cell r="B878" t="str">
            <v>CR17070002</v>
          </cell>
          <cell r="C878">
            <v>42943</v>
          </cell>
          <cell r="D878" t="str">
            <v>GBRE01</v>
          </cell>
          <cell r="E878" t="str">
            <v>บริษัท สยามโกลบอลเฮ้าส์ จำกัด (มหาชน)  สำนักงานใหญ่</v>
          </cell>
          <cell r="F878" t="str">
            <v>0107551000029</v>
          </cell>
          <cell r="G878" t="str">
            <v>P</v>
          </cell>
          <cell r="H878">
            <v>110.37</v>
          </cell>
          <cell r="I878">
            <v>3568.63</v>
          </cell>
          <cell r="J878">
            <v>3679</v>
          </cell>
          <cell r="K878" t="str">
            <v>CRP1700223</v>
          </cell>
          <cell r="L878">
            <v>42968</v>
          </cell>
          <cell r="M878" t="str">
            <v>ค่าคูปองเงินสดSGHที่ใช้ในโปรโมชั่นครบรอบ12ปี ระหว่างวันที่ 10ต.ค.-31ธ.ค.59</v>
          </cell>
        </row>
        <row r="879">
          <cell r="B879" t="str">
            <v>CR17070003</v>
          </cell>
          <cell r="C879">
            <v>42947</v>
          </cell>
          <cell r="D879" t="str">
            <v>BOO001</v>
          </cell>
          <cell r="E879" t="str">
            <v>บริษัท บุญถาวรเซรามิค จำกัด สาขาปิ่นเกล้า สาขาที่ 00001</v>
          </cell>
          <cell r="F879" t="str">
            <v>0107566000500</v>
          </cell>
          <cell r="G879" t="str">
            <v>P</v>
          </cell>
          <cell r="H879">
            <v>37.26</v>
          </cell>
          <cell r="I879">
            <v>1204.75</v>
          </cell>
          <cell r="J879">
            <v>1242.01</v>
          </cell>
          <cell r="K879" t="str">
            <v>CRP1700329</v>
          </cell>
          <cell r="L879">
            <v>43054</v>
          </cell>
          <cell r="M879" t="str">
            <v>ค่าคอมมิชชั่น รายตัว สำหรับพนักงานขาย( เดือน กรกฎาคม 2560 )</v>
          </cell>
        </row>
        <row r="880">
          <cell r="B880" t="str">
            <v>CR17070004</v>
          </cell>
          <cell r="C880">
            <v>42947</v>
          </cell>
          <cell r="D880" t="str">
            <v>BOO002</v>
          </cell>
          <cell r="E880" t="str">
            <v>บริษัท บุญถาวรเซรามิค 2000 จำกัด สำนักงานใหญ่</v>
          </cell>
          <cell r="F880" t="str">
            <v>0107566000500</v>
          </cell>
          <cell r="G880" t="str">
            <v>P</v>
          </cell>
          <cell r="H880">
            <v>243.18</v>
          </cell>
          <cell r="I880">
            <v>7862.73</v>
          </cell>
          <cell r="J880">
            <v>8105.91</v>
          </cell>
          <cell r="K880" t="str">
            <v>CRP1700330</v>
          </cell>
          <cell r="L880">
            <v>43054</v>
          </cell>
          <cell r="M880" t="str">
            <v>ค่าคอมมิชชั่น รายตัว สำหรับพนักงานขาย( เดือนกรกฎาคม 2560 )</v>
          </cell>
        </row>
        <row r="881">
          <cell r="B881" t="str">
            <v>CR17070005</v>
          </cell>
          <cell r="C881">
            <v>42947</v>
          </cell>
          <cell r="D881" t="str">
            <v>BOO003</v>
          </cell>
          <cell r="E881" t="str">
            <v>บริษัท บุญถาวรเซรามิค จำกัด สาขาสุวรรณภูมิ  สาขาที่ 00002</v>
          </cell>
          <cell r="F881" t="str">
            <v>0107566000500</v>
          </cell>
          <cell r="G881" t="str">
            <v>P</v>
          </cell>
          <cell r="H881">
            <v>43.52</v>
          </cell>
          <cell r="I881">
            <v>1407.07</v>
          </cell>
          <cell r="J881">
            <v>1450.59</v>
          </cell>
          <cell r="K881" t="str">
            <v>CRP1700331</v>
          </cell>
          <cell r="L881">
            <v>43054</v>
          </cell>
          <cell r="M881" t="str">
            <v>ค่าคอมมิชชั่น รายตัว สำหรับพนักงานขาย( เดือนกรกฎาคม 2560 )</v>
          </cell>
        </row>
        <row r="882">
          <cell r="B882" t="str">
            <v>CR17070006</v>
          </cell>
          <cell r="C882">
            <v>42947</v>
          </cell>
          <cell r="D882" t="str">
            <v>BOO005</v>
          </cell>
          <cell r="E882" t="str">
            <v>บริษัท บุญถาวรเซรามิค จำกัด  สำนักงานใหญ่</v>
          </cell>
          <cell r="F882" t="str">
            <v>0107566000500</v>
          </cell>
          <cell r="G882" t="str">
            <v>P</v>
          </cell>
          <cell r="H882">
            <v>0</v>
          </cell>
          <cell r="I882">
            <v>564.98</v>
          </cell>
          <cell r="J882">
            <v>564.98</v>
          </cell>
          <cell r="K882" t="str">
            <v>CRP1700332</v>
          </cell>
          <cell r="L882">
            <v>43054</v>
          </cell>
          <cell r="M882" t="str">
            <v>ค่าคอมมิชชั่น รายตัว สำหรับพนักงานขาย( เดือนกรกฎาคม 2560 )</v>
          </cell>
        </row>
        <row r="883">
          <cell r="B883" t="str">
            <v>CR17070007</v>
          </cell>
          <cell r="C883">
            <v>42947</v>
          </cell>
          <cell r="D883" t="str">
            <v>BOO006</v>
          </cell>
          <cell r="E883" t="str">
            <v>บริษัท บุญถาวรเซรามิค จำกัด สาขา พระราม 2  สาขาที่ 00004</v>
          </cell>
          <cell r="F883" t="str">
            <v>0107566000500</v>
          </cell>
          <cell r="G883" t="str">
            <v>P</v>
          </cell>
          <cell r="H883">
            <v>76.709999999999994</v>
          </cell>
          <cell r="I883">
            <v>2480.35</v>
          </cell>
          <cell r="J883">
            <v>2557.06</v>
          </cell>
          <cell r="K883" t="str">
            <v>CRP1700333</v>
          </cell>
          <cell r="L883">
            <v>43054</v>
          </cell>
          <cell r="M883" t="str">
            <v>ค่าคอมมิชชั่น รายตัว สำหรับพนักงานขาย( เดือนกรกฎาคม 2560 )</v>
          </cell>
        </row>
        <row r="884">
          <cell r="B884" t="str">
            <v>CR17070008</v>
          </cell>
          <cell r="C884">
            <v>42947</v>
          </cell>
          <cell r="D884" t="str">
            <v>BOO010</v>
          </cell>
          <cell r="E884" t="str">
            <v>บริษัท บุญถาวรเซรามิค จำกัด สาขาเกษตร-นวมินทร์  สาขาที่ 00008</v>
          </cell>
          <cell r="F884" t="str">
            <v>0107566000500</v>
          </cell>
          <cell r="G884" t="str">
            <v>P</v>
          </cell>
          <cell r="H884">
            <v>66.290000000000006</v>
          </cell>
          <cell r="I884">
            <v>2143.4</v>
          </cell>
          <cell r="J884">
            <v>2209.69</v>
          </cell>
          <cell r="K884" t="str">
            <v>CRP1700334</v>
          </cell>
          <cell r="L884">
            <v>43054</v>
          </cell>
          <cell r="M884" t="str">
            <v>ค่าคอมมิชชั่น รายตัว สำหรับพนักงานขาย( เดือนกรกฎาคม 2560 )</v>
          </cell>
        </row>
        <row r="885">
          <cell r="B885" t="str">
            <v>CR17070009</v>
          </cell>
          <cell r="C885">
            <v>42947</v>
          </cell>
          <cell r="D885" t="str">
            <v>BOON009</v>
          </cell>
          <cell r="E885" t="str">
            <v>บริษัท บุญถาวรเซรามิค จำกัด สาขาศูนย์กระจายสินค้ารังสิต สาขาที่ 00006</v>
          </cell>
          <cell r="F885" t="str">
            <v>0107566000500</v>
          </cell>
          <cell r="G885" t="str">
            <v>P</v>
          </cell>
          <cell r="H885">
            <v>281.95999999999998</v>
          </cell>
          <cell r="I885">
            <v>9116.69</v>
          </cell>
          <cell r="J885">
            <v>9398.65</v>
          </cell>
          <cell r="K885" t="str">
            <v>CRP1700335</v>
          </cell>
          <cell r="L885">
            <v>43054</v>
          </cell>
          <cell r="M885" t="str">
            <v>ค่าคอมมิชชั่น รายตัว สำหรับพนักงานขาย( เดือนกรกฎาคม 2560 )</v>
          </cell>
        </row>
        <row r="886">
          <cell r="B886" t="str">
            <v>CR17070010</v>
          </cell>
          <cell r="C886">
            <v>42947</v>
          </cell>
          <cell r="D886" t="str">
            <v>BOO 015</v>
          </cell>
          <cell r="E886" t="str">
            <v>บริษัท บุญถาวรเซรามิค จำกัด สาขาสุราษฎร์ธานี สาขาที่ 00012</v>
          </cell>
          <cell r="F886" t="str">
            <v>0107566000500</v>
          </cell>
          <cell r="G886" t="str">
            <v>P</v>
          </cell>
          <cell r="H886">
            <v>0</v>
          </cell>
          <cell r="I886">
            <v>525.6</v>
          </cell>
          <cell r="J886">
            <v>525.6</v>
          </cell>
          <cell r="K886" t="str">
            <v>CRP1700336</v>
          </cell>
          <cell r="L886">
            <v>43054</v>
          </cell>
          <cell r="M886" t="str">
            <v>ค่าคอมมิชชั่น รายตัว สำหรับพนักงานขาย( เดือนกรกฎาคม 2560 )</v>
          </cell>
        </row>
        <row r="887">
          <cell r="B887" t="str">
            <v>CR17070011</v>
          </cell>
          <cell r="C887">
            <v>42947</v>
          </cell>
          <cell r="D887" t="str">
            <v>BOO 016</v>
          </cell>
          <cell r="E887" t="str">
            <v>บริษัท บุญถาวรเซรามิค จำกัด สาขาอุดรธานี สาขาที่ 00013</v>
          </cell>
          <cell r="F887" t="str">
            <v>0107566000500</v>
          </cell>
          <cell r="G887" t="str">
            <v>P</v>
          </cell>
          <cell r="H887">
            <v>0</v>
          </cell>
          <cell r="I887">
            <v>246.48</v>
          </cell>
          <cell r="J887">
            <v>246.48</v>
          </cell>
          <cell r="K887" t="str">
            <v>CRP1700337</v>
          </cell>
          <cell r="L887">
            <v>43054</v>
          </cell>
          <cell r="M887" t="str">
            <v>ค่าคอมมิชชั่น รายตัว สำหรับพนักงานขาย( เดือนกรกฎาคม 2560 )</v>
          </cell>
        </row>
        <row r="888">
          <cell r="B888" t="str">
            <v>CR17070012</v>
          </cell>
          <cell r="C888">
            <v>42947</v>
          </cell>
          <cell r="D888" t="str">
            <v>BOO001</v>
          </cell>
          <cell r="E888" t="str">
            <v>บริษัท บุญถาวรเซรามิค จำกัด สาขาปิ่นเกล้า สาขาที่ 00001</v>
          </cell>
          <cell r="F888" t="str">
            <v>0107566000500</v>
          </cell>
          <cell r="G888" t="str">
            <v>P</v>
          </cell>
          <cell r="H888">
            <v>859.05</v>
          </cell>
          <cell r="I888">
            <v>27775.91</v>
          </cell>
          <cell r="J888">
            <v>28634.959999999999</v>
          </cell>
          <cell r="K888" t="str">
            <v>CRP1700338</v>
          </cell>
          <cell r="L888">
            <v>43054</v>
          </cell>
          <cell r="M888" t="str">
            <v>ค่า Rebate เดือน กรกฎาคม 2560</v>
          </cell>
        </row>
        <row r="889">
          <cell r="B889" t="str">
            <v>CR17070013</v>
          </cell>
          <cell r="C889">
            <v>42947</v>
          </cell>
          <cell r="D889" t="str">
            <v>BOO002</v>
          </cell>
          <cell r="E889" t="str">
            <v>บริษัท บุญถาวรเซรามิค 2000 จำกัด สำนักงานใหญ่</v>
          </cell>
          <cell r="F889" t="str">
            <v>0107566000500</v>
          </cell>
          <cell r="G889" t="str">
            <v>P</v>
          </cell>
          <cell r="H889">
            <v>2187.35</v>
          </cell>
          <cell r="I889">
            <v>70724.25</v>
          </cell>
          <cell r="J889">
            <v>72911.600000000006</v>
          </cell>
          <cell r="K889" t="str">
            <v>CRP1700339</v>
          </cell>
          <cell r="L889">
            <v>43054</v>
          </cell>
          <cell r="M889" t="str">
            <v>ค่า Rebate เดือน กรกฎาคม 2560</v>
          </cell>
        </row>
        <row r="890">
          <cell r="B890" t="str">
            <v>CR17070014</v>
          </cell>
          <cell r="C890">
            <v>42947</v>
          </cell>
          <cell r="D890" t="str">
            <v>BOO003</v>
          </cell>
          <cell r="E890" t="str">
            <v>บริษัท บุญถาวรเซรามิค จำกัด สาขาสุวรรณภูมิ  สาขาที่ 00002</v>
          </cell>
          <cell r="F890" t="str">
            <v>0107566000500</v>
          </cell>
          <cell r="G890" t="str">
            <v>P</v>
          </cell>
          <cell r="H890">
            <v>671.25</v>
          </cell>
          <cell r="I890">
            <v>21703.64</v>
          </cell>
          <cell r="J890">
            <v>22374.89</v>
          </cell>
          <cell r="K890" t="str">
            <v>CRP1700340</v>
          </cell>
          <cell r="L890">
            <v>43054</v>
          </cell>
          <cell r="M890" t="str">
            <v>ค่า Rebate เดือน กรกฎาคม 2560</v>
          </cell>
        </row>
        <row r="891">
          <cell r="B891" t="str">
            <v>CR17070015</v>
          </cell>
          <cell r="C891">
            <v>42947</v>
          </cell>
          <cell r="D891" t="str">
            <v>BOO005</v>
          </cell>
          <cell r="E891" t="str">
            <v>บริษัท บุญถาวรเซรามิค จำกัด  สำนักงานใหญ่</v>
          </cell>
          <cell r="F891" t="str">
            <v>0107566000500</v>
          </cell>
          <cell r="G891" t="str">
            <v>P</v>
          </cell>
          <cell r="H891">
            <v>170.69</v>
          </cell>
          <cell r="I891">
            <v>5518.94</v>
          </cell>
          <cell r="J891">
            <v>5689.63</v>
          </cell>
          <cell r="K891" t="str">
            <v>CRP1700341</v>
          </cell>
          <cell r="L891">
            <v>43054</v>
          </cell>
          <cell r="M891" t="str">
            <v>ค่า Rebate เดือน กรกฎาคม 2560</v>
          </cell>
        </row>
        <row r="892">
          <cell r="B892" t="str">
            <v>CR17070016</v>
          </cell>
          <cell r="C892">
            <v>42947</v>
          </cell>
          <cell r="D892" t="str">
            <v>BOO006</v>
          </cell>
          <cell r="E892" t="str">
            <v>บริษัท บุญถาวรเซรามิค จำกัด สาขา พระราม 2  สาขาที่ 00004</v>
          </cell>
          <cell r="F892" t="str">
            <v>0107566000500</v>
          </cell>
          <cell r="G892" t="str">
            <v>P</v>
          </cell>
          <cell r="H892">
            <v>545.83000000000004</v>
          </cell>
          <cell r="I892">
            <v>17648.45</v>
          </cell>
          <cell r="J892">
            <v>18194.28</v>
          </cell>
          <cell r="K892" t="str">
            <v>CRP1700342</v>
          </cell>
          <cell r="L892">
            <v>43054</v>
          </cell>
          <cell r="M892" t="str">
            <v>ค่า Rebate เดือน กรกฎาคม 2560</v>
          </cell>
        </row>
        <row r="893">
          <cell r="B893" t="str">
            <v>CR17070017</v>
          </cell>
          <cell r="C893">
            <v>42947</v>
          </cell>
          <cell r="D893" t="str">
            <v>BOO010</v>
          </cell>
          <cell r="E893" t="str">
            <v>บริษัท บุญถาวรเซรามิค จำกัด สาขาเกษตร-นวมินทร์  สาขาที่ 00008</v>
          </cell>
          <cell r="F893" t="str">
            <v>0107566000500</v>
          </cell>
          <cell r="G893" t="str">
            <v>P</v>
          </cell>
          <cell r="H893">
            <v>588.16999999999996</v>
          </cell>
          <cell r="I893">
            <v>19017.599999999999</v>
          </cell>
          <cell r="J893">
            <v>19605.77</v>
          </cell>
          <cell r="K893" t="str">
            <v>CRP1700343</v>
          </cell>
          <cell r="L893">
            <v>43054</v>
          </cell>
          <cell r="M893" t="str">
            <v>ค่า Rebate เดือน กรกฎาคม 2560</v>
          </cell>
        </row>
        <row r="894">
          <cell r="B894" t="str">
            <v>CR17070018</v>
          </cell>
          <cell r="C894">
            <v>42947</v>
          </cell>
          <cell r="D894" t="str">
            <v>BOO 016</v>
          </cell>
          <cell r="E894" t="str">
            <v>บริษัท บุญถาวรเซรามิค จำกัด สาขาอุดรธานี สาขาที่ 00013</v>
          </cell>
          <cell r="F894" t="str">
            <v>0107566000500</v>
          </cell>
          <cell r="G894" t="str">
            <v>P</v>
          </cell>
          <cell r="H894">
            <v>120.46</v>
          </cell>
          <cell r="I894">
            <v>3894.86</v>
          </cell>
          <cell r="J894">
            <v>4015.32</v>
          </cell>
          <cell r="K894" t="str">
            <v>CRP1700344</v>
          </cell>
          <cell r="L894">
            <v>43054</v>
          </cell>
          <cell r="M894" t="str">
            <v>ค่า Rebate เดือน กรกฎาคม 2560</v>
          </cell>
        </row>
        <row r="895">
          <cell r="B895" t="str">
            <v>CR17070019</v>
          </cell>
          <cell r="C895">
            <v>42947</v>
          </cell>
          <cell r="D895" t="str">
            <v>BOON009</v>
          </cell>
          <cell r="E895" t="str">
            <v>บริษัท บุญถาวรเซรามิค จำกัด สาขาศูนย์กระจายสินค้ารังสิต สาขาที่ 00006</v>
          </cell>
          <cell r="F895" t="str">
            <v>0107566000500</v>
          </cell>
          <cell r="G895" t="str">
            <v>P</v>
          </cell>
          <cell r="H895">
            <v>5737.88</v>
          </cell>
          <cell r="I895">
            <v>185524.77</v>
          </cell>
          <cell r="J895">
            <v>191262.65</v>
          </cell>
          <cell r="K895" t="str">
            <v>CRP1700345</v>
          </cell>
          <cell r="L895">
            <v>43054</v>
          </cell>
          <cell r="M895" t="str">
            <v>ค่า Rebate เดือน กรกฎาคม 2560</v>
          </cell>
        </row>
        <row r="896">
          <cell r="B896" t="str">
            <v>CR17070020</v>
          </cell>
          <cell r="C896">
            <v>42947</v>
          </cell>
          <cell r="D896" t="str">
            <v>BOO 015</v>
          </cell>
          <cell r="E896" t="str">
            <v>บริษัท บุญถาวรเซรามิค จำกัด สาขาสุราษฎร์ธานี สาขาที่ 00012</v>
          </cell>
          <cell r="F896" t="str">
            <v>0107566000500</v>
          </cell>
          <cell r="G896" t="str">
            <v>P</v>
          </cell>
          <cell r="H896">
            <v>227.83</v>
          </cell>
          <cell r="I896">
            <v>7366.37</v>
          </cell>
          <cell r="J896">
            <v>7594.2</v>
          </cell>
          <cell r="K896" t="str">
            <v>CRP1700346</v>
          </cell>
          <cell r="L896">
            <v>43054</v>
          </cell>
          <cell r="M896" t="str">
            <v>ค่า Rebate เดือน กรกฎาคม 2560</v>
          </cell>
        </row>
        <row r="897">
          <cell r="B897" t="str">
            <v>CR17070021</v>
          </cell>
          <cell r="C897">
            <v>42947</v>
          </cell>
          <cell r="D897" t="str">
            <v>BOON009</v>
          </cell>
          <cell r="E897" t="str">
            <v>บริษัท บุญถาวรเซรามิค จำกัด สาขาศูนย์กระจายสินค้ารังสิต สาขาที่ 00006</v>
          </cell>
          <cell r="F897" t="str">
            <v>0107566000500</v>
          </cell>
          <cell r="G897" t="str">
            <v>P</v>
          </cell>
          <cell r="H897">
            <v>2548.63</v>
          </cell>
          <cell r="I897">
            <v>82405.69</v>
          </cell>
          <cell r="J897">
            <v>84954.32</v>
          </cell>
          <cell r="K897" t="str">
            <v>CRP1700347</v>
          </cell>
          <cell r="L897">
            <v>43054</v>
          </cell>
          <cell r="M897" t="str">
            <v>ค่ากระจายสินค้า DC เดือน  กรกฎาคม 2560</v>
          </cell>
        </row>
        <row r="898">
          <cell r="B898" t="str">
            <v>CR17070022</v>
          </cell>
          <cell r="C898">
            <v>42947</v>
          </cell>
          <cell r="D898" t="str">
            <v>BOO002</v>
          </cell>
          <cell r="E898" t="str">
            <v>บริษัท บุญถาวรเซรามิค 2000 จำกัด สำนักงานใหญ่</v>
          </cell>
          <cell r="F898" t="str">
            <v>0107566000500</v>
          </cell>
          <cell r="G898" t="str">
            <v>P</v>
          </cell>
          <cell r="H898">
            <v>794.83</v>
          </cell>
          <cell r="I898">
            <v>25699.599999999999</v>
          </cell>
          <cell r="J898">
            <v>26494.43</v>
          </cell>
          <cell r="K898" t="str">
            <v>CRP1700348</v>
          </cell>
          <cell r="L898">
            <v>43054</v>
          </cell>
          <cell r="M898" t="str">
            <v>ค่า บริหาร Stock  เดือน กรกฎาคม 2560</v>
          </cell>
        </row>
        <row r="899">
          <cell r="B899" t="str">
            <v>CR17070023</v>
          </cell>
          <cell r="C899">
            <v>42916</v>
          </cell>
          <cell r="D899" t="str">
            <v>SVY001.</v>
          </cell>
          <cell r="E899" t="str">
            <v>SOUVANNY  HOMECENTER  PUBLIC  COMPANY</v>
          </cell>
          <cell r="F899" t="str">
            <v>661512765900</v>
          </cell>
          <cell r="G899" t="str">
            <v>C</v>
          </cell>
          <cell r="H899">
            <v>0</v>
          </cell>
          <cell r="I899">
            <v>31412.19</v>
          </cell>
          <cell r="J899">
            <v>31412.19</v>
          </cell>
          <cell r="K899" t="str">
            <v/>
          </cell>
          <cell r="M899" t="str">
            <v>ค่า Rebate รายไตรมาส2  ปี 2560_x000D_
อัจแจ้งยกเลิกเนื่องจากออกเอกสารผิดเดือน  ณ 7/9/2017</v>
          </cell>
        </row>
        <row r="900">
          <cell r="B900" t="str">
            <v>CR17070024</v>
          </cell>
          <cell r="C900">
            <v>42947</v>
          </cell>
          <cell r="D900" t="str">
            <v>STK004</v>
          </cell>
          <cell r="E900" t="str">
            <v>บริษัท สตูลค้าเหล็ก จำกัด (สำนักงานใหญ่)</v>
          </cell>
          <cell r="F900" t="str">
            <v>0915555000156</v>
          </cell>
          <cell r="G900" t="str">
            <v>P</v>
          </cell>
          <cell r="H900">
            <v>0</v>
          </cell>
          <cell r="I900">
            <v>557.26</v>
          </cell>
          <cell r="J900">
            <v>557.26</v>
          </cell>
          <cell r="K900" t="str">
            <v>CRP1700389</v>
          </cell>
          <cell r="L900">
            <v>43090</v>
          </cell>
          <cell r="M900" t="str">
            <v>ชดเชยส่วนต่างราคาทุนสินค้า รุ่น MO09N จำนวน 2 ชิ้น ระหว่างวันที่ 1-31 ก.ค.2560</v>
          </cell>
        </row>
        <row r="901">
          <cell r="B901" t="str">
            <v>CR17070025</v>
          </cell>
          <cell r="C901">
            <v>42947</v>
          </cell>
          <cell r="D901" t="str">
            <v>SRT001</v>
          </cell>
          <cell r="E901" t="str">
            <v>บริษัท สุราษฎร์สุขภัณฑ์เทรดดิ้ง จำกัด (สำนักงานใหญ่)</v>
          </cell>
          <cell r="F901" t="str">
            <v>0845539000580</v>
          </cell>
          <cell r="G901" t="str">
            <v>P</v>
          </cell>
          <cell r="H901">
            <v>0</v>
          </cell>
          <cell r="I901">
            <v>336.53</v>
          </cell>
          <cell r="J901">
            <v>336.53</v>
          </cell>
          <cell r="K901" t="str">
            <v>CRP1800027</v>
          </cell>
          <cell r="L901">
            <v>43132</v>
          </cell>
          <cell r="M901" t="str">
            <v>ชดเชยส่วนต่างราคาทุนสินค้า รุ่น MO12SP จำนวน 1 ชิ้น  ระหว่างวันที่ 1-31 ก.ค. 2560</v>
          </cell>
        </row>
        <row r="902">
          <cell r="B902" t="str">
            <v>CR17070026</v>
          </cell>
          <cell r="C902">
            <v>42947</v>
          </cell>
          <cell r="D902" t="str">
            <v>SRT001</v>
          </cell>
          <cell r="E902" t="str">
            <v>บริษัท สุราษฎร์สุขภัณฑ์เทรดดิ้ง จำกัด (สำนักงานใหญ่)</v>
          </cell>
          <cell r="F902" t="str">
            <v>0845539000580</v>
          </cell>
          <cell r="G902" t="str">
            <v>P</v>
          </cell>
          <cell r="H902">
            <v>0</v>
          </cell>
          <cell r="I902">
            <v>473.21</v>
          </cell>
          <cell r="J902">
            <v>473.21</v>
          </cell>
          <cell r="K902" t="str">
            <v>CRP1800028</v>
          </cell>
          <cell r="L902">
            <v>43132</v>
          </cell>
          <cell r="M902" t="str">
            <v>ชดเชยส่วนต่างราคาทุนสินค้า รุ่น MT30 จำนวน 1 ชิ้น  ระหว่างวันที่ 1-31 ก.ค. 2560</v>
          </cell>
        </row>
        <row r="903">
          <cell r="B903" t="str">
            <v>CR17070027</v>
          </cell>
          <cell r="C903">
            <v>42947</v>
          </cell>
          <cell r="D903" t="str">
            <v>GBRE01</v>
          </cell>
          <cell r="E903" t="str">
            <v>บริษัท สยามโกลบอลเฮ้าส์ จำกัด (มหาชน)  สำนักงานใหญ่</v>
          </cell>
          <cell r="F903" t="str">
            <v>0107551000029</v>
          </cell>
          <cell r="G903" t="str">
            <v>P</v>
          </cell>
          <cell r="H903">
            <v>44.75</v>
          </cell>
          <cell r="I903">
            <v>1446.81</v>
          </cell>
          <cell r="J903">
            <v>1491.56</v>
          </cell>
          <cell r="K903" t="str">
            <v>CRP1800051</v>
          </cell>
          <cell r="L903">
            <v>43132</v>
          </cell>
          <cell r="M903" t="str">
            <v>ชดเชยส่วนต่าง SGH รุ่น MO26 จำนวน 28 ชุด ระหว่างวันที่ 1 ก.ค. 60 - 31 ก.ค. 60</v>
          </cell>
        </row>
        <row r="904">
          <cell r="B904" t="str">
            <v>CR17070028</v>
          </cell>
          <cell r="C904">
            <v>42947</v>
          </cell>
          <cell r="D904" t="str">
            <v>GBRE01</v>
          </cell>
          <cell r="E904" t="str">
            <v>บริษัท สยามโกลบอลเฮ้าส์ จำกัด (มหาชน)  สำนักงานใหญ่</v>
          </cell>
          <cell r="F904" t="str">
            <v>0107551000029</v>
          </cell>
          <cell r="G904" t="str">
            <v>P</v>
          </cell>
          <cell r="H904">
            <v>53.41</v>
          </cell>
          <cell r="I904">
            <v>1726.94</v>
          </cell>
          <cell r="J904">
            <v>1780.35</v>
          </cell>
          <cell r="K904" t="str">
            <v>CRP1800055</v>
          </cell>
          <cell r="L904">
            <v>43132</v>
          </cell>
          <cell r="M904" t="str">
            <v>ชดเชยส่วนต่าง SGH รุ่น MO39 จำนวน 15 ชุด ระหว่างวันที่ 1-31 ก.ค. 60</v>
          </cell>
        </row>
        <row r="905">
          <cell r="B905" t="str">
            <v>CR17070029</v>
          </cell>
          <cell r="C905">
            <v>42947</v>
          </cell>
          <cell r="D905" t="str">
            <v>YUL002</v>
          </cell>
          <cell r="E905" t="str">
            <v>บริษัท ยุ่ยล้ง โฮมเอ็กซ์เพิร์ท จำกัด สำนักงานใหญ่</v>
          </cell>
          <cell r="F905" t="str">
            <v>0805552000385</v>
          </cell>
          <cell r="G905" t="str">
            <v>P</v>
          </cell>
          <cell r="H905">
            <v>36.67</v>
          </cell>
          <cell r="I905">
            <v>1185.81</v>
          </cell>
          <cell r="J905">
            <v>1222.48</v>
          </cell>
          <cell r="K905" t="str">
            <v>CRP1800034</v>
          </cell>
          <cell r="L905">
            <v>43132</v>
          </cell>
          <cell r="M905" t="str">
            <v>ชดเชยค่าส่วนต่างราคาสินค้ารุ่น MT22 จำนวน 4 ชุด ระหว่างวันที่ 1-31 ก.ค. 60</v>
          </cell>
        </row>
        <row r="906">
          <cell r="B906" t="str">
            <v>CR17080001</v>
          </cell>
          <cell r="C906">
            <v>42963</v>
          </cell>
          <cell r="D906" t="str">
            <v>SRT001</v>
          </cell>
          <cell r="E906" t="str">
            <v>บริษัท สุราษฎร์สุขภัณฑ์เทรดดิ้ง จำกัด (สำนักงานใหญ่)</v>
          </cell>
          <cell r="F906" t="str">
            <v>0845539000580</v>
          </cell>
          <cell r="G906" t="str">
            <v>P</v>
          </cell>
          <cell r="H906">
            <v>148.41</v>
          </cell>
          <cell r="I906">
            <v>4798.6499999999996</v>
          </cell>
          <cell r="J906">
            <v>4947.0600000000004</v>
          </cell>
          <cell r="K906" t="str">
            <v>CRP1700278</v>
          </cell>
          <cell r="L906">
            <v>42997</v>
          </cell>
          <cell r="M906" t="str">
            <v>ชดเชยราคาสต๊อกสินค้ารุ่น MT24N MO12SP M026 MO38_x000D_
MO39(eco) สต๊อกสินค้า ปี 2015 -2017</v>
          </cell>
        </row>
        <row r="907">
          <cell r="B907" t="str">
            <v>CR17080002</v>
          </cell>
          <cell r="C907">
            <v>42963</v>
          </cell>
          <cell r="D907" t="str">
            <v>YUL002</v>
          </cell>
          <cell r="E907" t="str">
            <v>บริษัท ยุ่ยล้ง โฮมเอ็กซ์เพิร์ท จำกัด สำนักงานใหญ่</v>
          </cell>
          <cell r="F907" t="str">
            <v>0805552000385</v>
          </cell>
          <cell r="G907" t="str">
            <v>P</v>
          </cell>
          <cell r="H907">
            <v>577.82000000000005</v>
          </cell>
          <cell r="I907">
            <v>18682.84</v>
          </cell>
          <cell r="J907">
            <v>19260.66</v>
          </cell>
          <cell r="K907" t="str">
            <v>CRP1700279</v>
          </cell>
          <cell r="L907">
            <v>42997</v>
          </cell>
          <cell r="M907" t="str">
            <v>ชดเชยราคาสต๊อกสินค้ารุ่น MT22 MO005N M026 MO38 MO23N_x000D_
MO12SP สต๊อกสินค้า ปี  2015-2017</v>
          </cell>
        </row>
        <row r="908">
          <cell r="B908" t="str">
            <v>CR17080003</v>
          </cell>
          <cell r="C908">
            <v>42963</v>
          </cell>
          <cell r="D908" t="str">
            <v>ZYH001</v>
          </cell>
          <cell r="E908" t="str">
            <v>บริษัท ชีย้งเฮง โฮมมาร์ท จำกัด (สำนักงานใหญ่)</v>
          </cell>
          <cell r="F908" t="str">
            <v>0935553000205</v>
          </cell>
          <cell r="G908" t="str">
            <v>P</v>
          </cell>
          <cell r="H908">
            <v>305.60000000000002</v>
          </cell>
          <cell r="I908">
            <v>9881.14</v>
          </cell>
          <cell r="J908">
            <v>10186.74</v>
          </cell>
          <cell r="K908" t="str">
            <v>CRP1700280</v>
          </cell>
          <cell r="L908">
            <v>42997</v>
          </cell>
          <cell r="M908" t="str">
            <v>ชดเชยราคาสต๊อกสินค้ารุ่น MT19 MT22 MT14(eco) MT33SP _x000D_
MO26 MO12SP MO05N   สต๊อกสินค้า ปี 2015</v>
          </cell>
        </row>
        <row r="909">
          <cell r="B909" t="str">
            <v>CR17080004</v>
          </cell>
          <cell r="C909">
            <v>42963</v>
          </cell>
          <cell r="D909" t="str">
            <v>B&amp;G001</v>
          </cell>
          <cell r="E909" t="str">
            <v>บริษัท บ้านสุขภัณฑ์และวัสดุ จำกัด สำนักงานใหญ่</v>
          </cell>
          <cell r="F909" t="str">
            <v>0835533001401</v>
          </cell>
          <cell r="G909" t="str">
            <v>P</v>
          </cell>
          <cell r="H909">
            <v>533.74</v>
          </cell>
          <cell r="I909">
            <v>17257.560000000001</v>
          </cell>
          <cell r="J909">
            <v>17791.3</v>
          </cell>
          <cell r="K909" t="str">
            <v>CRP1700281</v>
          </cell>
          <cell r="L909">
            <v>42997</v>
          </cell>
          <cell r="M909" t="str">
            <v>ชดเชยราคาสต๊อกสินค้ารุ่น MT14(eco) MT24N MT30 MO05N_x000D_
MO26 MO38 MA183#A MA215 สต๊อกสินค้า ปี  2015-2017</v>
          </cell>
        </row>
        <row r="910">
          <cell r="B910" t="str">
            <v>CR17080005</v>
          </cell>
          <cell r="C910">
            <v>42963</v>
          </cell>
          <cell r="D910" t="str">
            <v>HOH003</v>
          </cell>
          <cell r="E910" t="str">
            <v>บริษัท โฮมฮับ จำกัด  สาขาที่ 4</v>
          </cell>
          <cell r="F910" t="str">
            <v>0345542000140</v>
          </cell>
          <cell r="G910" t="str">
            <v>P</v>
          </cell>
          <cell r="H910">
            <v>510.27</v>
          </cell>
          <cell r="I910">
            <v>16498.84</v>
          </cell>
          <cell r="J910">
            <v>17009.11</v>
          </cell>
          <cell r="K910" t="str">
            <v>CRP1700282</v>
          </cell>
          <cell r="L910">
            <v>42997</v>
          </cell>
          <cell r="M910" t="str">
            <v>ชดเชยราคาสต๊อกสินค้ารุ่น MO05N MO26 MT19SP MO23N_x000D_
MO38 สต๊อกสินค้า ปี  2014-2017</v>
          </cell>
        </row>
        <row r="911">
          <cell r="B911" t="str">
            <v>CR17080006</v>
          </cell>
          <cell r="C911">
            <v>42963</v>
          </cell>
          <cell r="D911" t="str">
            <v>HOH004</v>
          </cell>
          <cell r="E911" t="str">
            <v>บริษัท โฮมฮับ จำกัด  สาขาที่3</v>
          </cell>
          <cell r="F911" t="str">
            <v>0345542000140</v>
          </cell>
          <cell r="G911" t="str">
            <v>P</v>
          </cell>
          <cell r="H911">
            <v>554.66999999999996</v>
          </cell>
          <cell r="I911">
            <v>17934.43</v>
          </cell>
          <cell r="J911">
            <v>18489.099999999999</v>
          </cell>
          <cell r="K911" t="str">
            <v>CRP1700283</v>
          </cell>
          <cell r="L911">
            <v>42997</v>
          </cell>
          <cell r="M911" t="str">
            <v>ชดเชยราคาสต๊อกสินค้ารุ่น MO05N MO26 MT19SP MO23N_x000D_
MO38 สต๊อกสินค้า ปี  2014-2017</v>
          </cell>
        </row>
        <row r="912">
          <cell r="B912" t="str">
            <v>CR17080007</v>
          </cell>
          <cell r="C912">
            <v>42963</v>
          </cell>
          <cell r="D912" t="str">
            <v>HOH002</v>
          </cell>
          <cell r="E912" t="str">
            <v>บริษัท  โฮมฮับ  จำกัด (สำนักงานใหญ่)</v>
          </cell>
          <cell r="F912" t="str">
            <v>0345542000140</v>
          </cell>
          <cell r="G912" t="str">
            <v>P</v>
          </cell>
          <cell r="H912">
            <v>945.15</v>
          </cell>
          <cell r="I912">
            <v>30559.85</v>
          </cell>
          <cell r="J912">
            <v>31505</v>
          </cell>
          <cell r="K912" t="str">
            <v>CRP1700284</v>
          </cell>
          <cell r="L912">
            <v>42997</v>
          </cell>
          <cell r="M912" t="str">
            <v>ชดเชยราคาสต๊อกสินค้ารุ่น MT19SP MO05N M026 MT24 MO23N_x000D_
MO39(eco) สต๊อกสินค้า ปี   2015-2017</v>
          </cell>
        </row>
        <row r="913">
          <cell r="B913" t="str">
            <v>CR17080008</v>
          </cell>
          <cell r="C913">
            <v>42963</v>
          </cell>
          <cell r="D913" t="str">
            <v>MBH001</v>
          </cell>
          <cell r="E913" t="str">
            <v>บริษัท เมืองเลยบิ๊กโฮม จำกัด สำนักงานใหญ่</v>
          </cell>
          <cell r="F913" t="str">
            <v>0425542000092</v>
          </cell>
          <cell r="G913" t="str">
            <v>P</v>
          </cell>
          <cell r="H913">
            <v>133.83000000000001</v>
          </cell>
          <cell r="I913">
            <v>4327.28</v>
          </cell>
          <cell r="J913">
            <v>4461.1099999999997</v>
          </cell>
          <cell r="K913" t="str">
            <v>CRP1700285</v>
          </cell>
          <cell r="L913">
            <v>42997</v>
          </cell>
          <cell r="M913" t="str">
            <v>ชดเชยราคาสต๊อกสินค้ารุ่น MT19SP MO26_x000D_
สต๊อกสินค้า ปี   2014-2017</v>
          </cell>
        </row>
        <row r="914">
          <cell r="B914" t="str">
            <v>CR17080009</v>
          </cell>
          <cell r="C914">
            <v>42963</v>
          </cell>
          <cell r="D914" t="str">
            <v>YOH001</v>
          </cell>
          <cell r="E914" t="str">
            <v>บริษัท ยงเฮ้าส์ จำกัด สำนักงานใหญ่</v>
          </cell>
          <cell r="F914" t="str">
            <v>0715554000553</v>
          </cell>
          <cell r="G914" t="str">
            <v>P</v>
          </cell>
          <cell r="H914">
            <v>643.58000000000004</v>
          </cell>
          <cell r="I914">
            <v>20808.95</v>
          </cell>
          <cell r="J914">
            <v>21452.53</v>
          </cell>
          <cell r="K914" t="str">
            <v>CRP1700319</v>
          </cell>
          <cell r="L914">
            <v>43041</v>
          </cell>
          <cell r="M914" t="str">
            <v>"ชดเชยราคาทุน ร้านยงเฮ้าส์ กาญจนบุรี สินค้ารุ่น MT24N MT14(ECO)_x000D_
MO26 M12 (SP) MO38 MO32 MO05N MO27 "</v>
          </cell>
        </row>
        <row r="915">
          <cell r="B915" t="str">
            <v>CR17080010</v>
          </cell>
          <cell r="C915">
            <v>42963</v>
          </cell>
          <cell r="D915" t="str">
            <v>HSP003</v>
          </cell>
          <cell r="E915" t="str">
            <v>บริษัท โฮมสุขภัณฑ์ จำกัด สาขาที่ 00001</v>
          </cell>
          <cell r="F915" t="str">
            <v>0107567000155</v>
          </cell>
          <cell r="G915" t="str">
            <v>P</v>
          </cell>
          <cell r="H915">
            <v>0</v>
          </cell>
          <cell r="I915">
            <v>921.14</v>
          </cell>
          <cell r="J915">
            <v>921.14</v>
          </cell>
          <cell r="K915" t="str">
            <v>CRP1700286</v>
          </cell>
          <cell r="L915">
            <v>42997</v>
          </cell>
          <cell r="M915" t="str">
            <v>ชดเชยราคาสต๊อกสินค้ารุ่น  M026 MO12SP_x000D_
สต๊อกสินค้า ปี   2015-2017</v>
          </cell>
        </row>
        <row r="916">
          <cell r="B916" t="str">
            <v>CR17080011</v>
          </cell>
          <cell r="C916">
            <v>42963</v>
          </cell>
          <cell r="D916" t="str">
            <v>SPS001</v>
          </cell>
          <cell r="E916" t="str">
            <v>ห้างหุ้นส่วนจำกัด สหไพบูลย์ สุขภัณฑ์ สำนักงานใหญ่</v>
          </cell>
          <cell r="F916" t="str">
            <v>0573526000081</v>
          </cell>
          <cell r="G916" t="str">
            <v>P</v>
          </cell>
          <cell r="H916">
            <v>0</v>
          </cell>
          <cell r="I916">
            <v>473.94</v>
          </cell>
          <cell r="J916">
            <v>473.94</v>
          </cell>
          <cell r="K916" t="str">
            <v>CRP1700287</v>
          </cell>
          <cell r="L916">
            <v>42997</v>
          </cell>
          <cell r="M916" t="str">
            <v>ชดเชยราคาสต๊อกสินค้ารุ่น MO12 MO26_x000D_
สต๊อกสินค้า ปี   2016-2017</v>
          </cell>
        </row>
        <row r="917">
          <cell r="B917" t="str">
            <v>CR17080012</v>
          </cell>
          <cell r="C917">
            <v>42963</v>
          </cell>
          <cell r="D917" t="str">
            <v>HSP001</v>
          </cell>
          <cell r="E917" t="str">
            <v>บริษัท โฮมสุขภัณฑ์ จำกัด (สำนักงานใหญ่)</v>
          </cell>
          <cell r="F917" t="str">
            <v>0107567000155</v>
          </cell>
          <cell r="G917" t="str">
            <v>P</v>
          </cell>
          <cell r="H917">
            <v>50.42</v>
          </cell>
          <cell r="I917">
            <v>1630.12</v>
          </cell>
          <cell r="J917">
            <v>1680.54</v>
          </cell>
          <cell r="K917" t="str">
            <v>CRP1700288</v>
          </cell>
          <cell r="L917">
            <v>42997</v>
          </cell>
          <cell r="M917" t="str">
            <v>ชดเชยราคาสต๊อกสินค้ารุ่น MO38 MO12SP_x000D_
สต๊อกสินค้า ปี   2015-2017</v>
          </cell>
        </row>
        <row r="918">
          <cell r="B918" t="str">
            <v>CR17080013</v>
          </cell>
          <cell r="C918">
            <v>42963</v>
          </cell>
          <cell r="D918" t="str">
            <v>HOM001</v>
          </cell>
          <cell r="E918" t="str">
            <v>บริษัท โฮมเม็กซ์ จำกัด (สำนักงานใหญ่)</v>
          </cell>
          <cell r="F918" t="str">
            <v>0605547000676</v>
          </cell>
          <cell r="G918" t="str">
            <v>P</v>
          </cell>
          <cell r="H918">
            <v>0</v>
          </cell>
          <cell r="I918">
            <v>75.599999999999994</v>
          </cell>
          <cell r="J918">
            <v>75.599999999999994</v>
          </cell>
          <cell r="K918" t="str">
            <v>CRP1700289</v>
          </cell>
          <cell r="L918">
            <v>42997</v>
          </cell>
          <cell r="M918" t="str">
            <v>ชดเชยราคาสต๊อกสินค้ารุ่น  M026  สต๊อกสินค้า ปี  2017</v>
          </cell>
        </row>
        <row r="919">
          <cell r="B919" t="str">
            <v>CR17080014</v>
          </cell>
          <cell r="C919">
            <v>42978</v>
          </cell>
          <cell r="D919" t="str">
            <v>BOO001</v>
          </cell>
          <cell r="E919" t="str">
            <v>บริษัท บุญถาวรเซรามิค จำกัด สาขาปิ่นเกล้า สาขาที่ 00001</v>
          </cell>
          <cell r="F919" t="str">
            <v>0107566000500</v>
          </cell>
          <cell r="G919" t="str">
            <v>P</v>
          </cell>
          <cell r="H919">
            <v>333.48</v>
          </cell>
          <cell r="I919">
            <v>10782.58</v>
          </cell>
          <cell r="J919">
            <v>11116.06</v>
          </cell>
          <cell r="K919" t="str">
            <v>CRP1700354</v>
          </cell>
          <cell r="L919">
            <v>43090</v>
          </cell>
          <cell r="M919" t="str">
            <v>ค่า Rebate เดือน สิงหาคม 2560</v>
          </cell>
        </row>
        <row r="920">
          <cell r="B920" t="str">
            <v>CR17080015</v>
          </cell>
          <cell r="C920">
            <v>42978</v>
          </cell>
          <cell r="D920" t="str">
            <v>BOO002</v>
          </cell>
          <cell r="E920" t="str">
            <v>บริษัท บุญถาวรเซรามิค 2000 จำกัด สำนักงานใหญ่</v>
          </cell>
          <cell r="F920" t="str">
            <v>0107566000500</v>
          </cell>
          <cell r="G920" t="str">
            <v>P</v>
          </cell>
          <cell r="H920">
            <v>1209.75</v>
          </cell>
          <cell r="I920">
            <v>39115.120000000003</v>
          </cell>
          <cell r="J920">
            <v>40324.870000000003</v>
          </cell>
          <cell r="K920" t="str">
            <v>CRP1700355</v>
          </cell>
          <cell r="L920">
            <v>43090</v>
          </cell>
          <cell r="M920" t="str">
            <v>ค่า Rebate เดือน สิงหาคม 2560</v>
          </cell>
        </row>
        <row r="921">
          <cell r="B921" t="str">
            <v>CR17080016</v>
          </cell>
          <cell r="C921">
            <v>42978</v>
          </cell>
          <cell r="D921" t="str">
            <v>BOO003</v>
          </cell>
          <cell r="E921" t="str">
            <v>บริษัท บุญถาวรเซรามิค จำกัด สาขาสุวรรณภูมิ  สาขาที่ 00002</v>
          </cell>
          <cell r="F921" t="str">
            <v>0107566000500</v>
          </cell>
          <cell r="G921" t="str">
            <v>P</v>
          </cell>
          <cell r="H921">
            <v>267.26</v>
          </cell>
          <cell r="I921">
            <v>8641.33</v>
          </cell>
          <cell r="J921">
            <v>8908.59</v>
          </cell>
          <cell r="K921" t="str">
            <v>CRP1700356</v>
          </cell>
          <cell r="L921">
            <v>43090</v>
          </cell>
          <cell r="M921" t="str">
            <v>ค่า Rebate เดือน สิงหาคม 2560</v>
          </cell>
        </row>
        <row r="922">
          <cell r="B922" t="str">
            <v>CR17080017</v>
          </cell>
          <cell r="C922">
            <v>42978</v>
          </cell>
          <cell r="D922" t="str">
            <v>BOO005</v>
          </cell>
          <cell r="E922" t="str">
            <v>บริษัท บุญถาวรเซรามิค จำกัด  สำนักงานใหญ่</v>
          </cell>
          <cell r="F922" t="str">
            <v>0107566000500</v>
          </cell>
          <cell r="G922" t="str">
            <v>P</v>
          </cell>
          <cell r="H922">
            <v>37.26</v>
          </cell>
          <cell r="I922">
            <v>1204.8800000000001</v>
          </cell>
          <cell r="J922">
            <v>1242.1400000000001</v>
          </cell>
          <cell r="K922" t="str">
            <v>CRP1700357</v>
          </cell>
          <cell r="L922">
            <v>43090</v>
          </cell>
          <cell r="M922" t="str">
            <v>ค่า Rebate เดือน สิงหาคม 2560</v>
          </cell>
        </row>
        <row r="923">
          <cell r="B923" t="str">
            <v>CR17080018</v>
          </cell>
          <cell r="C923">
            <v>42978</v>
          </cell>
          <cell r="D923" t="str">
            <v>BOO006</v>
          </cell>
          <cell r="E923" t="str">
            <v>บริษัท บุญถาวรเซรามิค จำกัด สาขา พระราม 2  สาขาที่ 00004</v>
          </cell>
          <cell r="F923" t="str">
            <v>0107566000500</v>
          </cell>
          <cell r="G923" t="str">
            <v>P</v>
          </cell>
          <cell r="H923">
            <v>300.70999999999998</v>
          </cell>
          <cell r="I923">
            <v>9722.8700000000008</v>
          </cell>
          <cell r="J923">
            <v>10023.58</v>
          </cell>
          <cell r="K923" t="str">
            <v>CRP1700358</v>
          </cell>
          <cell r="L923">
            <v>43090</v>
          </cell>
          <cell r="M923" t="str">
            <v>ค่า Rebate เดือน สิงหาคม 2560</v>
          </cell>
        </row>
        <row r="924">
          <cell r="B924" t="str">
            <v>CR17080019</v>
          </cell>
          <cell r="C924">
            <v>42978</v>
          </cell>
          <cell r="D924" t="str">
            <v>BOO007</v>
          </cell>
          <cell r="E924" t="str">
            <v>บริษัท บุญถาวรเซรามิค จำกัด สาขาพัทยา สาขาที่ 00007</v>
          </cell>
          <cell r="F924" t="str">
            <v>0107566000500</v>
          </cell>
          <cell r="G924" t="str">
            <v>P</v>
          </cell>
          <cell r="H924">
            <v>117.88</v>
          </cell>
          <cell r="I924">
            <v>3811.42</v>
          </cell>
          <cell r="J924">
            <v>3929.3</v>
          </cell>
          <cell r="K924" t="str">
            <v>CRP1700359</v>
          </cell>
          <cell r="L924">
            <v>43090</v>
          </cell>
          <cell r="M924" t="str">
            <v>ค่า Rebate เดือน สิงหาคม 2560</v>
          </cell>
        </row>
        <row r="925">
          <cell r="B925" t="str">
            <v>CR17080020</v>
          </cell>
          <cell r="C925">
            <v>42978</v>
          </cell>
          <cell r="D925" t="str">
            <v>BOO010</v>
          </cell>
          <cell r="E925" t="str">
            <v>บริษัท บุญถาวรเซรามิค จำกัด สาขาเกษตร-นวมินทร์  สาขาที่ 00008</v>
          </cell>
          <cell r="F925" t="str">
            <v>0107566000500</v>
          </cell>
          <cell r="G925" t="str">
            <v>P</v>
          </cell>
          <cell r="H925">
            <v>581.25</v>
          </cell>
          <cell r="I925">
            <v>18793.61</v>
          </cell>
          <cell r="J925">
            <v>19374.86</v>
          </cell>
          <cell r="K925" t="str">
            <v>CRP1700360</v>
          </cell>
          <cell r="L925">
            <v>43090</v>
          </cell>
          <cell r="M925" t="str">
            <v>ค่า Rebate เดือน สิงหาคม 2560</v>
          </cell>
        </row>
        <row r="926">
          <cell r="B926" t="str">
            <v>CR17080021</v>
          </cell>
          <cell r="C926">
            <v>42978</v>
          </cell>
          <cell r="D926" t="str">
            <v>BOO013</v>
          </cell>
          <cell r="E926" t="str">
            <v>บริษัท บุญถาวรเซรามิค จำกัด สาขาหัวหิน  สาขาที่ 00009</v>
          </cell>
          <cell r="F926" t="str">
            <v>0107566000500</v>
          </cell>
          <cell r="G926" t="str">
            <v>P</v>
          </cell>
          <cell r="H926">
            <v>0</v>
          </cell>
          <cell r="I926">
            <v>230.88</v>
          </cell>
          <cell r="J926">
            <v>230.88</v>
          </cell>
          <cell r="K926" t="str">
            <v>CRP1700361</v>
          </cell>
          <cell r="L926">
            <v>43090</v>
          </cell>
          <cell r="M926" t="str">
            <v>ค่า Rebate เดือน สิงหาคม 2560</v>
          </cell>
        </row>
        <row r="927">
          <cell r="B927" t="str">
            <v>CR17080022</v>
          </cell>
          <cell r="C927">
            <v>42978</v>
          </cell>
          <cell r="D927" t="str">
            <v>BOO 014</v>
          </cell>
          <cell r="E927" t="str">
            <v>บริษัท บุญถาวรเซรามิค จำกัด สาขาเชียงใหม่  สาขาที่ 00011</v>
          </cell>
          <cell r="F927" t="str">
            <v>0107566000500</v>
          </cell>
          <cell r="G927" t="str">
            <v>P</v>
          </cell>
          <cell r="H927">
            <v>229.48</v>
          </cell>
          <cell r="I927">
            <v>7420</v>
          </cell>
          <cell r="J927">
            <v>7649.48</v>
          </cell>
          <cell r="K927" t="str">
            <v>CRP1700362</v>
          </cell>
          <cell r="L927">
            <v>43090</v>
          </cell>
          <cell r="M927" t="str">
            <v>ค่า Rebate เดือน สิงหาคม 2560</v>
          </cell>
        </row>
        <row r="928">
          <cell r="B928" t="str">
            <v>CR17080023</v>
          </cell>
          <cell r="C928">
            <v>42978</v>
          </cell>
          <cell r="D928" t="str">
            <v>BOO 016</v>
          </cell>
          <cell r="E928" t="str">
            <v>บริษัท บุญถาวรเซรามิค จำกัด สาขาอุดรธานี สาขาที่ 00013</v>
          </cell>
          <cell r="F928" t="str">
            <v>0107566000500</v>
          </cell>
          <cell r="G928" t="str">
            <v>P</v>
          </cell>
          <cell r="H928">
            <v>0</v>
          </cell>
          <cell r="I928">
            <v>786.3</v>
          </cell>
          <cell r="J928">
            <v>786.3</v>
          </cell>
          <cell r="K928" t="str">
            <v>CRP1700363</v>
          </cell>
          <cell r="L928">
            <v>43090</v>
          </cell>
          <cell r="M928" t="str">
            <v>ค่า Rebate เดือน สิงหาคม 2560</v>
          </cell>
        </row>
        <row r="929">
          <cell r="B929" t="str">
            <v>CR17080024</v>
          </cell>
          <cell r="C929">
            <v>42978</v>
          </cell>
          <cell r="D929" t="str">
            <v>BOON009</v>
          </cell>
          <cell r="E929" t="str">
            <v>บริษัท บุญถาวรเซรามิค จำกัด สาขาศูนย์กระจายสินค้ารังสิต สาขาที่ 00006</v>
          </cell>
          <cell r="F929" t="str">
            <v>0107566000500</v>
          </cell>
          <cell r="G929" t="str">
            <v>P</v>
          </cell>
          <cell r="H929">
            <v>2136.7800000000002</v>
          </cell>
          <cell r="I929">
            <v>69089.3</v>
          </cell>
          <cell r="J929">
            <v>71226.080000000002</v>
          </cell>
          <cell r="K929" t="str">
            <v>CRP1700364</v>
          </cell>
          <cell r="L929">
            <v>43090</v>
          </cell>
          <cell r="M929" t="str">
            <v>ค่า Rebate เดือน สิงหาคม 2560</v>
          </cell>
        </row>
        <row r="930">
          <cell r="B930" t="str">
            <v>CR17080025</v>
          </cell>
          <cell r="C930">
            <v>42978</v>
          </cell>
          <cell r="D930" t="str">
            <v>BOO 015</v>
          </cell>
          <cell r="E930" t="str">
            <v>บริษัท บุญถาวรเซรามิค จำกัด สาขาสุราษฎร์ธานี สาขาที่ 00012</v>
          </cell>
          <cell r="F930" t="str">
            <v>0107566000500</v>
          </cell>
          <cell r="G930" t="str">
            <v>P</v>
          </cell>
          <cell r="H930">
            <v>217.81</v>
          </cell>
          <cell r="I930">
            <v>7042.6</v>
          </cell>
          <cell r="J930">
            <v>7260.41</v>
          </cell>
          <cell r="K930" t="str">
            <v>CRP1700365</v>
          </cell>
          <cell r="L930">
            <v>43090</v>
          </cell>
          <cell r="M930" t="str">
            <v>ค่า Rebate เดือน สิงหาคม 2560</v>
          </cell>
        </row>
        <row r="931">
          <cell r="B931" t="str">
            <v>CR17080026</v>
          </cell>
          <cell r="C931">
            <v>42978</v>
          </cell>
          <cell r="D931" t="str">
            <v>BOON009</v>
          </cell>
          <cell r="E931" t="str">
            <v>บริษัท บุญถาวรเซรามิค จำกัด สาขาศูนย์กระจายสินค้ารังสิต สาขาที่ 00006</v>
          </cell>
          <cell r="F931" t="str">
            <v>0107566000500</v>
          </cell>
          <cell r="G931" t="str">
            <v>P</v>
          </cell>
          <cell r="H931">
            <v>1948.13</v>
          </cell>
          <cell r="I931">
            <v>62989.7</v>
          </cell>
          <cell r="J931">
            <v>64937.83</v>
          </cell>
          <cell r="K931" t="str">
            <v>CRP1700366</v>
          </cell>
          <cell r="L931">
            <v>43090</v>
          </cell>
          <cell r="M931" t="str">
            <v>ค่ากระจายสินค้า DC เดือน  สิงหาคม  2560</v>
          </cell>
        </row>
        <row r="932">
          <cell r="B932" t="str">
            <v>CR17080027</v>
          </cell>
          <cell r="C932">
            <v>42978</v>
          </cell>
          <cell r="D932" t="str">
            <v>BOO002</v>
          </cell>
          <cell r="E932" t="str">
            <v>บริษัท บุญถาวรเซรามิค 2000 จำกัด สำนักงานใหญ่</v>
          </cell>
          <cell r="F932" t="str">
            <v>0107566000500</v>
          </cell>
          <cell r="G932" t="str">
            <v>P</v>
          </cell>
          <cell r="H932">
            <v>678.69</v>
          </cell>
          <cell r="I932">
            <v>21944.32</v>
          </cell>
          <cell r="J932">
            <v>22623.01</v>
          </cell>
          <cell r="K932" t="str">
            <v>CRP1700367</v>
          </cell>
          <cell r="L932">
            <v>43090</v>
          </cell>
          <cell r="M932" t="str">
            <v>ค่า บริหาร Stock  เดือน สิงหาคม 2560</v>
          </cell>
        </row>
        <row r="933">
          <cell r="B933" t="str">
            <v>CR17080028</v>
          </cell>
          <cell r="C933">
            <v>42978</v>
          </cell>
          <cell r="D933" t="str">
            <v>BOO001</v>
          </cell>
          <cell r="E933" t="str">
            <v>บริษัท บุญถาวรเซรามิค จำกัด สาขาปิ่นเกล้า สาขาที่ 00001</v>
          </cell>
          <cell r="F933" t="str">
            <v>0107566000500</v>
          </cell>
          <cell r="G933" t="str">
            <v>P</v>
          </cell>
          <cell r="H933">
            <v>49.78</v>
          </cell>
          <cell r="I933">
            <v>1609.51</v>
          </cell>
          <cell r="J933">
            <v>1659.29</v>
          </cell>
          <cell r="K933" t="str">
            <v>CRP1700368</v>
          </cell>
          <cell r="L933">
            <v>43090</v>
          </cell>
          <cell r="M933" t="str">
            <v>ค่าคอมมิชชั่น รายตัว สำหรับพนักงานขาย( เดือน สิงหาคม 2560 )</v>
          </cell>
        </row>
        <row r="934">
          <cell r="B934" t="str">
            <v>CR17080029</v>
          </cell>
          <cell r="C934">
            <v>42978</v>
          </cell>
          <cell r="D934" t="str">
            <v>BOO002</v>
          </cell>
          <cell r="E934" t="str">
            <v>บริษัท บุญถาวรเซรามิค 2000 จำกัด สำนักงานใหญ่</v>
          </cell>
          <cell r="F934" t="str">
            <v>0107566000500</v>
          </cell>
          <cell r="G934" t="str">
            <v>P</v>
          </cell>
          <cell r="H934">
            <v>135.63</v>
          </cell>
          <cell r="I934">
            <v>4385.24</v>
          </cell>
          <cell r="J934">
            <v>4520.87</v>
          </cell>
          <cell r="K934" t="str">
            <v>CRP1700369</v>
          </cell>
          <cell r="L934">
            <v>43090</v>
          </cell>
          <cell r="M934" t="str">
            <v>ค่าคอมมิชชั่น รายตัว สำหรับพนักงานขาย( เดือน สิงหาคม 2560 )</v>
          </cell>
        </row>
        <row r="935">
          <cell r="B935" t="str">
            <v>CR17080030</v>
          </cell>
          <cell r="C935">
            <v>42978</v>
          </cell>
          <cell r="D935" t="str">
            <v>BOO003</v>
          </cell>
          <cell r="E935" t="str">
            <v>บริษัท บุญถาวรเซรามิค จำกัด สาขาสุวรรณภูมิ  สาขาที่ 00002</v>
          </cell>
          <cell r="F935" t="str">
            <v>0107566000500</v>
          </cell>
          <cell r="G935" t="str">
            <v>P</v>
          </cell>
          <cell r="H935">
            <v>39.65</v>
          </cell>
          <cell r="I935">
            <v>1282.1300000000001</v>
          </cell>
          <cell r="J935">
            <v>1321.78</v>
          </cell>
          <cell r="K935" t="str">
            <v>CRP1700370</v>
          </cell>
          <cell r="L935">
            <v>43090</v>
          </cell>
          <cell r="M935" t="str">
            <v>ค่าคอมมิชชั่น รายตัว สำหรับพนักงานขาย( เดือน สิงหาคม 2560 )</v>
          </cell>
        </row>
        <row r="936">
          <cell r="B936" t="str">
            <v>CR17080031</v>
          </cell>
          <cell r="C936">
            <v>42978</v>
          </cell>
          <cell r="D936" t="str">
            <v>BOO005</v>
          </cell>
          <cell r="E936" t="str">
            <v>บริษัท บุญถาวรเซรามิค จำกัด  สำนักงานใหญ่</v>
          </cell>
          <cell r="F936" t="str">
            <v>0107566000500</v>
          </cell>
          <cell r="G936" t="str">
            <v>P</v>
          </cell>
          <cell r="H936">
            <v>0</v>
          </cell>
          <cell r="I936">
            <v>155.02000000000001</v>
          </cell>
          <cell r="J936">
            <v>155.02000000000001</v>
          </cell>
          <cell r="K936" t="str">
            <v>CRP1700371</v>
          </cell>
          <cell r="L936">
            <v>43090</v>
          </cell>
          <cell r="M936" t="str">
            <v>ค่าคอมมิชชั่น รายตัว สำหรับพนักงานขาย( เดือน สิงหาคม 2560 )</v>
          </cell>
        </row>
        <row r="937">
          <cell r="B937" t="str">
            <v>CR17080032</v>
          </cell>
          <cell r="C937">
            <v>42978</v>
          </cell>
          <cell r="D937" t="str">
            <v>BOO006</v>
          </cell>
          <cell r="E937" t="str">
            <v>บริษัท บุญถาวรเซรามิค จำกัด สาขา พระราม 2  สาขาที่ 00004</v>
          </cell>
          <cell r="F937" t="str">
            <v>0107566000500</v>
          </cell>
          <cell r="G937" t="str">
            <v>P</v>
          </cell>
          <cell r="H937">
            <v>39.409999999999997</v>
          </cell>
          <cell r="I937">
            <v>1274.3</v>
          </cell>
          <cell r="J937">
            <v>1313.71</v>
          </cell>
          <cell r="K937" t="str">
            <v>CRP1700372</v>
          </cell>
          <cell r="L937">
            <v>43090</v>
          </cell>
          <cell r="M937" t="str">
            <v>ค่าคอมมิชชั่น รายตัว สำหรับพนักงานขาย( เดือน สิงหาคม 2560 )</v>
          </cell>
        </row>
        <row r="938">
          <cell r="B938" t="str">
            <v>CR17080033</v>
          </cell>
          <cell r="C938">
            <v>42978</v>
          </cell>
          <cell r="D938" t="str">
            <v>BOO007</v>
          </cell>
          <cell r="E938" t="str">
            <v>บริษัท บุญถาวรเซรามิค จำกัด สาขาพัทยา สาขาที่ 00007</v>
          </cell>
          <cell r="F938" t="str">
            <v>0107566000500</v>
          </cell>
          <cell r="G938" t="str">
            <v>P</v>
          </cell>
          <cell r="H938">
            <v>0</v>
          </cell>
          <cell r="I938">
            <v>908.15</v>
          </cell>
          <cell r="J938">
            <v>908.15</v>
          </cell>
          <cell r="K938" t="str">
            <v>CRP1700373</v>
          </cell>
          <cell r="L938">
            <v>43090</v>
          </cell>
          <cell r="M938" t="str">
            <v>ค่าคอมมิชชั่น รายตัว สำหรับพนักงานขาย( เดือน สิงหาคม 2560 )</v>
          </cell>
        </row>
        <row r="939">
          <cell r="B939" t="str">
            <v>CR17080034</v>
          </cell>
          <cell r="C939">
            <v>42978</v>
          </cell>
          <cell r="D939" t="str">
            <v>BOO010</v>
          </cell>
          <cell r="E939" t="str">
            <v>บริษัท บุญถาวรเซรามิค จำกัด สาขาเกษตร-นวมินทร์  สาขาที่ 00008</v>
          </cell>
          <cell r="F939" t="str">
            <v>0107566000500</v>
          </cell>
          <cell r="G939" t="str">
            <v>P</v>
          </cell>
          <cell r="H939">
            <v>96.15</v>
          </cell>
          <cell r="I939">
            <v>3108.87</v>
          </cell>
          <cell r="J939">
            <v>3205.02</v>
          </cell>
          <cell r="K939" t="str">
            <v>CRP1700374</v>
          </cell>
          <cell r="L939">
            <v>43090</v>
          </cell>
          <cell r="M939" t="str">
            <v>ค่าคอมมิชชั่น รายตัว สำหรับพนักงานขาย( เดือน สิงหาคม 2560 )</v>
          </cell>
        </row>
        <row r="940">
          <cell r="B940" t="str">
            <v>CR17080035</v>
          </cell>
          <cell r="C940">
            <v>42978</v>
          </cell>
          <cell r="D940" t="str">
            <v>BOO 014</v>
          </cell>
          <cell r="E940" t="str">
            <v>บริษัท บุญถาวรเซรามิค จำกัด สาขาเชียงใหม่  สาขาที่ 00011</v>
          </cell>
          <cell r="F940" t="str">
            <v>0107566000500</v>
          </cell>
          <cell r="G940" t="str">
            <v>P</v>
          </cell>
          <cell r="H940">
            <v>33.4</v>
          </cell>
          <cell r="I940">
            <v>1079.79</v>
          </cell>
          <cell r="J940">
            <v>1113.19</v>
          </cell>
          <cell r="K940" t="str">
            <v>CRP1700375</v>
          </cell>
          <cell r="L940">
            <v>43090</v>
          </cell>
          <cell r="M940" t="str">
            <v>ค่าคอมมิชชั่น รายตัว สำหรับพนักงานขาย( เดือน สิงหาคม 2560 )</v>
          </cell>
        </row>
        <row r="941">
          <cell r="B941" t="str">
            <v>CR17080036</v>
          </cell>
          <cell r="C941">
            <v>42978</v>
          </cell>
          <cell r="D941" t="str">
            <v>BOON009</v>
          </cell>
          <cell r="E941" t="str">
            <v>บริษัท บุญถาวรเซรามิค จำกัด สาขาศูนย์กระจายสินค้ารังสิต สาขาที่ 00006</v>
          </cell>
          <cell r="F941" t="str">
            <v>0107566000500</v>
          </cell>
          <cell r="G941" t="str">
            <v>P</v>
          </cell>
          <cell r="H941">
            <v>211.45</v>
          </cell>
          <cell r="I941">
            <v>6837.03</v>
          </cell>
          <cell r="J941">
            <v>7048.48</v>
          </cell>
          <cell r="K941" t="str">
            <v>CRP1700376</v>
          </cell>
          <cell r="L941">
            <v>43090</v>
          </cell>
          <cell r="M941" t="str">
            <v>ค่าคอมมิชชั่น รายตัว สำหรับพนักงานขาย( เดือน สิงหาคม 2560 )</v>
          </cell>
        </row>
        <row r="942">
          <cell r="B942" t="str">
            <v>CR17080037</v>
          </cell>
          <cell r="C942">
            <v>42978</v>
          </cell>
          <cell r="D942" t="str">
            <v>BOO 015</v>
          </cell>
          <cell r="E942" t="str">
            <v>บริษัท บุญถาวรเซรามิค จำกัด สาขาสุราษฎร์ธานี สาขาที่ 00012</v>
          </cell>
          <cell r="F942" t="str">
            <v>0107566000500</v>
          </cell>
          <cell r="G942" t="str">
            <v>P</v>
          </cell>
          <cell r="H942">
            <v>42.69</v>
          </cell>
          <cell r="I942">
            <v>1380.16</v>
          </cell>
          <cell r="J942">
            <v>1422.85</v>
          </cell>
          <cell r="K942" t="str">
            <v>CRP1700377</v>
          </cell>
          <cell r="L942">
            <v>43090</v>
          </cell>
          <cell r="M942" t="str">
            <v>ค่าคอมมิชชั่น รายตัว สำหรับพนักงานขาย( เดือน สิงหาคม 2560 )</v>
          </cell>
        </row>
        <row r="943">
          <cell r="B943" t="str">
            <v>CR17080038</v>
          </cell>
          <cell r="C943">
            <v>42978</v>
          </cell>
          <cell r="D943" t="str">
            <v>BOO 016</v>
          </cell>
          <cell r="E943" t="str">
            <v>บริษัท บุญถาวรเซรามิค จำกัด สาขาอุดรธานี สาขาที่ 00013</v>
          </cell>
          <cell r="F943" t="str">
            <v>0107566000500</v>
          </cell>
          <cell r="G943" t="str">
            <v>P</v>
          </cell>
          <cell r="H943">
            <v>0</v>
          </cell>
          <cell r="I943">
            <v>196.57</v>
          </cell>
          <cell r="J943">
            <v>196.57</v>
          </cell>
          <cell r="K943" t="str">
            <v>CRP1700378</v>
          </cell>
          <cell r="L943">
            <v>43090</v>
          </cell>
          <cell r="M943" t="str">
            <v>ค่าคอมมิชชั่น รายตัว สำหรับพนักงานขาย( เดือน สิงหาคม 2560 )</v>
          </cell>
        </row>
        <row r="944">
          <cell r="B944" t="str">
            <v>CR17080039</v>
          </cell>
          <cell r="C944">
            <v>42978</v>
          </cell>
          <cell r="D944" t="str">
            <v>CSC002</v>
          </cell>
          <cell r="E944" t="str">
            <v>CSC COMPLEX CENTER CO.,LTD.</v>
          </cell>
          <cell r="F944" t="str">
            <v>404201766-9-00</v>
          </cell>
          <cell r="G944" t="str">
            <v>P</v>
          </cell>
          <cell r="H944">
            <v>0</v>
          </cell>
          <cell r="I944">
            <v>3049.14</v>
          </cell>
          <cell r="J944">
            <v>3049.14</v>
          </cell>
          <cell r="K944" t="str">
            <v>CRP1700320</v>
          </cell>
          <cell r="L944">
            <v>43041</v>
          </cell>
          <cell r="M944" t="str">
            <v>ชดเชยส่วนต่าง MA 094 (Siow Move) จำนวน 5 ชิ้น</v>
          </cell>
        </row>
        <row r="945">
          <cell r="B945" t="str">
            <v>CR17080040</v>
          </cell>
          <cell r="C945">
            <v>42978</v>
          </cell>
          <cell r="D945" t="str">
            <v>SVY001.</v>
          </cell>
          <cell r="E945" t="str">
            <v>SOUVANNY  HOMECENTER  PUBLIC  COMPANY</v>
          </cell>
          <cell r="F945" t="str">
            <v>661512765900</v>
          </cell>
          <cell r="G945" t="str">
            <v>P</v>
          </cell>
          <cell r="H945">
            <v>0</v>
          </cell>
          <cell r="I945">
            <v>47000</v>
          </cell>
          <cell r="J945">
            <v>47000</v>
          </cell>
          <cell r="K945" t="str">
            <v>CRP1700321</v>
          </cell>
          <cell r="L945">
            <v>43041</v>
          </cell>
          <cell r="M945" t="str">
            <v>ค่าชิปปิ้งและภาษีนำเข้าบู๊ธร้านสุวันนี สาขาปากชัน  จำนวน 47,000 บาท</v>
          </cell>
        </row>
        <row r="946">
          <cell r="B946" t="str">
            <v>CR17080041</v>
          </cell>
          <cell r="C946">
            <v>42978</v>
          </cell>
          <cell r="D946" t="str">
            <v>SVY001.</v>
          </cell>
          <cell r="E946" t="str">
            <v>SOUVANNY  HOMECENTER  PUBLIC  COMPANY</v>
          </cell>
          <cell r="F946" t="str">
            <v>661512765900</v>
          </cell>
          <cell r="G946" t="str">
            <v>P</v>
          </cell>
          <cell r="H946">
            <v>0</v>
          </cell>
          <cell r="I946">
            <v>125500</v>
          </cell>
          <cell r="J946">
            <v>125500</v>
          </cell>
          <cell r="K946" t="str">
            <v>CRP1700322</v>
          </cell>
          <cell r="L946">
            <v>43041</v>
          </cell>
          <cell r="M946" t="str">
            <v>ค่าสนับสนุนป้ายโฆษณา ร้านสุวันนี สาขาปากซัน_x000D_
1. ป้าย Tower ขนาด 1 m. x 4 m. มูลค่า 118,000 บาท/2ปี_x000D_
2. ป้ายโฆษณาภายในอาคาร ขนาด 4.5 m. x 5 m. มูลค่า 7,500 บาท/2ปี</v>
          </cell>
        </row>
        <row r="947">
          <cell r="B947" t="str">
            <v>CR17080042</v>
          </cell>
          <cell r="C947">
            <v>42978</v>
          </cell>
          <cell r="D947" t="str">
            <v>HOM001</v>
          </cell>
          <cell r="E947" t="str">
            <v>บริษัท โฮมเม็กซ์ จำกัด (สำนักงานใหญ่)</v>
          </cell>
          <cell r="F947" t="str">
            <v>0605547000676</v>
          </cell>
          <cell r="G947" t="str">
            <v>P</v>
          </cell>
          <cell r="H947">
            <v>86.85</v>
          </cell>
          <cell r="I947">
            <v>2808.08</v>
          </cell>
          <cell r="J947">
            <v>2894.93</v>
          </cell>
          <cell r="K947" t="str">
            <v>CRP1700384</v>
          </cell>
          <cell r="L947">
            <v>43090</v>
          </cell>
          <cell r="M947" t="str">
            <v>ชดเชยส่วนต่างราคาทุนสินค้า รุ่น MT22 จำนวน 17 ชุด ระหว่างวันที่ 1-31 ส.ค.2560</v>
          </cell>
        </row>
        <row r="948">
          <cell r="B948" t="str">
            <v>CR17080043</v>
          </cell>
          <cell r="C948">
            <v>42978</v>
          </cell>
          <cell r="D948" t="str">
            <v>STK004</v>
          </cell>
          <cell r="E948" t="str">
            <v>บริษัท สตูลค้าเหล็ก จำกัด (สำนักงานใหญ่)</v>
          </cell>
          <cell r="F948" t="str">
            <v>0915555000156</v>
          </cell>
          <cell r="G948" t="str">
            <v>P</v>
          </cell>
          <cell r="H948">
            <v>0</v>
          </cell>
          <cell r="I948">
            <v>278.63</v>
          </cell>
          <cell r="J948">
            <v>278.63</v>
          </cell>
          <cell r="K948" t="str">
            <v>CRP1700388</v>
          </cell>
          <cell r="L948">
            <v>43090</v>
          </cell>
          <cell r="M948" t="str">
            <v>ชดเชยส่วนต่างราคาทุนสินค้า รุ่น MO09N จำนวน 1 ชิ้น ระหว่างวันที่ 1-31 ส.ค. 2560</v>
          </cell>
        </row>
        <row r="949">
          <cell r="B949" t="str">
            <v>CR17080044</v>
          </cell>
          <cell r="C949">
            <v>42978</v>
          </cell>
          <cell r="D949" t="str">
            <v>SPS001</v>
          </cell>
          <cell r="E949" t="str">
            <v>ห้างหุ้นส่วนจำกัด สหไพบูลย์ สุขภัณฑ์ สำนักงานใหญ่</v>
          </cell>
          <cell r="F949" t="str">
            <v>0573526000081</v>
          </cell>
          <cell r="G949" t="str">
            <v>P</v>
          </cell>
          <cell r="H949">
            <v>0</v>
          </cell>
          <cell r="I949">
            <v>129.63999999999999</v>
          </cell>
          <cell r="J949">
            <v>129.63999999999999</v>
          </cell>
          <cell r="K949" t="str">
            <v>CRP1700383</v>
          </cell>
          <cell r="L949">
            <v>43090</v>
          </cell>
          <cell r="M949" t="str">
            <v>ชดเชยส่วนต่างราคาทุนสินค้า รุ่น MT22 จำนวน 14 ชุด ระหว่างวันที่ 1-31 ส.ค.2560</v>
          </cell>
        </row>
        <row r="950">
          <cell r="B950" t="str">
            <v>CR17080045</v>
          </cell>
          <cell r="C950">
            <v>42978</v>
          </cell>
          <cell r="D950" t="str">
            <v>HSP001</v>
          </cell>
          <cell r="E950" t="str">
            <v>บริษัท โฮมสุขภัณฑ์ จำกัด (สำนักงานใหญ่)</v>
          </cell>
          <cell r="F950" t="str">
            <v>0107567000155</v>
          </cell>
          <cell r="G950" t="str">
            <v>P</v>
          </cell>
          <cell r="H950">
            <v>0</v>
          </cell>
          <cell r="I950">
            <v>569.62</v>
          </cell>
          <cell r="J950">
            <v>569.62</v>
          </cell>
          <cell r="K950" t="str">
            <v>CRP1700379</v>
          </cell>
          <cell r="L950">
            <v>43090</v>
          </cell>
          <cell r="M950" t="str">
            <v>ชดเชยส่วนต่างราคาทุนสินค้า รุ่น MT16N จำนวน 2 ชุด ระหว่างวันที่ 1-31 ส.ค.2560</v>
          </cell>
        </row>
        <row r="951">
          <cell r="B951" t="str">
            <v>CR17080046</v>
          </cell>
          <cell r="C951">
            <v>42978</v>
          </cell>
          <cell r="D951" t="str">
            <v>HSP003</v>
          </cell>
          <cell r="E951" t="str">
            <v>บริษัท โฮมสุขภัณฑ์ จำกัด สาขาที่ 00001</v>
          </cell>
          <cell r="F951" t="str">
            <v>0107567000155</v>
          </cell>
          <cell r="G951" t="str">
            <v>P</v>
          </cell>
          <cell r="H951">
            <v>0</v>
          </cell>
          <cell r="I951">
            <v>284.81</v>
          </cell>
          <cell r="J951">
            <v>284.81</v>
          </cell>
          <cell r="K951" t="str">
            <v>CRP1700391</v>
          </cell>
          <cell r="L951">
            <v>43090</v>
          </cell>
          <cell r="M951" t="str">
            <v>ชดเชยส่วนต่างราคาทุนสินค้ารุ่น MT16N 1 ชุด  ระหว่างวันที่ 1-31 ส.ค. 2560</v>
          </cell>
        </row>
        <row r="952">
          <cell r="B952" t="str">
            <v>CR17080047</v>
          </cell>
          <cell r="C952">
            <v>42978</v>
          </cell>
          <cell r="D952" t="str">
            <v>SRT001</v>
          </cell>
          <cell r="E952" t="str">
            <v>บริษัท สุราษฎร์สุขภัณฑ์เทรดดิ้ง จำกัด (สำนักงานใหญ่)</v>
          </cell>
          <cell r="F952" t="str">
            <v>0845539000580</v>
          </cell>
          <cell r="G952" t="str">
            <v>P</v>
          </cell>
          <cell r="H952">
            <v>42.59</v>
          </cell>
          <cell r="I952">
            <v>1377.04</v>
          </cell>
          <cell r="J952">
            <v>1419.63</v>
          </cell>
          <cell r="K952" t="str">
            <v>CRP1800029</v>
          </cell>
          <cell r="L952">
            <v>43132</v>
          </cell>
          <cell r="M952" t="str">
            <v>ชดเชยส่วนต่างราคาทุนสินค้า รุ่น MT30 จำนวน 3 ชิ้น  ระหว่างวันที่ 1-31 ส.ค. 2560</v>
          </cell>
        </row>
        <row r="953">
          <cell r="B953" t="str">
            <v>CR17080048</v>
          </cell>
          <cell r="C953">
            <v>42978</v>
          </cell>
          <cell r="D953" t="str">
            <v>GBRE01</v>
          </cell>
          <cell r="E953" t="str">
            <v>บริษัท สยามโกลบอลเฮ้าส์ จำกัด (มหาชน)  สำนักงานใหญ่</v>
          </cell>
          <cell r="F953" t="str">
            <v>0107551000029</v>
          </cell>
          <cell r="G953" t="str">
            <v>P</v>
          </cell>
          <cell r="H953">
            <v>36.76</v>
          </cell>
          <cell r="I953">
            <v>1188.45</v>
          </cell>
          <cell r="J953">
            <v>1225.21</v>
          </cell>
          <cell r="K953" t="str">
            <v>CRP1800052</v>
          </cell>
          <cell r="L953">
            <v>43132</v>
          </cell>
          <cell r="M953" t="str">
            <v>ชดเชยส่วนต่าง SGH รุ่น MO26 จำนวน 23 ชุด ระหว่างวันที่ 1 ส.ค. 60 - 31 ส.ค. 60</v>
          </cell>
        </row>
        <row r="954">
          <cell r="B954" t="str">
            <v>CR17080049</v>
          </cell>
          <cell r="C954">
            <v>42978</v>
          </cell>
          <cell r="D954" t="str">
            <v>GBRE01</v>
          </cell>
          <cell r="E954" t="str">
            <v>บริษัท สยามโกลบอลเฮ้าส์ จำกัด (มหาชน)  สำนักงานใหญ่</v>
          </cell>
          <cell r="F954" t="str">
            <v>0107551000029</v>
          </cell>
          <cell r="G954" t="str">
            <v>P</v>
          </cell>
          <cell r="H954">
            <v>0</v>
          </cell>
          <cell r="I954">
            <v>474.76</v>
          </cell>
          <cell r="J954">
            <v>474.76</v>
          </cell>
          <cell r="K954" t="str">
            <v>CRP1800056</v>
          </cell>
          <cell r="L954">
            <v>43132</v>
          </cell>
          <cell r="M954" t="str">
            <v>ชดเชยส่วนต่าง SGH รุ่น MO39 จำนวน 4 ชุด ระหว่างวันที่ 1-31 ส.ค. 60</v>
          </cell>
        </row>
        <row r="955">
          <cell r="B955" t="str">
            <v>CR17080050</v>
          </cell>
          <cell r="C955">
            <v>42978</v>
          </cell>
          <cell r="D955" t="str">
            <v>YUL002</v>
          </cell>
          <cell r="E955" t="str">
            <v>บริษัท ยุ่ยล้ง โฮมเอ็กซ์เพิร์ท จำกัด สำนักงานใหญ่</v>
          </cell>
          <cell r="F955" t="str">
            <v>0805552000385</v>
          </cell>
          <cell r="G955" t="str">
            <v>P</v>
          </cell>
          <cell r="H955">
            <v>0</v>
          </cell>
          <cell r="I955">
            <v>285.26</v>
          </cell>
          <cell r="J955">
            <v>285.26</v>
          </cell>
          <cell r="K955" t="str">
            <v>CRP1800035</v>
          </cell>
          <cell r="L955">
            <v>43132</v>
          </cell>
          <cell r="M955" t="str">
            <v>ชดเชยค่าส่วนต่างราคาสินค้ารุ่น MT16N จำนวน 1 ชุด ระหว่างวันที่ 1-31 ส.ค. 60</v>
          </cell>
        </row>
        <row r="956">
          <cell r="B956" t="str">
            <v>CR17090001</v>
          </cell>
          <cell r="C956">
            <v>43008</v>
          </cell>
          <cell r="D956" t="str">
            <v>BOO001</v>
          </cell>
          <cell r="E956" t="str">
            <v>บริษัท บุญถาวรเซรามิค จำกัด สาขาปิ่นเกล้า สาขาที่ 00001</v>
          </cell>
          <cell r="F956" t="str">
            <v>0107566000500</v>
          </cell>
          <cell r="G956" t="str">
            <v>P</v>
          </cell>
          <cell r="H956">
            <v>335.76</v>
          </cell>
          <cell r="I956">
            <v>10856.15</v>
          </cell>
          <cell r="J956">
            <v>11191.91</v>
          </cell>
          <cell r="K956" t="str">
            <v>CRP1700393</v>
          </cell>
          <cell r="L956">
            <v>43091</v>
          </cell>
          <cell r="M956" t="str">
            <v>ค่า Rebate เดือน กันยายน  2560</v>
          </cell>
        </row>
        <row r="957">
          <cell r="B957" t="str">
            <v>CR17090002</v>
          </cell>
          <cell r="C957">
            <v>43008</v>
          </cell>
          <cell r="D957" t="str">
            <v>BOO002</v>
          </cell>
          <cell r="E957" t="str">
            <v>บริษัท บุญถาวรเซรามิค 2000 จำกัด สำนักงานใหญ่</v>
          </cell>
          <cell r="F957" t="str">
            <v>0107566000500</v>
          </cell>
          <cell r="G957" t="str">
            <v>P</v>
          </cell>
          <cell r="H957">
            <v>1313.62</v>
          </cell>
          <cell r="I957">
            <v>42473.72</v>
          </cell>
          <cell r="J957">
            <v>43787.34</v>
          </cell>
          <cell r="K957" t="str">
            <v>CRP1700394</v>
          </cell>
          <cell r="L957">
            <v>43091</v>
          </cell>
          <cell r="M957" t="str">
            <v>ค่า Rebate เดือน กันยายน  2560</v>
          </cell>
        </row>
        <row r="958">
          <cell r="B958" t="str">
            <v>CR17090003</v>
          </cell>
          <cell r="C958">
            <v>43008</v>
          </cell>
          <cell r="D958" t="str">
            <v>BOO003</v>
          </cell>
          <cell r="E958" t="str">
            <v>บริษัท บุญถาวรเซรามิค จำกัด สาขาสุวรรณภูมิ  สาขาที่ 00002</v>
          </cell>
          <cell r="F958" t="str">
            <v>0107566000500</v>
          </cell>
          <cell r="G958" t="str">
            <v>P</v>
          </cell>
          <cell r="H958">
            <v>451.57</v>
          </cell>
          <cell r="I958">
            <v>14600.78</v>
          </cell>
          <cell r="J958">
            <v>15052.35</v>
          </cell>
          <cell r="K958" t="str">
            <v>CRP1700395</v>
          </cell>
          <cell r="L958">
            <v>43091</v>
          </cell>
          <cell r="M958" t="str">
            <v>ค่า Rebate เดือน กันยายน  2560</v>
          </cell>
        </row>
        <row r="959">
          <cell r="B959" t="str">
            <v>CR17090004</v>
          </cell>
          <cell r="C959">
            <v>43008</v>
          </cell>
          <cell r="D959" t="str">
            <v>BOO005</v>
          </cell>
          <cell r="E959" t="str">
            <v>บริษัท บุญถาวรเซรามิค จำกัด  สำนักงานใหญ่</v>
          </cell>
          <cell r="F959" t="str">
            <v>0107566000500</v>
          </cell>
          <cell r="G959" t="str">
            <v>P</v>
          </cell>
          <cell r="H959">
            <v>192.09</v>
          </cell>
          <cell r="I959">
            <v>6210.77</v>
          </cell>
          <cell r="J959">
            <v>6402.86</v>
          </cell>
          <cell r="K959" t="str">
            <v>CRP1700396</v>
          </cell>
          <cell r="L959">
            <v>43091</v>
          </cell>
          <cell r="M959" t="str">
            <v>ค่า Rebate เดือน กันยายน  2560</v>
          </cell>
        </row>
        <row r="960">
          <cell r="B960" t="str">
            <v>CR17090005</v>
          </cell>
          <cell r="C960">
            <v>43008</v>
          </cell>
          <cell r="D960" t="str">
            <v>BOO006</v>
          </cell>
          <cell r="E960" t="str">
            <v>บริษัท บุญถาวรเซรามิค จำกัด สาขา พระราม 2  สาขาที่ 00004</v>
          </cell>
          <cell r="F960" t="str">
            <v>0107566000500</v>
          </cell>
          <cell r="G960" t="str">
            <v>P</v>
          </cell>
          <cell r="H960">
            <v>655.27</v>
          </cell>
          <cell r="I960">
            <v>21187.040000000001</v>
          </cell>
          <cell r="J960">
            <v>21842.31</v>
          </cell>
          <cell r="K960" t="str">
            <v>CRP1700397</v>
          </cell>
          <cell r="L960">
            <v>43091</v>
          </cell>
          <cell r="M960" t="str">
            <v>ค่า Rebate เดือน กันยายน  2560</v>
          </cell>
        </row>
        <row r="961">
          <cell r="B961" t="str">
            <v>CR17090006</v>
          </cell>
          <cell r="C961">
            <v>43008</v>
          </cell>
          <cell r="D961" t="str">
            <v>BOO007</v>
          </cell>
          <cell r="E961" t="str">
            <v>บริษัท บุญถาวรเซรามิค จำกัด สาขาพัทยา สาขาที่ 00007</v>
          </cell>
          <cell r="F961" t="str">
            <v>0107566000500</v>
          </cell>
          <cell r="G961" t="str">
            <v>P</v>
          </cell>
          <cell r="H961">
            <v>171.72</v>
          </cell>
          <cell r="I961">
            <v>5552.4</v>
          </cell>
          <cell r="J961">
            <v>5724.12</v>
          </cell>
          <cell r="K961" t="str">
            <v>CRP1700398</v>
          </cell>
          <cell r="L961">
            <v>43091</v>
          </cell>
          <cell r="M961" t="str">
            <v>ค่า Rebate เดือน กันยายน  2560</v>
          </cell>
        </row>
        <row r="962">
          <cell r="B962" t="str">
            <v>CR17090007</v>
          </cell>
          <cell r="C962">
            <v>43008</v>
          </cell>
          <cell r="D962" t="str">
            <v>BOO010</v>
          </cell>
          <cell r="E962" t="str">
            <v>บริษัท บุญถาวรเซรามิค จำกัด สาขาเกษตร-นวมินทร์  สาขาที่ 00008</v>
          </cell>
          <cell r="F962" t="str">
            <v>0107566000500</v>
          </cell>
          <cell r="G962" t="str">
            <v>P</v>
          </cell>
          <cell r="H962">
            <v>891.93</v>
          </cell>
          <cell r="I962">
            <v>28838.95</v>
          </cell>
          <cell r="J962">
            <v>29730.880000000001</v>
          </cell>
          <cell r="K962" t="str">
            <v>CRP1700399</v>
          </cell>
          <cell r="L962">
            <v>43091</v>
          </cell>
          <cell r="M962" t="str">
            <v>ค่า Rebate เดือน กันยายน  2560</v>
          </cell>
        </row>
        <row r="963">
          <cell r="B963" t="str">
            <v>CR17090008</v>
          </cell>
          <cell r="C963">
            <v>43008</v>
          </cell>
          <cell r="D963" t="str">
            <v>BOO013</v>
          </cell>
          <cell r="E963" t="str">
            <v>บริษัท บุญถาวรเซรามิค จำกัด สาขาหัวหิน  สาขาที่ 00009</v>
          </cell>
          <cell r="F963" t="str">
            <v>0107566000500</v>
          </cell>
          <cell r="G963" t="str">
            <v>P</v>
          </cell>
          <cell r="H963">
            <v>0</v>
          </cell>
          <cell r="I963">
            <v>876.67</v>
          </cell>
          <cell r="J963">
            <v>876.67</v>
          </cell>
          <cell r="K963" t="str">
            <v>CRP1700400</v>
          </cell>
          <cell r="L963">
            <v>43091</v>
          </cell>
          <cell r="M963" t="str">
            <v>ค่า Rebate เดือน กันยายน  2560</v>
          </cell>
        </row>
        <row r="964">
          <cell r="B964" t="str">
            <v>CR17090009</v>
          </cell>
          <cell r="C964">
            <v>43008</v>
          </cell>
          <cell r="D964" t="str">
            <v>BOO 014</v>
          </cell>
          <cell r="E964" t="str">
            <v>บริษัท บุญถาวรเซรามิค จำกัด สาขาเชียงใหม่  สาขาที่ 00011</v>
          </cell>
          <cell r="F964" t="str">
            <v>0107566000500</v>
          </cell>
          <cell r="G964" t="str">
            <v>P</v>
          </cell>
          <cell r="H964">
            <v>71.680000000000007</v>
          </cell>
          <cell r="I964">
            <v>2317.62</v>
          </cell>
          <cell r="J964">
            <v>2389.3000000000002</v>
          </cell>
          <cell r="K964" t="str">
            <v>CRP1800147</v>
          </cell>
          <cell r="L964">
            <v>43180</v>
          </cell>
          <cell r="M964" t="str">
            <v>ค่า Rebate เดือน กันยายน  2560</v>
          </cell>
        </row>
        <row r="965">
          <cell r="B965" t="str">
            <v>CR17090010</v>
          </cell>
          <cell r="C965">
            <v>43008</v>
          </cell>
          <cell r="D965" t="str">
            <v>BOO 016</v>
          </cell>
          <cell r="E965" t="str">
            <v>บริษัท บุญถาวรเซรามิค จำกัด สาขาอุดรธานี สาขาที่ 00013</v>
          </cell>
          <cell r="F965" t="str">
            <v>0107566000500</v>
          </cell>
          <cell r="G965" t="str">
            <v>P</v>
          </cell>
          <cell r="H965">
            <v>48.4</v>
          </cell>
          <cell r="I965">
            <v>1564.94</v>
          </cell>
          <cell r="J965">
            <v>1613.34</v>
          </cell>
          <cell r="K965" t="str">
            <v>CRP1700401</v>
          </cell>
          <cell r="L965">
            <v>43091</v>
          </cell>
          <cell r="M965" t="str">
            <v>ค่า Rebate เดือน กันยายน  2560</v>
          </cell>
        </row>
        <row r="966">
          <cell r="B966" t="str">
            <v>CR17090011</v>
          </cell>
          <cell r="C966">
            <v>43008</v>
          </cell>
          <cell r="D966" t="str">
            <v>BOON009</v>
          </cell>
          <cell r="E966" t="str">
            <v>บริษัท บุญถาวรเซรามิค จำกัด สาขาศูนย์กระจายสินค้ารังสิต สาขาที่ 00006</v>
          </cell>
          <cell r="F966" t="str">
            <v>0107566000500</v>
          </cell>
          <cell r="G966" t="str">
            <v>P</v>
          </cell>
          <cell r="H966">
            <v>3603.57</v>
          </cell>
          <cell r="I966">
            <v>116515.54</v>
          </cell>
          <cell r="J966">
            <v>120119.11</v>
          </cell>
          <cell r="K966" t="str">
            <v>CRP1700402</v>
          </cell>
          <cell r="L966">
            <v>43091</v>
          </cell>
          <cell r="M966" t="str">
            <v>ค่า Rebate เดือน กันยายน  2560</v>
          </cell>
        </row>
        <row r="967">
          <cell r="B967" t="str">
            <v>CR17090012</v>
          </cell>
          <cell r="C967">
            <v>43008</v>
          </cell>
          <cell r="D967" t="str">
            <v>BOO 015</v>
          </cell>
          <cell r="E967" t="str">
            <v>บริษัท บุญถาวรเซรามิค จำกัด สาขาสุราษฎร์ธานี สาขาที่ 00012</v>
          </cell>
          <cell r="F967" t="str">
            <v>0107566000500</v>
          </cell>
          <cell r="G967" t="str">
            <v>P</v>
          </cell>
          <cell r="H967">
            <v>38.61</v>
          </cell>
          <cell r="I967">
            <v>1248.33</v>
          </cell>
          <cell r="J967">
            <v>1286.94</v>
          </cell>
          <cell r="K967" t="str">
            <v>CRP1700403</v>
          </cell>
          <cell r="L967">
            <v>43091</v>
          </cell>
          <cell r="M967" t="str">
            <v>ค่า Rebate เดือน กันยายน  2560</v>
          </cell>
        </row>
        <row r="968">
          <cell r="B968" t="str">
            <v>CR17090013</v>
          </cell>
          <cell r="C968">
            <v>43008</v>
          </cell>
          <cell r="D968" t="str">
            <v>BOON009</v>
          </cell>
          <cell r="E968" t="str">
            <v>บริษัท บุญถาวรเซรามิค จำกัด สาขาศูนย์กระจายสินค้ารังสิต สาขาที่ 00006</v>
          </cell>
          <cell r="F968" t="str">
            <v>0107566000500</v>
          </cell>
          <cell r="G968" t="str">
            <v>P</v>
          </cell>
          <cell r="H968">
            <v>2162.14</v>
          </cell>
          <cell r="I968">
            <v>69909.33</v>
          </cell>
          <cell r="J968">
            <v>72071.47</v>
          </cell>
          <cell r="K968" t="str">
            <v>CRP1700404</v>
          </cell>
          <cell r="L968">
            <v>43091</v>
          </cell>
          <cell r="M968" t="str">
            <v>ค่ากระจายสินค้า DC เดือน กันยายน 2560</v>
          </cell>
        </row>
        <row r="969">
          <cell r="B969" t="str">
            <v>CR17090014</v>
          </cell>
          <cell r="C969">
            <v>43008</v>
          </cell>
          <cell r="D969" t="str">
            <v>BOO002</v>
          </cell>
          <cell r="E969" t="str">
            <v>บริษัท บุญถาวรเซรามิค 2000 จำกัด สำนักงานใหญ่</v>
          </cell>
          <cell r="F969" t="str">
            <v>0107566000500</v>
          </cell>
          <cell r="G969" t="str">
            <v>P</v>
          </cell>
          <cell r="H969">
            <v>515.13</v>
          </cell>
          <cell r="I969">
            <v>16655.96</v>
          </cell>
          <cell r="J969">
            <v>17171.09</v>
          </cell>
          <cell r="K969" t="str">
            <v>CRP1700405</v>
          </cell>
          <cell r="L969">
            <v>43091</v>
          </cell>
          <cell r="M969" t="str">
            <v>ค่า บริหาร Stock  เดือน กันยายน  2560</v>
          </cell>
        </row>
        <row r="970">
          <cell r="B970" t="str">
            <v>CR17090015</v>
          </cell>
          <cell r="C970">
            <v>43008</v>
          </cell>
          <cell r="D970" t="str">
            <v>BOO001</v>
          </cell>
          <cell r="E970" t="str">
            <v>บริษัท บุญถาวรเซรามิค จำกัด สาขาปิ่นเกล้า สาขาที่ 00001</v>
          </cell>
          <cell r="F970" t="str">
            <v>0107566000500</v>
          </cell>
          <cell r="G970" t="str">
            <v>P</v>
          </cell>
          <cell r="H970">
            <v>46.09</v>
          </cell>
          <cell r="I970">
            <v>1490.35</v>
          </cell>
          <cell r="J970">
            <v>1536.44</v>
          </cell>
          <cell r="K970" t="str">
            <v>CRP1700406</v>
          </cell>
          <cell r="L970">
            <v>43091</v>
          </cell>
          <cell r="M970" t="str">
            <v>ค่าคอมมิชชั่น รายตัว สำหรับพนักงานขาย( เดือน กันยายน  2560 )</v>
          </cell>
        </row>
        <row r="971">
          <cell r="B971" t="str">
            <v>CR17090016</v>
          </cell>
          <cell r="C971">
            <v>43008</v>
          </cell>
          <cell r="D971" t="str">
            <v>BOO002</v>
          </cell>
          <cell r="E971" t="str">
            <v>บริษัท บุญถาวรเซรามิค 2000 จำกัด สำนักงานใหญ่</v>
          </cell>
          <cell r="F971" t="str">
            <v>0107566000500</v>
          </cell>
          <cell r="G971" t="str">
            <v>P</v>
          </cell>
          <cell r="H971">
            <v>158.43</v>
          </cell>
          <cell r="I971">
            <v>5122.6899999999996</v>
          </cell>
          <cell r="J971">
            <v>5281.12</v>
          </cell>
          <cell r="K971" t="str">
            <v>CRP1700407</v>
          </cell>
          <cell r="L971">
            <v>43091</v>
          </cell>
          <cell r="M971" t="str">
            <v>ค่าคอมมิชชั่น รายตัว สำหรับพนักงานขาย( เดือน กันยายน  2560 )</v>
          </cell>
        </row>
        <row r="972">
          <cell r="B972" t="str">
            <v>CR17090017</v>
          </cell>
          <cell r="C972">
            <v>43008</v>
          </cell>
          <cell r="D972" t="str">
            <v>BOO003</v>
          </cell>
          <cell r="E972" t="str">
            <v>บริษัท บุญถาวรเซรามิค จำกัด สาขาสุวรรณภูมิ  สาขาที่ 00002</v>
          </cell>
          <cell r="F972" t="str">
            <v>0107566000500</v>
          </cell>
          <cell r="G972" t="str">
            <v>P</v>
          </cell>
          <cell r="H972">
            <v>55.79</v>
          </cell>
          <cell r="I972">
            <v>1804.03</v>
          </cell>
          <cell r="J972">
            <v>1859.82</v>
          </cell>
          <cell r="K972" t="str">
            <v>CRP1700408</v>
          </cell>
          <cell r="L972">
            <v>43091</v>
          </cell>
          <cell r="M972" t="str">
            <v>ค่าคอมมิชชั่น รายตัว สำหรับพนักงานขาย( เดือน กันยายน  2560 )</v>
          </cell>
        </row>
        <row r="973">
          <cell r="B973" t="str">
            <v>CR17090018</v>
          </cell>
          <cell r="C973">
            <v>43008</v>
          </cell>
          <cell r="D973" t="str">
            <v>BOO005</v>
          </cell>
          <cell r="E973" t="str">
            <v>บริษัท บุญถาวรเซรามิค จำกัด  สำนักงานใหญ่</v>
          </cell>
          <cell r="F973" t="str">
            <v>0107566000500</v>
          </cell>
          <cell r="G973" t="str">
            <v>P</v>
          </cell>
          <cell r="H973">
            <v>0</v>
          </cell>
          <cell r="I973">
            <v>888.81</v>
          </cell>
          <cell r="J973">
            <v>888.81</v>
          </cell>
          <cell r="K973" t="str">
            <v>CRP1700409</v>
          </cell>
          <cell r="L973">
            <v>43091</v>
          </cell>
          <cell r="M973" t="str">
            <v>ค่าคอมมิชชั่น รายตัว สำหรับพนักงานขาย( เดือน กันยายน  2560 )</v>
          </cell>
        </row>
        <row r="974">
          <cell r="B974" t="str">
            <v>CR17090019</v>
          </cell>
          <cell r="C974">
            <v>43008</v>
          </cell>
          <cell r="D974" t="str">
            <v>BOO006</v>
          </cell>
          <cell r="E974" t="str">
            <v>บริษัท บุญถาวรเซรามิค จำกัด สาขา พระราม 2  สาขาที่ 00004</v>
          </cell>
          <cell r="F974" t="str">
            <v>0107566000500</v>
          </cell>
          <cell r="G974" t="str">
            <v>P</v>
          </cell>
          <cell r="H974">
            <v>94.22</v>
          </cell>
          <cell r="I974">
            <v>3046.45</v>
          </cell>
          <cell r="J974">
            <v>3140.67</v>
          </cell>
          <cell r="K974" t="str">
            <v>CRP1700410</v>
          </cell>
          <cell r="L974">
            <v>43091</v>
          </cell>
          <cell r="M974" t="str">
            <v>ค่าคอมมิชชั่น รายตัว สำหรับพนักงานขาย( เดือน กันยายน  2560 )</v>
          </cell>
        </row>
        <row r="975">
          <cell r="B975" t="str">
            <v>CR17090020</v>
          </cell>
          <cell r="C975">
            <v>43008</v>
          </cell>
          <cell r="D975" t="str">
            <v>BOO007</v>
          </cell>
          <cell r="E975" t="str">
            <v>บริษัท บุญถาวรเซรามิค จำกัด สาขาพัทยา สาขาที่ 00007</v>
          </cell>
          <cell r="F975" t="str">
            <v>0107566000500</v>
          </cell>
          <cell r="G975" t="str">
            <v>P</v>
          </cell>
          <cell r="H975">
            <v>43.91</v>
          </cell>
          <cell r="I975">
            <v>1419.59</v>
          </cell>
          <cell r="J975">
            <v>1463.5</v>
          </cell>
          <cell r="K975" t="str">
            <v>CRP1700411</v>
          </cell>
          <cell r="L975">
            <v>43091</v>
          </cell>
          <cell r="M975" t="str">
            <v>ค่าคอมมิชชั่น รายตัว สำหรับพนักงานขาย( เดือน กันยายน  2560 )</v>
          </cell>
        </row>
        <row r="976">
          <cell r="B976" t="str">
            <v>CR17090021</v>
          </cell>
          <cell r="C976">
            <v>43008</v>
          </cell>
          <cell r="D976" t="str">
            <v>BOO010</v>
          </cell>
          <cell r="E976" t="str">
            <v>บริษัท บุญถาวรเซรามิค จำกัด สาขาเกษตร-นวมินทร์  สาขาที่ 00008</v>
          </cell>
          <cell r="F976" t="str">
            <v>0107566000500</v>
          </cell>
          <cell r="G976" t="str">
            <v>P</v>
          </cell>
          <cell r="H976">
            <v>52.25</v>
          </cell>
          <cell r="I976">
            <v>1689.52</v>
          </cell>
          <cell r="J976">
            <v>1741.77</v>
          </cell>
          <cell r="K976" t="str">
            <v>CRP1700412</v>
          </cell>
          <cell r="L976">
            <v>43091</v>
          </cell>
          <cell r="M976" t="str">
            <v>ค่าคอมมิชชั่น รายตัว สำหรับพนักงานขาย( เดือน กันยายน  2560 )</v>
          </cell>
        </row>
        <row r="977">
          <cell r="B977" t="str">
            <v>CR17090022</v>
          </cell>
          <cell r="C977">
            <v>43008</v>
          </cell>
          <cell r="D977" t="str">
            <v>BOO013</v>
          </cell>
          <cell r="E977" t="str">
            <v>บริษัท บุญถาวรเซรามิค จำกัด สาขาหัวหิน  สาขาที่ 00009</v>
          </cell>
          <cell r="F977" t="str">
            <v>0107566000500</v>
          </cell>
          <cell r="G977" t="str">
            <v>P</v>
          </cell>
          <cell r="H977">
            <v>0</v>
          </cell>
          <cell r="I977">
            <v>152.08000000000001</v>
          </cell>
          <cell r="J977">
            <v>152.08000000000001</v>
          </cell>
          <cell r="K977" t="str">
            <v>CRP1700413</v>
          </cell>
          <cell r="L977">
            <v>43091</v>
          </cell>
          <cell r="M977" t="str">
            <v>ค่าคอมมิชชั่น รายตัว สำหรับพนักงานขาย( เดือน กันยายน  2560 )</v>
          </cell>
        </row>
        <row r="978">
          <cell r="B978" t="str">
            <v>CR17090023</v>
          </cell>
          <cell r="C978">
            <v>43008</v>
          </cell>
          <cell r="D978" t="str">
            <v>BOO 014</v>
          </cell>
          <cell r="E978" t="str">
            <v>บริษัท บุญถาวรเซรามิค จำกัด สาขาเชียงใหม่  สาขาที่ 00011</v>
          </cell>
          <cell r="F978" t="str">
            <v>0107566000500</v>
          </cell>
          <cell r="G978" t="str">
            <v>P</v>
          </cell>
          <cell r="H978">
            <v>0</v>
          </cell>
          <cell r="I978">
            <v>572.86</v>
          </cell>
          <cell r="J978">
            <v>572.86</v>
          </cell>
          <cell r="K978" t="str">
            <v>CRP1800148</v>
          </cell>
          <cell r="L978">
            <v>43180</v>
          </cell>
          <cell r="M978" t="str">
            <v>ค่าคอมมิชชั่น รายตัว สำหรับพนักงานขาย( เดือน กันยายน  2560 )</v>
          </cell>
        </row>
        <row r="979">
          <cell r="B979" t="str">
            <v>CR17090024</v>
          </cell>
          <cell r="C979">
            <v>43008</v>
          </cell>
          <cell r="D979" t="str">
            <v>BOON009</v>
          </cell>
          <cell r="E979" t="str">
            <v>บริษัท บุญถาวรเซรามิค จำกัด สาขาศูนย์กระจายสินค้ารังสิต สาขาที่ 00006</v>
          </cell>
          <cell r="F979" t="str">
            <v>0107566000500</v>
          </cell>
          <cell r="G979" t="str">
            <v>P</v>
          </cell>
          <cell r="H979">
            <v>302.56</v>
          </cell>
          <cell r="I979">
            <v>9782.68</v>
          </cell>
          <cell r="J979">
            <v>10085.24</v>
          </cell>
          <cell r="K979" t="str">
            <v>CRP1700414</v>
          </cell>
          <cell r="L979">
            <v>43091</v>
          </cell>
          <cell r="M979" t="str">
            <v>ค่าคอมมิชชั่น รายตัว สำหรับพนักงานขาย( เดือน กันยายน  2560 )</v>
          </cell>
        </row>
        <row r="980">
          <cell r="B980" t="str">
            <v>CR17090025</v>
          </cell>
          <cell r="C980">
            <v>43008</v>
          </cell>
          <cell r="D980" t="str">
            <v>BOO 016</v>
          </cell>
          <cell r="E980" t="str">
            <v>บริษัท บุญถาวรเซรามิค จำกัด สาขาอุดรธานี สาขาที่ 00013</v>
          </cell>
          <cell r="F980" t="str">
            <v>0107566000500</v>
          </cell>
          <cell r="G980" t="str">
            <v>P</v>
          </cell>
          <cell r="H980">
            <v>0</v>
          </cell>
          <cell r="I980">
            <v>266.58</v>
          </cell>
          <cell r="J980">
            <v>266.58</v>
          </cell>
          <cell r="K980" t="str">
            <v>CRP1700415</v>
          </cell>
          <cell r="L980">
            <v>43091</v>
          </cell>
          <cell r="M980" t="str">
            <v>ค่าคอมมิชชั่น รายตัว สำหรับพนักงานขาย( เดือน กันยายน  2560 )</v>
          </cell>
        </row>
        <row r="981">
          <cell r="B981" t="str">
            <v>CR17090026</v>
          </cell>
          <cell r="C981">
            <v>43008</v>
          </cell>
          <cell r="D981" t="str">
            <v>GBRE01</v>
          </cell>
          <cell r="E981" t="str">
            <v>บริษัท สยามโกลบอลเฮ้าส์ จำกัด (มหาชน)  สำนักงานใหญ่</v>
          </cell>
          <cell r="F981" t="str">
            <v>0107551000029</v>
          </cell>
          <cell r="G981" t="str">
            <v>P</v>
          </cell>
          <cell r="H981">
            <v>430.4</v>
          </cell>
          <cell r="I981">
            <v>13916.24</v>
          </cell>
          <cell r="J981">
            <v>14346.64</v>
          </cell>
          <cell r="K981" t="str">
            <v>CRP1700327</v>
          </cell>
          <cell r="L981">
            <v>43041</v>
          </cell>
          <cell r="M981" t="str">
            <v xml:space="preserve"> ชดเชยส่วนต่างSGH รุ่น( MT22 SP,MA302   ) ระหว่างวันที่ 1 ก.ค -30 ก.ย 2560</v>
          </cell>
        </row>
        <row r="982">
          <cell r="B982" t="str">
            <v>CR17090027</v>
          </cell>
          <cell r="C982">
            <v>43008</v>
          </cell>
          <cell r="D982" t="str">
            <v>GBRE01</v>
          </cell>
          <cell r="E982" t="str">
            <v>บริษัท สยามโกลบอลเฮ้าส์ จำกัด (มหาชน)  สำนักงานใหญ่</v>
          </cell>
          <cell r="F982" t="str">
            <v>0107551000029</v>
          </cell>
          <cell r="G982" t="str">
            <v>P</v>
          </cell>
          <cell r="H982">
            <v>1683.98</v>
          </cell>
          <cell r="I982">
            <v>54448.72</v>
          </cell>
          <cell r="J982">
            <v>56132.7</v>
          </cell>
          <cell r="K982" t="str">
            <v>CRP1700323</v>
          </cell>
          <cell r="L982">
            <v>43041</v>
          </cell>
          <cell r="M982" t="str">
            <v>ค่าชดเชยส่วนต่างราคาสินค้าชุดเซ็ท บาร์ รุ่นMT43 และ MA302 ระหว่างวันที่ 1 ก.ค. 60 - 30 ก.ย. 60</v>
          </cell>
        </row>
        <row r="983">
          <cell r="B983" t="str">
            <v>CR17090028</v>
          </cell>
          <cell r="C983">
            <v>43008</v>
          </cell>
          <cell r="D983" t="str">
            <v>GBRE01</v>
          </cell>
          <cell r="E983" t="str">
            <v>บริษัท สยามโกลบอลเฮ้าส์ จำกัด (มหาชน)  สำนักงานใหญ่</v>
          </cell>
          <cell r="F983" t="str">
            <v>0107551000029</v>
          </cell>
          <cell r="G983" t="str">
            <v>P</v>
          </cell>
          <cell r="H983">
            <v>126.81</v>
          </cell>
          <cell r="I983">
            <v>4100.04</v>
          </cell>
          <cell r="J983">
            <v>4226.8500000000004</v>
          </cell>
          <cell r="K983" t="str">
            <v>CRP1700324</v>
          </cell>
          <cell r="L983">
            <v>43041</v>
          </cell>
          <cell r="M983" t="str">
            <v>ชดเชยส่วนต่าง SGH รุ่น (MT55,MA212) ระหว่างวันที่ 3 ส.ค. 60- 30 ก.ย. 60</v>
          </cell>
        </row>
        <row r="984">
          <cell r="B984" t="str">
            <v>CR17090029</v>
          </cell>
          <cell r="C984">
            <v>43008</v>
          </cell>
          <cell r="D984" t="str">
            <v>GBRE01</v>
          </cell>
          <cell r="E984" t="str">
            <v>บริษัท สยามโกลบอลเฮ้าส์ จำกัด (มหาชน)  สำนักงานใหญ่</v>
          </cell>
          <cell r="F984" t="str">
            <v>0107551000029</v>
          </cell>
          <cell r="G984" t="str">
            <v>P</v>
          </cell>
          <cell r="H984">
            <v>84.53</v>
          </cell>
          <cell r="I984">
            <v>2733.19</v>
          </cell>
          <cell r="J984">
            <v>2817.72</v>
          </cell>
          <cell r="K984" t="str">
            <v>CRP1700325</v>
          </cell>
          <cell r="L984">
            <v>43041</v>
          </cell>
          <cell r="M984" t="str">
            <v>ชดเชยส่วนต่าง SGH รุ่น (MO38,MA142) ระหว่างวันที่ 3 ส.ค. 60 - 30 ก.ย. 60</v>
          </cell>
        </row>
        <row r="985">
          <cell r="B985" t="str">
            <v>CR17090030</v>
          </cell>
          <cell r="C985">
            <v>43008</v>
          </cell>
          <cell r="D985" t="str">
            <v>GBRE01</v>
          </cell>
          <cell r="E985" t="str">
            <v>บริษัท สยามโกลบอลเฮ้าส์ จำกัด (มหาชน)  สำนักงานใหญ่</v>
          </cell>
          <cell r="F985" t="str">
            <v>0107551000029</v>
          </cell>
          <cell r="G985" t="str">
            <v>P</v>
          </cell>
          <cell r="H985">
            <v>72.17</v>
          </cell>
          <cell r="I985">
            <v>2333.35</v>
          </cell>
          <cell r="J985">
            <v>2405.52</v>
          </cell>
          <cell r="K985" t="str">
            <v>CRP1700326</v>
          </cell>
          <cell r="L985">
            <v>43041</v>
          </cell>
          <cell r="M985" t="str">
            <v>ชดเชยส่วนต่าง SGH รุ่น (MT30,MA302) ระหว่างวันที่ 3 ส.ค. 60 - 30 ก.ย. 60</v>
          </cell>
        </row>
        <row r="986">
          <cell r="B986" t="str">
            <v>CR17090031</v>
          </cell>
          <cell r="C986">
            <v>42979</v>
          </cell>
          <cell r="D986" t="str">
            <v>JKH001</v>
          </cell>
          <cell r="E986" t="str">
            <v>บริษัท เจริญเคหะ โฮมมาร์ท จำกัด สำนักงานใหญ่</v>
          </cell>
          <cell r="F986" t="str">
            <v>0225548000312</v>
          </cell>
          <cell r="G986" t="str">
            <v>P</v>
          </cell>
          <cell r="H986">
            <v>138.24</v>
          </cell>
          <cell r="I986">
            <v>4469.6099999999997</v>
          </cell>
          <cell r="J986">
            <v>4607.8500000000004</v>
          </cell>
          <cell r="K986" t="str">
            <v>CRP1700328</v>
          </cell>
          <cell r="L986">
            <v>43048</v>
          </cell>
          <cell r="M986" t="str">
            <v>ชดเชยราคาทุน ร้านเจริญเคหะโฮมมาร์ท สินค้ารุ่น MT22</v>
          </cell>
        </row>
        <row r="987">
          <cell r="B987" t="str">
            <v>CR17090032</v>
          </cell>
          <cell r="C987">
            <v>42979</v>
          </cell>
          <cell r="D987" t="str">
            <v>NPA001.</v>
          </cell>
          <cell r="E987" t="str">
            <v>บริษัท เอ็น พี เอ กรุ๊ป จำกัด สำนักงานใหญ่</v>
          </cell>
          <cell r="F987" t="str">
            <v>0105536065237</v>
          </cell>
          <cell r="G987" t="str">
            <v>C</v>
          </cell>
          <cell r="H987">
            <v>79.42</v>
          </cell>
          <cell r="I987">
            <v>2567.9</v>
          </cell>
          <cell r="J987">
            <v>2647.32</v>
          </cell>
          <cell r="K987" t="str">
            <v/>
          </cell>
          <cell r="M987" t="str">
            <v>ชดเชยราคาทุน ร้าน NPA บ้านวัสดุ สินค้ารุ่น MO12,MO26,MO38_x000D_
ต่ายแจ้งยกเลิกเนื่องจากตรวจสอบราคาไม่ถูกต้อง ณ 10/11/2017</v>
          </cell>
        </row>
        <row r="988">
          <cell r="B988" t="str">
            <v>CR17090033</v>
          </cell>
          <cell r="C988">
            <v>42916</v>
          </cell>
          <cell r="D988" t="str">
            <v>GBRE01</v>
          </cell>
          <cell r="E988" t="str">
            <v>บริษัท สยามโกลบอลเฮ้าส์ จำกัด (มหาชน)  สำนักงานใหญ่</v>
          </cell>
          <cell r="F988" t="str">
            <v>0107551000029</v>
          </cell>
          <cell r="G988" t="str">
            <v>C</v>
          </cell>
          <cell r="H988">
            <v>292.95999999999998</v>
          </cell>
          <cell r="I988">
            <v>9472.4</v>
          </cell>
          <cell r="J988">
            <v>9765.36</v>
          </cell>
          <cell r="K988" t="str">
            <v/>
          </cell>
          <cell r="M988" t="str">
            <v>ชดเชยส่วนต่าง SGH รุ่น MT22,MA302(B) ระหว่างวันที่ 01-04-60 ถึง 30-06-60_x000D_
ต่ายแจ้งยกเลิกเนื่องจากออกเอกสารผิดเดือน  ณ 27/11/2017</v>
          </cell>
        </row>
        <row r="989">
          <cell r="B989" t="str">
            <v>CR17090034</v>
          </cell>
          <cell r="C989">
            <v>42916</v>
          </cell>
          <cell r="D989" t="str">
            <v>GBRE01</v>
          </cell>
          <cell r="E989" t="str">
            <v>บริษัท สยามโกลบอลเฮ้าส์ จำกัด (มหาชน)  สำนักงานใหญ่</v>
          </cell>
          <cell r="F989" t="str">
            <v>0107551000029</v>
          </cell>
          <cell r="G989" t="str">
            <v>C</v>
          </cell>
          <cell r="H989">
            <v>380.7</v>
          </cell>
          <cell r="I989">
            <v>12309.3</v>
          </cell>
          <cell r="J989">
            <v>12690</v>
          </cell>
          <cell r="K989" t="str">
            <v/>
          </cell>
          <cell r="M989" t="str">
            <v>ชดเชยส่วนต่าง SGH รุ่น(MA302(B),MT33(SP)) ระหว่างวันที่ 1 เม.ย. 60 - 30 มิ.ย. 60_x000D_
ต่ายแจ้งยกเลิกเนื่องจากออกเอกสารผิดเดือน  ณ 27/11/2017</v>
          </cell>
        </row>
        <row r="990">
          <cell r="B990" t="str">
            <v>CR17090035</v>
          </cell>
          <cell r="C990">
            <v>42916</v>
          </cell>
          <cell r="D990" t="str">
            <v>GBRE01</v>
          </cell>
          <cell r="E990" t="str">
            <v>บริษัท สยามโกลบอลเฮ้าส์ จำกัด (มหาชน)  สำนักงานใหญ่</v>
          </cell>
          <cell r="F990" t="str">
            <v>0107551000029</v>
          </cell>
          <cell r="G990" t="str">
            <v>C</v>
          </cell>
          <cell r="H990">
            <v>1485.36</v>
          </cell>
          <cell r="I990">
            <v>48026.559999999998</v>
          </cell>
          <cell r="J990">
            <v>49511.92</v>
          </cell>
          <cell r="K990" t="str">
            <v/>
          </cell>
          <cell r="M990" t="str">
            <v>ชดเชยส่วนต่าง SGH รุ่น(MA302(B),MT43)) ระหว่างวันที่ 1 เม.ย. 60 - 30 มิ.ย. 60_x000D_
ต่ายแจ้งยกเลิกเนื่องจากออกเอกสารผิดเดือน  ณ 27/11/2017</v>
          </cell>
        </row>
        <row r="991">
          <cell r="B991" t="str">
            <v>CR17090036</v>
          </cell>
          <cell r="C991">
            <v>43008</v>
          </cell>
          <cell r="D991" t="str">
            <v>YLY001</v>
          </cell>
          <cell r="E991" t="str">
            <v>ห้างหุ้นส่วนจำกัด ยะลาย่งฮวด สาขาที่ 00004</v>
          </cell>
          <cell r="F991" t="str">
            <v>0953523000167</v>
          </cell>
          <cell r="G991" t="str">
            <v>P</v>
          </cell>
          <cell r="H991">
            <v>65.98</v>
          </cell>
          <cell r="I991">
            <v>2133.34</v>
          </cell>
          <cell r="J991">
            <v>2199.3200000000002</v>
          </cell>
          <cell r="K991" t="str">
            <v>CRP1700352</v>
          </cell>
          <cell r="L991">
            <v>43070</v>
          </cell>
          <cell r="M991" t="str">
            <v>ชดเชยราคาทุน ร้านยะลาย่งฮวด สินค้ารุ่น (MT19SP 1 ชิ้น  , MO26  6 ชิ้น)</v>
          </cell>
        </row>
        <row r="992">
          <cell r="B992" t="str">
            <v>CR17090037</v>
          </cell>
          <cell r="C992">
            <v>43008</v>
          </cell>
          <cell r="D992" t="str">
            <v>HOM001</v>
          </cell>
          <cell r="E992" t="str">
            <v>บริษัท โฮมเม็กซ์ จำกัด (สำนักงานใหญ่)</v>
          </cell>
          <cell r="F992" t="str">
            <v>0605547000676</v>
          </cell>
          <cell r="G992" t="str">
            <v>P</v>
          </cell>
          <cell r="H992">
            <v>0</v>
          </cell>
          <cell r="I992">
            <v>340.58</v>
          </cell>
          <cell r="J992">
            <v>340.58</v>
          </cell>
          <cell r="K992" t="str">
            <v>CRP1700382</v>
          </cell>
          <cell r="L992">
            <v>43090</v>
          </cell>
          <cell r="M992" t="str">
            <v>ชดเชยส่วนต่างราคาทุนสินค้า รุ่น MT22 จำนวน 2 ชุด ระหว่างวันที่ 1-30 ก.ย.2560</v>
          </cell>
        </row>
        <row r="993">
          <cell r="B993" t="str">
            <v>CR17090038</v>
          </cell>
          <cell r="C993">
            <v>43008</v>
          </cell>
          <cell r="D993" t="str">
            <v>STK004</v>
          </cell>
          <cell r="E993" t="str">
            <v>บริษัท สตูลค้าเหล็ก จำกัด (สำนักงานใหญ่)</v>
          </cell>
          <cell r="F993" t="str">
            <v>0915555000156</v>
          </cell>
          <cell r="G993" t="str">
            <v>P</v>
          </cell>
          <cell r="H993">
            <v>0</v>
          </cell>
          <cell r="I993">
            <v>278.63</v>
          </cell>
          <cell r="J993">
            <v>278.63</v>
          </cell>
          <cell r="K993" t="str">
            <v>CRP1700387</v>
          </cell>
          <cell r="L993">
            <v>43090</v>
          </cell>
          <cell r="M993" t="str">
            <v>ชดเชยส่วนต่างราคาทุนสินค้า รุ่น MO09N จำนวน 1 ชิ้น ระหว่างวันที่ 1-30 ก.ย. 2560</v>
          </cell>
        </row>
        <row r="994">
          <cell r="B994" t="str">
            <v>CR17090039</v>
          </cell>
          <cell r="C994">
            <v>43008</v>
          </cell>
          <cell r="D994" t="str">
            <v>YOH001</v>
          </cell>
          <cell r="E994" t="str">
            <v>บริษัท ยงเฮ้าส์ จำกัด สำนักงานใหญ่</v>
          </cell>
          <cell r="F994" t="str">
            <v>0715554000553</v>
          </cell>
          <cell r="G994" t="str">
            <v>P</v>
          </cell>
          <cell r="H994">
            <v>73.61</v>
          </cell>
          <cell r="I994">
            <v>2380.0300000000002</v>
          </cell>
          <cell r="J994">
            <v>2453.64</v>
          </cell>
          <cell r="K994" t="str">
            <v>CRP1700380</v>
          </cell>
          <cell r="L994">
            <v>43090</v>
          </cell>
          <cell r="M994" t="str">
            <v>ชดเชยส่วนต่างราคาทุนสินค้า รุ่น MO25 จำนวน 1 ชุด ระหว่างวันที่ 1-30 ก.ย.2560</v>
          </cell>
        </row>
        <row r="995">
          <cell r="B995" t="str">
            <v>CR17090040</v>
          </cell>
          <cell r="C995">
            <v>43008</v>
          </cell>
          <cell r="D995" t="str">
            <v>SPS001</v>
          </cell>
          <cell r="E995" t="str">
            <v>ห้างหุ้นส่วนจำกัด สหไพบูลย์ สุขภัณฑ์ สำนักงานใหญ่</v>
          </cell>
          <cell r="F995" t="str">
            <v>0573526000081</v>
          </cell>
          <cell r="G995" t="str">
            <v>P</v>
          </cell>
          <cell r="H995">
            <v>0</v>
          </cell>
          <cell r="I995">
            <v>9.26</v>
          </cell>
          <cell r="J995">
            <v>9.26</v>
          </cell>
          <cell r="K995" t="str">
            <v>CRP1700385</v>
          </cell>
          <cell r="L995">
            <v>43090</v>
          </cell>
          <cell r="M995" t="str">
            <v>ชดเชยส่วนต่างราคาทุนสินค้า รุ่น MT22 จำนวน 1 ชุด ระหว่างวันที่ 1-30 ก.ย.2560</v>
          </cell>
        </row>
        <row r="996">
          <cell r="B996" t="str">
            <v>CR17090041</v>
          </cell>
          <cell r="C996">
            <v>43008</v>
          </cell>
          <cell r="D996" t="str">
            <v>HSP003</v>
          </cell>
          <cell r="E996" t="str">
            <v>บริษัท โฮมสุขภัณฑ์ จำกัด สาขาที่ 00001</v>
          </cell>
          <cell r="F996" t="str">
            <v>0107567000155</v>
          </cell>
          <cell r="G996" t="str">
            <v>P</v>
          </cell>
          <cell r="H996">
            <v>0</v>
          </cell>
          <cell r="I996">
            <v>261.29000000000002</v>
          </cell>
          <cell r="J996">
            <v>261.29000000000002</v>
          </cell>
          <cell r="K996" t="str">
            <v>CRP1700390</v>
          </cell>
          <cell r="L996">
            <v>43090</v>
          </cell>
          <cell r="M996" t="str">
            <v>ชดเชยส่วนต่างราคาทุนสินค้ารุ่น MT34ECO 1 ชุด  ระหว่างวันที่ 1-30 ก.ย. 2560</v>
          </cell>
        </row>
        <row r="997">
          <cell r="B997" t="str">
            <v>CR17090042</v>
          </cell>
          <cell r="C997">
            <v>43008</v>
          </cell>
          <cell r="D997" t="str">
            <v>CSC002</v>
          </cell>
          <cell r="E997" t="str">
            <v>CSC COMPLEX CENTER CO.,LTD.</v>
          </cell>
          <cell r="F997" t="str">
            <v>404201766-9-00</v>
          </cell>
          <cell r="G997" t="str">
            <v>C</v>
          </cell>
          <cell r="H997">
            <v>0</v>
          </cell>
          <cell r="I997">
            <v>263668.45</v>
          </cell>
          <cell r="J997">
            <v>263668.45</v>
          </cell>
          <cell r="K997" t="str">
            <v/>
          </cell>
          <cell r="M997" t="str">
            <v>ค่า Rebate รายปีไตรมาส 3 ปี 2560_x000D_
เอมแจ้งยกเลิกเนื่องจาก ออกค่าRebate ร้านค้าผิด ณ 22/1/2018</v>
          </cell>
        </row>
        <row r="998">
          <cell r="B998" t="str">
            <v>CR17090043</v>
          </cell>
          <cell r="C998">
            <v>43008</v>
          </cell>
          <cell r="D998" t="str">
            <v>SRT001</v>
          </cell>
          <cell r="E998" t="str">
            <v>บริษัท สุราษฎร์สุขภัณฑ์เทรดดิ้ง จำกัด (สำนักงานใหญ่)</v>
          </cell>
          <cell r="F998" t="str">
            <v>0845539000580</v>
          </cell>
          <cell r="G998" t="str">
            <v>P</v>
          </cell>
          <cell r="H998">
            <v>42.59</v>
          </cell>
          <cell r="I998">
            <v>1377.04</v>
          </cell>
          <cell r="J998">
            <v>1419.63</v>
          </cell>
          <cell r="K998" t="str">
            <v>CRP1800030</v>
          </cell>
          <cell r="L998">
            <v>43132</v>
          </cell>
          <cell r="M998" t="str">
            <v>ชดเชยส่วนต่างราคาทุนสินค้า รุ่น MT30 จำนวน 3 ชิ้น  ระหว่างวันที่ 1-30 ก.ย. 2560</v>
          </cell>
        </row>
        <row r="999">
          <cell r="B999" t="str">
            <v>CR17090044</v>
          </cell>
          <cell r="C999">
            <v>43008</v>
          </cell>
          <cell r="D999" t="str">
            <v>GBRE01</v>
          </cell>
          <cell r="E999" t="str">
            <v>บริษัท สยามโกลบอลเฮ้าส์ จำกัด (มหาชน)  สำนักงานใหญ่</v>
          </cell>
          <cell r="F999" t="str">
            <v>0107551000029</v>
          </cell>
          <cell r="G999" t="str">
            <v>P</v>
          </cell>
          <cell r="H999">
            <v>36.76</v>
          </cell>
          <cell r="I999">
            <v>1188.45</v>
          </cell>
          <cell r="J999">
            <v>1225.21</v>
          </cell>
          <cell r="K999" t="str">
            <v>CRP1800053</v>
          </cell>
          <cell r="L999">
            <v>43132</v>
          </cell>
          <cell r="M999" t="str">
            <v>ชดเชยส่วนต่าง SGH รุ่น MO26 จำนวน 23 ชุด ระหว่างวันที่ 1 ก.ย. 60 - 30 ก.ย. 60</v>
          </cell>
        </row>
        <row r="1000">
          <cell r="B1000" t="str">
            <v>CR17090045</v>
          </cell>
          <cell r="C1000">
            <v>43008</v>
          </cell>
          <cell r="D1000" t="str">
            <v>GBRE01</v>
          </cell>
          <cell r="E1000" t="str">
            <v>บริษัท สยามโกลบอลเฮ้าส์ จำกัด (มหาชน)  สำนักงานใหญ่</v>
          </cell>
          <cell r="F1000" t="str">
            <v>0107551000029</v>
          </cell>
          <cell r="G1000" t="str">
            <v>P</v>
          </cell>
          <cell r="H1000">
            <v>0</v>
          </cell>
          <cell r="I1000">
            <v>237.38</v>
          </cell>
          <cell r="J1000">
            <v>237.38</v>
          </cell>
          <cell r="K1000" t="str">
            <v>CRP1800057</v>
          </cell>
          <cell r="L1000">
            <v>43132</v>
          </cell>
          <cell r="M1000" t="str">
            <v>ชดเชยส่วนต่าง SGH รุ่น MO39 จำนวน 2 ชุด ระหว่างวันที่ 1-30 ก.ย. 60</v>
          </cell>
        </row>
        <row r="1001">
          <cell r="B1001" t="str">
            <v>CR17090046</v>
          </cell>
          <cell r="C1001">
            <v>43008</v>
          </cell>
          <cell r="D1001" t="str">
            <v>SPS001</v>
          </cell>
          <cell r="E1001" t="str">
            <v>ห้างหุ้นส่วนจำกัด สหไพบูลย์ สุขภัณฑ์ สำนักงานใหญ่</v>
          </cell>
          <cell r="F1001" t="str">
            <v>0573526000081</v>
          </cell>
          <cell r="G1001" t="str">
            <v>P</v>
          </cell>
          <cell r="H1001">
            <v>39.700000000000003</v>
          </cell>
          <cell r="I1001">
            <v>1283.5999999999999</v>
          </cell>
          <cell r="J1001">
            <v>1323.3</v>
          </cell>
          <cell r="K1001" t="str">
            <v>CRP1800086</v>
          </cell>
          <cell r="L1001">
            <v>43138</v>
          </cell>
          <cell r="M1001" t="str">
            <v>ชดเชยค่าส่วนต่างราคาสินค้ารุ่น MT14ECO จำนวน 2 ชุด ระหว่างวันที่ 1-30 ก.ย. 60</v>
          </cell>
        </row>
        <row r="1002">
          <cell r="B1002" t="str">
            <v>CR17090047</v>
          </cell>
          <cell r="C1002">
            <v>43008</v>
          </cell>
          <cell r="D1002" t="str">
            <v>SVY001.</v>
          </cell>
          <cell r="E1002" t="str">
            <v>SOUVANNY  HOMECENTER  PUBLIC  COMPANY</v>
          </cell>
          <cell r="F1002" t="str">
            <v>661512765900</v>
          </cell>
          <cell r="G1002" t="str">
            <v>P</v>
          </cell>
          <cell r="H1002">
            <v>0</v>
          </cell>
          <cell r="I1002">
            <v>107510.31</v>
          </cell>
          <cell r="J1002">
            <v>107510.31</v>
          </cell>
          <cell r="K1002" t="str">
            <v>CRP1800167</v>
          </cell>
          <cell r="L1002">
            <v>43209</v>
          </cell>
          <cell r="M1002" t="str">
            <v>ค่า Rebate รายไตรมาส3  ปี 2560</v>
          </cell>
        </row>
        <row r="1003">
          <cell r="B1003" t="str">
            <v>CR17090047</v>
          </cell>
          <cell r="C1003">
            <v>43008</v>
          </cell>
          <cell r="D1003" t="str">
            <v>SVY001.</v>
          </cell>
          <cell r="E1003" t="str">
            <v>SOUVANNY  HOMECENTER  PUBLIC  COMPANY</v>
          </cell>
          <cell r="F1003" t="str">
            <v>661512765900</v>
          </cell>
          <cell r="G1003" t="str">
            <v>P</v>
          </cell>
          <cell r="H1003">
            <v>0</v>
          </cell>
          <cell r="I1003">
            <v>107510.31</v>
          </cell>
          <cell r="J1003">
            <v>107510.31</v>
          </cell>
          <cell r="K1003" t="str">
            <v>CRP1800090</v>
          </cell>
          <cell r="L1003">
            <v>43138</v>
          </cell>
          <cell r="M1003" t="str">
            <v>ค่า Rebate รายไตรมาส3  ปี 2560</v>
          </cell>
        </row>
        <row r="1004">
          <cell r="B1004" t="str">
            <v>CR17100001</v>
          </cell>
          <cell r="C1004">
            <v>43039</v>
          </cell>
          <cell r="D1004" t="str">
            <v>BOO001</v>
          </cell>
          <cell r="E1004" t="str">
            <v>บริษัท บุญถาวรเซรามิค จำกัด สาขาปิ่นเกล้า สาขาที่ 00001</v>
          </cell>
          <cell r="F1004" t="str">
            <v>0107566000500</v>
          </cell>
          <cell r="G1004" t="str">
            <v>P</v>
          </cell>
          <cell r="H1004">
            <v>716.14</v>
          </cell>
          <cell r="I1004">
            <v>23155.07</v>
          </cell>
          <cell r="J1004">
            <v>23871.21</v>
          </cell>
          <cell r="K1004" t="str">
            <v>CRP1800001</v>
          </cell>
          <cell r="L1004">
            <v>43127</v>
          </cell>
          <cell r="M1004" t="str">
            <v>ค่า Rebate เดือน ตุลาคม 2560</v>
          </cell>
        </row>
        <row r="1005">
          <cell r="B1005" t="str">
            <v>CR17100002</v>
          </cell>
          <cell r="C1005">
            <v>43039</v>
          </cell>
          <cell r="D1005" t="str">
            <v>SVY001.</v>
          </cell>
          <cell r="E1005" t="str">
            <v>SOUVANNY  HOMECENTER  PUBLIC  COMPANY</v>
          </cell>
          <cell r="F1005" t="str">
            <v>661512765900</v>
          </cell>
          <cell r="G1005" t="str">
            <v>P</v>
          </cell>
          <cell r="H1005">
            <v>0</v>
          </cell>
          <cell r="I1005">
            <v>30000</v>
          </cell>
          <cell r="J1005">
            <v>30000</v>
          </cell>
          <cell r="K1005" t="str">
            <v>CRP1700353</v>
          </cell>
          <cell r="L1005">
            <v>43070</v>
          </cell>
          <cell r="M1005" t="str">
            <v>สนับสนุนค่าจัดงาน    "THE END YEAR PROMOTION SEASON10"  ร้านสุวันนี ทุกสาขา ในช่วงวันที่ 1/10/2017 - 31/12/2017</v>
          </cell>
        </row>
        <row r="1006">
          <cell r="B1006" t="str">
            <v>CR17100003</v>
          </cell>
          <cell r="C1006">
            <v>43039</v>
          </cell>
          <cell r="D1006" t="str">
            <v>BOO002</v>
          </cell>
          <cell r="E1006" t="str">
            <v>บริษัท บุญถาวรเซรามิค 2000 จำกัด สำนักงานใหญ่</v>
          </cell>
          <cell r="F1006" t="str">
            <v>0107566000500</v>
          </cell>
          <cell r="G1006" t="str">
            <v>P</v>
          </cell>
          <cell r="H1006">
            <v>2242.6999999999998</v>
          </cell>
          <cell r="I1006">
            <v>72514.039999999994</v>
          </cell>
          <cell r="J1006">
            <v>74756.740000000005</v>
          </cell>
          <cell r="K1006" t="str">
            <v>CRP1800002</v>
          </cell>
          <cell r="L1006">
            <v>43127</v>
          </cell>
          <cell r="M1006" t="str">
            <v>ค่า Rebate เดือน ตุลาคม 2560</v>
          </cell>
        </row>
        <row r="1007">
          <cell r="B1007" t="str">
            <v>CR17100004</v>
          </cell>
          <cell r="C1007">
            <v>43039</v>
          </cell>
          <cell r="D1007" t="str">
            <v>BOO003</v>
          </cell>
          <cell r="E1007" t="str">
            <v>บริษัท บุญถาวรเซรามิค จำกัด สาขาสุวรรณภูมิ  สาขาที่ 00002</v>
          </cell>
          <cell r="F1007" t="str">
            <v>0107566000500</v>
          </cell>
          <cell r="G1007" t="str">
            <v>P</v>
          </cell>
          <cell r="H1007">
            <v>703.85</v>
          </cell>
          <cell r="I1007">
            <v>22757.8</v>
          </cell>
          <cell r="J1007">
            <v>23461.65</v>
          </cell>
          <cell r="K1007" t="str">
            <v>CRP1800003</v>
          </cell>
          <cell r="L1007">
            <v>43127</v>
          </cell>
          <cell r="M1007" t="str">
            <v>ค่า Rebate เดือน ตุลาคม 2560</v>
          </cell>
        </row>
        <row r="1008">
          <cell r="B1008" t="str">
            <v>CR17100005</v>
          </cell>
          <cell r="C1008">
            <v>43039</v>
          </cell>
          <cell r="D1008" t="str">
            <v>BOO005</v>
          </cell>
          <cell r="E1008" t="str">
            <v>บริษัท บุญถาวรเซรามิค จำกัด  สำนักงานใหญ่</v>
          </cell>
          <cell r="F1008" t="str">
            <v>0107566000500</v>
          </cell>
          <cell r="G1008" t="str">
            <v>P</v>
          </cell>
          <cell r="H1008">
            <v>535.98</v>
          </cell>
          <cell r="I1008">
            <v>17329.919999999998</v>
          </cell>
          <cell r="J1008">
            <v>17865.900000000001</v>
          </cell>
          <cell r="K1008" t="str">
            <v>CRP1800004</v>
          </cell>
          <cell r="L1008">
            <v>43127</v>
          </cell>
          <cell r="M1008" t="str">
            <v>ค่า Rebate เดือน ตุลาคม 2560</v>
          </cell>
        </row>
        <row r="1009">
          <cell r="B1009" t="str">
            <v>CR17100006</v>
          </cell>
          <cell r="C1009">
            <v>43039</v>
          </cell>
          <cell r="D1009" t="str">
            <v>BOO006</v>
          </cell>
          <cell r="E1009" t="str">
            <v>บริษัท บุญถาวรเซรามิค จำกัด สาขา พระราม 2  สาขาที่ 00004</v>
          </cell>
          <cell r="F1009" t="str">
            <v>0107566000500</v>
          </cell>
          <cell r="G1009" t="str">
            <v>P</v>
          </cell>
          <cell r="H1009">
            <v>653.91</v>
          </cell>
          <cell r="I1009">
            <v>21143.18</v>
          </cell>
          <cell r="J1009">
            <v>21797.09</v>
          </cell>
          <cell r="K1009" t="str">
            <v>CRP1800005</v>
          </cell>
          <cell r="L1009">
            <v>43127</v>
          </cell>
          <cell r="M1009" t="str">
            <v>ค่า Rebate เดือน ตุลาคม 2560</v>
          </cell>
        </row>
        <row r="1010">
          <cell r="B1010" t="str">
            <v>CR17100007</v>
          </cell>
          <cell r="C1010">
            <v>43039</v>
          </cell>
          <cell r="D1010" t="str">
            <v>BOO007</v>
          </cell>
          <cell r="E1010" t="str">
            <v>บริษัท บุญถาวรเซรามิค จำกัด สาขาพัทยา สาขาที่ 00007</v>
          </cell>
          <cell r="F1010" t="str">
            <v>0107566000500</v>
          </cell>
          <cell r="G1010" t="str">
            <v>P</v>
          </cell>
          <cell r="H1010">
            <v>163.15</v>
          </cell>
          <cell r="I1010">
            <v>5275.22</v>
          </cell>
          <cell r="J1010">
            <v>5438.37</v>
          </cell>
          <cell r="K1010" t="str">
            <v>CRP1800006</v>
          </cell>
          <cell r="L1010">
            <v>43127</v>
          </cell>
          <cell r="M1010" t="str">
            <v>ค่า Rebate เดือน ตุลาคม 2560</v>
          </cell>
        </row>
        <row r="1011">
          <cell r="B1011" t="str">
            <v>CR17100008</v>
          </cell>
          <cell r="C1011">
            <v>43039</v>
          </cell>
          <cell r="D1011" t="str">
            <v>BOO010</v>
          </cell>
          <cell r="E1011" t="str">
            <v>บริษัท บุญถาวรเซรามิค จำกัด สาขาเกษตร-นวมินทร์  สาขาที่ 00008</v>
          </cell>
          <cell r="F1011" t="str">
            <v>0107566000500</v>
          </cell>
          <cell r="G1011" t="str">
            <v>P</v>
          </cell>
          <cell r="H1011">
            <v>578.19000000000005</v>
          </cell>
          <cell r="I1011">
            <v>18694.91</v>
          </cell>
          <cell r="J1011">
            <v>19273.099999999999</v>
          </cell>
          <cell r="K1011" t="str">
            <v>CRP1800007</v>
          </cell>
          <cell r="L1011">
            <v>43127</v>
          </cell>
          <cell r="M1011" t="str">
            <v>ค่า Rebate เดือน ตุลาคม 2560</v>
          </cell>
        </row>
        <row r="1012">
          <cell r="B1012" t="str">
            <v>CR17100009</v>
          </cell>
          <cell r="C1012">
            <v>43039</v>
          </cell>
          <cell r="D1012" t="str">
            <v>BOO013</v>
          </cell>
          <cell r="E1012" t="str">
            <v>บริษัท บุญถาวรเซรามิค จำกัด สาขาหัวหิน  สาขาที่ 00009</v>
          </cell>
          <cell r="F1012" t="str">
            <v>0107566000500</v>
          </cell>
          <cell r="G1012" t="str">
            <v>P</v>
          </cell>
          <cell r="H1012">
            <v>141.41999999999999</v>
          </cell>
          <cell r="I1012">
            <v>4572.6499999999996</v>
          </cell>
          <cell r="J1012">
            <v>4714.07</v>
          </cell>
          <cell r="K1012" t="str">
            <v>CRP1800008</v>
          </cell>
          <cell r="L1012">
            <v>43127</v>
          </cell>
          <cell r="M1012" t="str">
            <v>ค่า Rebate เดือน ตุลาคม 2560</v>
          </cell>
        </row>
        <row r="1013">
          <cell r="B1013" t="str">
            <v>CR17100010</v>
          </cell>
          <cell r="C1013">
            <v>43039</v>
          </cell>
          <cell r="D1013" t="str">
            <v>BOO 014</v>
          </cell>
          <cell r="E1013" t="str">
            <v>บริษัท บุญถาวรเซรามิค จำกัด สาขาเชียงใหม่  สาขาที่ 00011</v>
          </cell>
          <cell r="F1013" t="str">
            <v>0107566000500</v>
          </cell>
          <cell r="G1013" t="str">
            <v>P</v>
          </cell>
          <cell r="H1013">
            <v>84.45</v>
          </cell>
          <cell r="I1013">
            <v>2730.59</v>
          </cell>
          <cell r="J1013">
            <v>2815.04</v>
          </cell>
          <cell r="K1013" t="str">
            <v>CRP1800009</v>
          </cell>
          <cell r="L1013">
            <v>43127</v>
          </cell>
          <cell r="M1013" t="str">
            <v>ค่า Rebate เดือน ตุลาคม 2560</v>
          </cell>
        </row>
        <row r="1014">
          <cell r="B1014" t="str">
            <v>CR17100011</v>
          </cell>
          <cell r="C1014">
            <v>43039</v>
          </cell>
          <cell r="D1014" t="str">
            <v>BOO 016</v>
          </cell>
          <cell r="E1014" t="str">
            <v>บริษัท บุญถาวรเซรามิค จำกัด สาขาอุดรธานี สาขาที่ 00013</v>
          </cell>
          <cell r="F1014" t="str">
            <v>0107566000500</v>
          </cell>
          <cell r="G1014" t="str">
            <v>P</v>
          </cell>
          <cell r="H1014">
            <v>269.83</v>
          </cell>
          <cell r="I1014">
            <v>8724.64</v>
          </cell>
          <cell r="J1014">
            <v>8994.4699999999993</v>
          </cell>
          <cell r="K1014" t="str">
            <v>CRP1800010</v>
          </cell>
          <cell r="L1014">
            <v>43127</v>
          </cell>
          <cell r="M1014" t="str">
            <v>ค่า Rebate เดือน ตุลาคม 2560</v>
          </cell>
        </row>
        <row r="1015">
          <cell r="B1015" t="str">
            <v>CR17100012</v>
          </cell>
          <cell r="C1015">
            <v>43039</v>
          </cell>
          <cell r="D1015" t="str">
            <v>BOON009</v>
          </cell>
          <cell r="E1015" t="str">
            <v>บริษัท บุญถาวรเซรามิค จำกัด สาขาศูนย์กระจายสินค้ารังสิต สาขาที่ 00006</v>
          </cell>
          <cell r="F1015" t="str">
            <v>0107566000500</v>
          </cell>
          <cell r="G1015" t="str">
            <v>P</v>
          </cell>
          <cell r="H1015">
            <v>4952.8</v>
          </cell>
          <cell r="I1015">
            <v>160140.53</v>
          </cell>
          <cell r="J1015">
            <v>165093.32999999999</v>
          </cell>
          <cell r="K1015" t="str">
            <v>CRP1800117</v>
          </cell>
          <cell r="L1015">
            <v>43162</v>
          </cell>
          <cell r="M1015" t="str">
            <v>ค่า Rebate เดือน ตุลาคม 2560</v>
          </cell>
        </row>
        <row r="1016">
          <cell r="B1016" t="str">
            <v>CR17100013</v>
          </cell>
          <cell r="C1016">
            <v>43039</v>
          </cell>
          <cell r="D1016" t="str">
            <v>BOO 015</v>
          </cell>
          <cell r="E1016" t="str">
            <v>บริษัท บุญถาวรเซรามิค จำกัด สาขาสุราษฎร์ธานี สาขาที่ 00012</v>
          </cell>
          <cell r="F1016" t="str">
            <v>0107566000500</v>
          </cell>
          <cell r="G1016" t="str">
            <v>P</v>
          </cell>
          <cell r="H1016">
            <v>133.88999999999999</v>
          </cell>
          <cell r="I1016">
            <v>4329.0200000000004</v>
          </cell>
          <cell r="J1016">
            <v>4462.91</v>
          </cell>
          <cell r="K1016" t="str">
            <v>CRP1800011</v>
          </cell>
          <cell r="L1016">
            <v>43127</v>
          </cell>
          <cell r="M1016" t="str">
            <v>ค่า Rebate เดือน ตุลาคม 2560</v>
          </cell>
        </row>
        <row r="1017">
          <cell r="B1017" t="str">
            <v>CR17100014</v>
          </cell>
          <cell r="C1017">
            <v>43039</v>
          </cell>
          <cell r="D1017" t="str">
            <v>BOO001</v>
          </cell>
          <cell r="E1017" t="str">
            <v>บริษัท บุญถาวรเซรามิค จำกัด สาขาปิ่นเกล้า สาขาที่ 00001</v>
          </cell>
          <cell r="F1017" t="str">
            <v>0107566000500</v>
          </cell>
          <cell r="G1017" t="str">
            <v>P</v>
          </cell>
          <cell r="H1017">
            <v>94.64</v>
          </cell>
          <cell r="I1017">
            <v>3060.03</v>
          </cell>
          <cell r="J1017">
            <v>3154.67</v>
          </cell>
          <cell r="K1017" t="str">
            <v>CRP1800013</v>
          </cell>
          <cell r="L1017">
            <v>43127</v>
          </cell>
          <cell r="M1017" t="str">
            <v>ค่าคอมมิชชั่น รายตัว สำหรับพนักงานขาย( เดือน ตุลาคม  2560 )</v>
          </cell>
        </row>
        <row r="1018">
          <cell r="B1018" t="str">
            <v>CR17100015</v>
          </cell>
          <cell r="C1018">
            <v>43039</v>
          </cell>
          <cell r="D1018" t="str">
            <v>BOO002</v>
          </cell>
          <cell r="E1018" t="str">
            <v>บริษัท บุญถาวรเซรามิค 2000 จำกัด สำนักงานใหญ่</v>
          </cell>
          <cell r="F1018" t="str">
            <v>0107566000500</v>
          </cell>
          <cell r="G1018" t="str">
            <v>P</v>
          </cell>
          <cell r="H1018">
            <v>146.75</v>
          </cell>
          <cell r="I1018">
            <v>4744.92</v>
          </cell>
          <cell r="J1018">
            <v>4891.67</v>
          </cell>
          <cell r="K1018" t="str">
            <v>CRP1800014</v>
          </cell>
          <cell r="L1018">
            <v>43127</v>
          </cell>
          <cell r="M1018" t="str">
            <v>ค่าคอมมิชชั่น รายตัว สำหรับพนักงานขาย( เดือน ตุลาคม  2560 )</v>
          </cell>
        </row>
        <row r="1019">
          <cell r="B1019" t="str">
            <v>CR17100016</v>
          </cell>
          <cell r="C1019">
            <v>43039</v>
          </cell>
          <cell r="D1019" t="str">
            <v>BOO003</v>
          </cell>
          <cell r="E1019" t="str">
            <v>บริษัท บุญถาวรเซรามิค จำกัด สาขาสุวรรณภูมิ  สาขาที่ 00002</v>
          </cell>
          <cell r="F1019" t="str">
            <v>0107566000500</v>
          </cell>
          <cell r="G1019" t="str">
            <v>P</v>
          </cell>
          <cell r="H1019">
            <v>75.17</v>
          </cell>
          <cell r="I1019">
            <v>2430.62</v>
          </cell>
          <cell r="J1019">
            <v>2505.79</v>
          </cell>
          <cell r="K1019" t="str">
            <v>CRP1800015</v>
          </cell>
          <cell r="L1019">
            <v>43127</v>
          </cell>
          <cell r="M1019" t="str">
            <v>ค่าคอมมิชชั่น รายตัว สำหรับพนักงานขาย( เดือน ตุลาคม  2560 )</v>
          </cell>
        </row>
        <row r="1020">
          <cell r="B1020" t="str">
            <v>CR17100017</v>
          </cell>
          <cell r="C1020">
            <v>43039</v>
          </cell>
          <cell r="D1020" t="str">
            <v>BOO005</v>
          </cell>
          <cell r="E1020" t="str">
            <v>บริษัท บุญถาวรเซรามิค จำกัด  สำนักงานใหญ่</v>
          </cell>
          <cell r="F1020" t="str">
            <v>0107566000500</v>
          </cell>
          <cell r="G1020" t="str">
            <v>P</v>
          </cell>
          <cell r="H1020">
            <v>0</v>
          </cell>
          <cell r="I1020">
            <v>483.01</v>
          </cell>
          <cell r="J1020">
            <v>483.01</v>
          </cell>
          <cell r="K1020" t="str">
            <v>CRP1800016</v>
          </cell>
          <cell r="L1020">
            <v>43127</v>
          </cell>
          <cell r="M1020" t="str">
            <v>ค่าคอมมิชชั่น รายตัว สำหรับพนักงานขาย( เดือน ตุลาคม  2560 )</v>
          </cell>
        </row>
        <row r="1021">
          <cell r="B1021" t="str">
            <v>CR17100018</v>
          </cell>
          <cell r="C1021">
            <v>43039</v>
          </cell>
          <cell r="D1021" t="str">
            <v>BOO006</v>
          </cell>
          <cell r="E1021" t="str">
            <v>บริษัท บุญถาวรเซรามิค จำกัด สาขา พระราม 2  สาขาที่ 00004</v>
          </cell>
          <cell r="F1021" t="str">
            <v>0107566000500</v>
          </cell>
          <cell r="G1021" t="str">
            <v>P</v>
          </cell>
          <cell r="H1021">
            <v>45.17</v>
          </cell>
          <cell r="I1021">
            <v>1460.51</v>
          </cell>
          <cell r="J1021">
            <v>1505.68</v>
          </cell>
          <cell r="K1021" t="str">
            <v>CRP1800017</v>
          </cell>
          <cell r="L1021">
            <v>43127</v>
          </cell>
          <cell r="M1021" t="str">
            <v>ค่าคอมมิชชั่น รายตัว สำหรับพนักงานขาย( เดือน ตุลาคม  2560 )</v>
          </cell>
        </row>
        <row r="1022">
          <cell r="B1022" t="str">
            <v>CR17100019</v>
          </cell>
          <cell r="C1022">
            <v>43039</v>
          </cell>
          <cell r="D1022" t="str">
            <v>BOO007</v>
          </cell>
          <cell r="E1022" t="str">
            <v>บริษัท บุญถาวรเซรามิค จำกัด สาขาพัทยา สาขาที่ 00007</v>
          </cell>
          <cell r="F1022" t="str">
            <v>0107566000500</v>
          </cell>
          <cell r="G1022" t="str">
            <v>P</v>
          </cell>
          <cell r="H1022">
            <v>0</v>
          </cell>
          <cell r="I1022">
            <v>871.92</v>
          </cell>
          <cell r="J1022">
            <v>871.92</v>
          </cell>
          <cell r="K1022" t="str">
            <v>CRP1800018</v>
          </cell>
          <cell r="L1022">
            <v>43127</v>
          </cell>
          <cell r="M1022" t="str">
            <v>ค่าคอมมิชชั่น รายตัว สำหรับพนักงานขาย( เดือน ตุลาคม  2560 )</v>
          </cell>
        </row>
        <row r="1023">
          <cell r="B1023" t="str">
            <v>CR17100020</v>
          </cell>
          <cell r="C1023">
            <v>43039</v>
          </cell>
          <cell r="D1023" t="str">
            <v>BOO010</v>
          </cell>
          <cell r="E1023" t="str">
            <v>บริษัท บุญถาวรเซรามิค จำกัด สาขาเกษตร-นวมินทร์  สาขาที่ 00008</v>
          </cell>
          <cell r="F1023" t="str">
            <v>0107566000500</v>
          </cell>
          <cell r="G1023" t="str">
            <v>P</v>
          </cell>
          <cell r="H1023">
            <v>65.17</v>
          </cell>
          <cell r="I1023">
            <v>2107.2600000000002</v>
          </cell>
          <cell r="J1023">
            <v>2172.4299999999998</v>
          </cell>
          <cell r="K1023" t="str">
            <v>CRP1800019</v>
          </cell>
          <cell r="L1023">
            <v>43127</v>
          </cell>
          <cell r="M1023" t="str">
            <v>ค่าคอมมิชชั่น รายตัว สำหรับพนักงานขาย( เดือน ตุลาคม  2560 )</v>
          </cell>
        </row>
        <row r="1024">
          <cell r="B1024" t="str">
            <v>CR17100021</v>
          </cell>
          <cell r="C1024">
            <v>43039</v>
          </cell>
          <cell r="D1024" t="str">
            <v>BOO013</v>
          </cell>
          <cell r="E1024" t="str">
            <v>บริษัท บุญถาวรเซรามิค จำกัด สาขาหัวหิน  สาขาที่ 00009</v>
          </cell>
          <cell r="F1024" t="str">
            <v>0107566000500</v>
          </cell>
          <cell r="G1024" t="str">
            <v>P</v>
          </cell>
          <cell r="H1024">
            <v>0</v>
          </cell>
          <cell r="I1024">
            <v>906.07</v>
          </cell>
          <cell r="J1024">
            <v>906.07</v>
          </cell>
          <cell r="K1024" t="str">
            <v>CRP1800020</v>
          </cell>
          <cell r="L1024">
            <v>43127</v>
          </cell>
          <cell r="M1024" t="str">
            <v>ค่าคอมมิชชั่น รายตัว สำหรับพนักงานขาย( เดือน ตุลาคม  2560 )</v>
          </cell>
        </row>
        <row r="1025">
          <cell r="B1025" t="str">
            <v>CR17100022</v>
          </cell>
          <cell r="C1025">
            <v>43039</v>
          </cell>
          <cell r="D1025" t="str">
            <v>BOO 014</v>
          </cell>
          <cell r="E1025" t="str">
            <v>บริษัท บุญถาวรเซรามิค จำกัด สาขาเชียงใหม่  สาขาที่ 00011</v>
          </cell>
          <cell r="F1025" t="str">
            <v>0107566000500</v>
          </cell>
          <cell r="G1025" t="str">
            <v>P</v>
          </cell>
          <cell r="H1025">
            <v>0</v>
          </cell>
          <cell r="I1025">
            <v>800.21</v>
          </cell>
          <cell r="J1025">
            <v>800.21</v>
          </cell>
          <cell r="K1025" t="str">
            <v>CRP1800021</v>
          </cell>
          <cell r="L1025">
            <v>43127</v>
          </cell>
          <cell r="M1025" t="str">
            <v>ค่าคอมมิชชั่น รายตัว สำหรับพนักงานขาย( เดือน ตุลาคม  2560 )</v>
          </cell>
        </row>
        <row r="1026">
          <cell r="B1026" t="str">
            <v>CR17100023</v>
          </cell>
          <cell r="C1026">
            <v>43039</v>
          </cell>
          <cell r="D1026" t="str">
            <v>BOON009</v>
          </cell>
          <cell r="E1026" t="str">
            <v>บริษัท บุญถาวรเซรามิค จำกัด สาขาศูนย์กระจายสินค้ารังสิต สาขาที่ 00006</v>
          </cell>
          <cell r="F1026" t="str">
            <v>0107566000500</v>
          </cell>
          <cell r="G1026" t="str">
            <v>P</v>
          </cell>
          <cell r="H1026">
            <v>274.08</v>
          </cell>
          <cell r="I1026">
            <v>8861.98</v>
          </cell>
          <cell r="J1026">
            <v>9136.06</v>
          </cell>
          <cell r="K1026" t="str">
            <v>CRP1800118</v>
          </cell>
          <cell r="L1026">
            <v>43162</v>
          </cell>
          <cell r="M1026" t="str">
            <v>ค่าคอมมิชชั่น รายตัว สำหรับพนักงานขาย( เดือน ตุลาคม  2560 )</v>
          </cell>
        </row>
        <row r="1027">
          <cell r="B1027" t="str">
            <v>CR17100024</v>
          </cell>
          <cell r="C1027">
            <v>43039</v>
          </cell>
          <cell r="D1027" t="str">
            <v>BOO 015</v>
          </cell>
          <cell r="E1027" t="str">
            <v>บริษัท บุญถาวรเซรามิค จำกัด สาขาสุราษฎร์ธานี สาขาที่ 00012</v>
          </cell>
          <cell r="F1027" t="str">
            <v>0107566000500</v>
          </cell>
          <cell r="G1027" t="str">
            <v>P</v>
          </cell>
          <cell r="H1027">
            <v>0</v>
          </cell>
          <cell r="I1027">
            <v>217.08</v>
          </cell>
          <cell r="J1027">
            <v>217.08</v>
          </cell>
          <cell r="K1027" t="str">
            <v>CRP1800022</v>
          </cell>
          <cell r="L1027">
            <v>43127</v>
          </cell>
          <cell r="M1027" t="str">
            <v>ค่าคอมมิชชั่น รายตัว สำหรับพนักงานขาย( เดือน ตุลาคม  2560 )</v>
          </cell>
        </row>
        <row r="1028">
          <cell r="B1028" t="str">
            <v>CR17100025</v>
          </cell>
          <cell r="C1028">
            <v>43039</v>
          </cell>
          <cell r="D1028" t="str">
            <v>BOO 016</v>
          </cell>
          <cell r="E1028" t="str">
            <v>บริษัท บุญถาวรเซรามิค จำกัด สาขาอุดรธานี สาขาที่ 00013</v>
          </cell>
          <cell r="F1028" t="str">
            <v>0107566000500</v>
          </cell>
          <cell r="G1028" t="str">
            <v>P</v>
          </cell>
          <cell r="H1028">
            <v>0</v>
          </cell>
          <cell r="I1028">
            <v>170.32</v>
          </cell>
          <cell r="J1028">
            <v>170.32</v>
          </cell>
          <cell r="K1028" t="str">
            <v>CRP1800023</v>
          </cell>
          <cell r="L1028">
            <v>43127</v>
          </cell>
          <cell r="M1028" t="str">
            <v>ค่าคอมมิชชั่น รายตัว สำหรับพนักงานขาย( เดือน ตุลาคม  2560 )</v>
          </cell>
        </row>
        <row r="1029">
          <cell r="B1029" t="str">
            <v>CR17100026</v>
          </cell>
          <cell r="C1029">
            <v>43039</v>
          </cell>
          <cell r="D1029" t="str">
            <v>BOON009</v>
          </cell>
          <cell r="E1029" t="str">
            <v>บริษัท บุญถาวรเซรามิค จำกัด สาขาศูนย์กระจายสินค้ารังสิต สาขาที่ 00006</v>
          </cell>
          <cell r="F1029" t="str">
            <v>0107566000500</v>
          </cell>
          <cell r="G1029" t="str">
            <v>P</v>
          </cell>
          <cell r="H1029">
            <v>2295.16</v>
          </cell>
          <cell r="I1029">
            <v>74210.320000000007</v>
          </cell>
          <cell r="J1029">
            <v>76505.48</v>
          </cell>
          <cell r="K1029" t="str">
            <v>CRP1800119</v>
          </cell>
          <cell r="L1029">
            <v>43162</v>
          </cell>
          <cell r="M1029" t="str">
            <v>ค่ากระจายสินค้า DC เดือน ตุลาคม 2560</v>
          </cell>
        </row>
        <row r="1030">
          <cell r="B1030" t="str">
            <v>CR17100027</v>
          </cell>
          <cell r="C1030">
            <v>43039</v>
          </cell>
          <cell r="D1030" t="str">
            <v>BOO002</v>
          </cell>
          <cell r="E1030" t="str">
            <v>บริษัท บุญถาวรเซรามิค 2000 จำกัด สำนักงานใหญ่</v>
          </cell>
          <cell r="F1030" t="str">
            <v>0107566000500</v>
          </cell>
          <cell r="G1030" t="str">
            <v>P</v>
          </cell>
          <cell r="H1030">
            <v>480.73</v>
          </cell>
          <cell r="I1030">
            <v>15543.47</v>
          </cell>
          <cell r="J1030">
            <v>16024.2</v>
          </cell>
          <cell r="K1030" t="str">
            <v>CRP1800012</v>
          </cell>
          <cell r="L1030">
            <v>43127</v>
          </cell>
          <cell r="M1030" t="str">
            <v>ค่า บริหาร Stock  เดือน ตุลาคม  2560</v>
          </cell>
        </row>
        <row r="1031">
          <cell r="B1031" t="str">
            <v>CR17100028</v>
          </cell>
          <cell r="C1031">
            <v>43039</v>
          </cell>
          <cell r="D1031" t="str">
            <v>HOM001</v>
          </cell>
          <cell r="E1031" t="str">
            <v>บริษัท โฮมเม็กซ์ จำกัด (สำนักงานใหญ่)</v>
          </cell>
          <cell r="F1031" t="str">
            <v>0605547000676</v>
          </cell>
          <cell r="G1031" t="str">
            <v>P</v>
          </cell>
          <cell r="H1031">
            <v>0</v>
          </cell>
          <cell r="I1031">
            <v>170.29</v>
          </cell>
          <cell r="J1031">
            <v>170.29</v>
          </cell>
          <cell r="K1031" t="str">
            <v>CRP1700381</v>
          </cell>
          <cell r="L1031">
            <v>43090</v>
          </cell>
          <cell r="M1031" t="str">
            <v>ชดเชยส่วนต่างราคาทุนสินค้า รุ่น MT22 จำนวน 1 ชุด ระหว่างวันที่ 1-31 ต.ค.2560</v>
          </cell>
        </row>
        <row r="1032">
          <cell r="B1032" t="str">
            <v>CR17100029</v>
          </cell>
          <cell r="C1032">
            <v>43039</v>
          </cell>
          <cell r="D1032" t="str">
            <v>HOM001</v>
          </cell>
          <cell r="E1032" t="str">
            <v>บริษัท โฮมเม็กซ์ จำกัด (สำนักงานใหญ่)</v>
          </cell>
          <cell r="F1032" t="str">
            <v>0605547000676</v>
          </cell>
          <cell r="G1032" t="str">
            <v>C</v>
          </cell>
          <cell r="H1032">
            <v>107.28</v>
          </cell>
          <cell r="I1032">
            <v>3468.81</v>
          </cell>
          <cell r="J1032">
            <v>3576.09</v>
          </cell>
          <cell r="K1032" t="str">
            <v/>
          </cell>
          <cell r="M1032" t="str">
            <v>ชดเชยส่วนต่างราคาทุนสินค้า รุ่น MT22 จำนวน 21 ชุด ระหว่างวันที่ 1-31 ต.ค.2560_x000D_
เอมแจ้งยกเลิกเนื่องจากออกเอกสารผิด  ณ 20/12/2017</v>
          </cell>
        </row>
        <row r="1033">
          <cell r="B1033" t="str">
            <v>CR17100030</v>
          </cell>
          <cell r="C1033">
            <v>43039</v>
          </cell>
          <cell r="D1033" t="str">
            <v>HSP003</v>
          </cell>
          <cell r="E1033" t="str">
            <v>บริษัท โฮมสุขภัณฑ์ จำกัด สาขาที่ 00001</v>
          </cell>
          <cell r="F1033" t="str">
            <v>0107567000155</v>
          </cell>
          <cell r="G1033" t="str">
            <v>C</v>
          </cell>
          <cell r="H1033">
            <v>99.71</v>
          </cell>
          <cell r="I1033">
            <v>3223.93</v>
          </cell>
          <cell r="J1033">
            <v>3323.64</v>
          </cell>
          <cell r="K1033" t="str">
            <v/>
          </cell>
          <cell r="M1033" t="str">
            <v>ชดเชยส่วนต่างราคาทุนสินค้า รุ่น MT16N จำนวน 8 ชุด MT34 ECO จำนวน 4 ชุด ระหว่างวันที่ 1-31 ต.ค.2560_x000D_
เอมแจ้งยกเลิกเนื่องจากออกเอกสารผิด  ณ 20/12/2017</v>
          </cell>
        </row>
        <row r="1034">
          <cell r="B1034" t="str">
            <v>CR17100031</v>
          </cell>
          <cell r="C1034">
            <v>43039</v>
          </cell>
          <cell r="D1034" t="str">
            <v>STK004</v>
          </cell>
          <cell r="E1034" t="str">
            <v>บริษัท สตูลค้าเหล็ก จำกัด (สำนักงานใหญ่)</v>
          </cell>
          <cell r="F1034" t="str">
            <v>0915555000156</v>
          </cell>
          <cell r="G1034" t="str">
            <v>P</v>
          </cell>
          <cell r="H1034">
            <v>0</v>
          </cell>
          <cell r="I1034">
            <v>278.63</v>
          </cell>
          <cell r="J1034">
            <v>278.63</v>
          </cell>
          <cell r="K1034" t="str">
            <v>CRP1700386</v>
          </cell>
          <cell r="L1034">
            <v>43090</v>
          </cell>
          <cell r="M1034" t="str">
            <v>ชดเชยส่วนต่างราคาทุนสินค้า รุ่น MO09N จำนวน 1 ชิ้น ระหว่างวันที่ 1-31 ต.ค. 2560</v>
          </cell>
        </row>
        <row r="1035">
          <cell r="B1035" t="str">
            <v>CR17100032</v>
          </cell>
          <cell r="C1035">
            <v>43039</v>
          </cell>
          <cell r="D1035" t="str">
            <v>SPS001</v>
          </cell>
          <cell r="E1035" t="str">
            <v>ห้างหุ้นส่วนจำกัด สหไพบูลย์ สุขภัณฑ์ สำนักงานใหญ่</v>
          </cell>
          <cell r="F1035" t="str">
            <v>0573526000081</v>
          </cell>
          <cell r="G1035" t="str">
            <v>C</v>
          </cell>
          <cell r="H1035">
            <v>331.64</v>
          </cell>
          <cell r="I1035">
            <v>10723.01</v>
          </cell>
          <cell r="J1035">
            <v>11054.65</v>
          </cell>
          <cell r="K1035" t="str">
            <v/>
          </cell>
          <cell r="M1035" t="str">
            <v>ชดเชยส่วนต่างราคาทุนสินค้า รุ่น MT22 จำนวน 15 ชุด MO25 จำนวน 5 ชุด  ระหว่างวันที่ 1 ส.ค. 31 ต.ค.2560_x000D_
เอมแจ้งยกเลิกเนื่องจากออกเอกสารผิด  ณ 20/12/2017</v>
          </cell>
        </row>
        <row r="1036">
          <cell r="B1036" t="str">
            <v>CR17100033</v>
          </cell>
          <cell r="C1036">
            <v>43039</v>
          </cell>
          <cell r="D1036" t="str">
            <v>HSP001</v>
          </cell>
          <cell r="E1036" t="str">
            <v>บริษัท โฮมสุขภัณฑ์ จำกัด (สำนักงานใหญ่)</v>
          </cell>
          <cell r="F1036" t="str">
            <v>0107567000155</v>
          </cell>
          <cell r="G1036" t="str">
            <v>C</v>
          </cell>
          <cell r="H1036">
            <v>44.86</v>
          </cell>
          <cell r="I1036">
            <v>1450.58</v>
          </cell>
          <cell r="J1036">
            <v>1495.44</v>
          </cell>
          <cell r="K1036" t="str">
            <v/>
          </cell>
          <cell r="M1036" t="str">
            <v>ชดเชยส่วนต่างราคาทุนสินค้า รุ่น MT16N จำนวน 2  ชุด MT34 ECO จำนวน 8 ชุด ระหว่างวันที่ 1 ส.ค-31 ต.ค..2560_x000D_
เอมแจ้งยกเลิกเนื่องจากออกเอกสารผิด  ณ 20/12/2017</v>
          </cell>
        </row>
        <row r="1037">
          <cell r="B1037" t="str">
            <v>CR17100034</v>
          </cell>
          <cell r="C1037">
            <v>43039</v>
          </cell>
          <cell r="D1037" t="str">
            <v>HSP003</v>
          </cell>
          <cell r="E1037" t="str">
            <v>บริษัท โฮมสุขภัณฑ์ จำกัด สาขาที่ 00001</v>
          </cell>
          <cell r="F1037" t="str">
            <v>0107567000155</v>
          </cell>
          <cell r="G1037" t="str">
            <v>P</v>
          </cell>
          <cell r="H1037">
            <v>0</v>
          </cell>
          <cell r="I1037">
            <v>261.29000000000002</v>
          </cell>
          <cell r="J1037">
            <v>261.29000000000002</v>
          </cell>
          <cell r="K1037" t="str">
            <v>CRP1700392</v>
          </cell>
          <cell r="L1037">
            <v>43090</v>
          </cell>
          <cell r="M1037" t="str">
            <v>ชดเชยส่วนต่างราคาทุนสินค้ารุ่น MT34ECO 1 ชุด  ระหว่างวันที่ 1-31 ต.ค. 2560</v>
          </cell>
        </row>
        <row r="1038">
          <cell r="B1038" t="str">
            <v>CR17100035</v>
          </cell>
          <cell r="C1038">
            <v>43039</v>
          </cell>
          <cell r="D1038" t="str">
            <v>BOO006</v>
          </cell>
          <cell r="E1038" t="str">
            <v>บริษัท บุญถาวรเซรามิค จำกัด สาขา พระราม 2  สาขาที่ 00004</v>
          </cell>
          <cell r="F1038" t="str">
            <v>0107566000500</v>
          </cell>
          <cell r="G1038" t="str">
            <v>P</v>
          </cell>
          <cell r="H1038">
            <v>0</v>
          </cell>
          <cell r="I1038">
            <v>800</v>
          </cell>
          <cell r="J1038">
            <v>800</v>
          </cell>
          <cell r="K1038" t="str">
            <v>CRP1700416</v>
          </cell>
          <cell r="L1038">
            <v>43098</v>
          </cell>
          <cell r="M1038" t="str">
            <v>ชดเชยส่วนต่างโปรโมชั่นติดตั้งฟรี สินค้ารุ่น MO05N ระหว่างวันที่1 ส.ค.-31 ต.ค.2560</v>
          </cell>
        </row>
        <row r="1039">
          <cell r="B1039" t="str">
            <v>CR17100036</v>
          </cell>
          <cell r="C1039">
            <v>43039</v>
          </cell>
          <cell r="D1039" t="str">
            <v>GBRE01</v>
          </cell>
          <cell r="E1039" t="str">
            <v>บริษัท สยามโกลบอลเฮ้าส์ จำกัด (มหาชน)  สำนักงานใหญ่</v>
          </cell>
          <cell r="F1039" t="str">
            <v>0107551000029</v>
          </cell>
          <cell r="G1039" t="str">
            <v>P</v>
          </cell>
          <cell r="H1039">
            <v>47.94</v>
          </cell>
          <cell r="I1039">
            <v>1550.16</v>
          </cell>
          <cell r="J1039">
            <v>1598.1</v>
          </cell>
          <cell r="K1039" t="str">
            <v>CRP1800047</v>
          </cell>
          <cell r="L1039">
            <v>43132</v>
          </cell>
          <cell r="M1039" t="str">
            <v>ชดเชยส่วนต่าง SGH รุ่น MO26 จำนวน 30 ชุด ระหว่างวันที่ 1-31 ต.ค. 60</v>
          </cell>
        </row>
        <row r="1040">
          <cell r="B1040" t="str">
            <v>CR17100037</v>
          </cell>
          <cell r="C1040">
            <v>43039</v>
          </cell>
          <cell r="D1040" t="str">
            <v>GBRE01</v>
          </cell>
          <cell r="E1040" t="str">
            <v>บริษัท สยามโกลบอลเฮ้าส์ จำกัด (มหาชน)  สำนักงานใหญ่</v>
          </cell>
          <cell r="F1040" t="str">
            <v>0107551000029</v>
          </cell>
          <cell r="G1040" t="str">
            <v>P</v>
          </cell>
          <cell r="H1040">
            <v>0</v>
          </cell>
          <cell r="I1040">
            <v>474.76</v>
          </cell>
          <cell r="J1040">
            <v>474.76</v>
          </cell>
          <cell r="K1040" t="str">
            <v>CRP1800048</v>
          </cell>
          <cell r="L1040">
            <v>43132</v>
          </cell>
          <cell r="M1040" t="str">
            <v>ชดเชยส่วนต่าง SGH รุ่น MO39 จำนวน 4 ชุด ระหว่างวันที่ 1-31 ต.ค.  60</v>
          </cell>
        </row>
        <row r="1041">
          <cell r="B1041" t="str">
            <v>CR17100038</v>
          </cell>
          <cell r="C1041">
            <v>43039</v>
          </cell>
          <cell r="D1041" t="str">
            <v>GBRE01</v>
          </cell>
          <cell r="E1041" t="str">
            <v>บริษัท สยามโกลบอลเฮ้าส์ จำกัด (มหาชน)  สำนักงานใหญ่</v>
          </cell>
          <cell r="F1041" t="str">
            <v>0107551000029</v>
          </cell>
          <cell r="G1041" t="str">
            <v>P</v>
          </cell>
          <cell r="H1041">
            <v>31.55</v>
          </cell>
          <cell r="I1041">
            <v>1019.95</v>
          </cell>
          <cell r="J1041">
            <v>1051.5</v>
          </cell>
          <cell r="K1041" t="str">
            <v>CRP1800039</v>
          </cell>
          <cell r="L1041">
            <v>43132</v>
          </cell>
          <cell r="M1041" t="str">
            <v>ชดเชยส่วนต่าง SGH รุ่น MA212 จำนวน 25 ชุด ระหว่างวันที่ 1-31 ต.ค.  60</v>
          </cell>
        </row>
        <row r="1042">
          <cell r="B1042" t="str">
            <v>CR17100039</v>
          </cell>
          <cell r="C1042">
            <v>43039</v>
          </cell>
          <cell r="D1042" t="str">
            <v>GBRE01</v>
          </cell>
          <cell r="E1042" t="str">
            <v>บริษัท สยามโกลบอลเฮ้าส์ จำกัด (มหาชน)  สำนักงานใหญ่</v>
          </cell>
          <cell r="F1042" t="str">
            <v>0107551000029</v>
          </cell>
          <cell r="G1042" t="str">
            <v>P</v>
          </cell>
          <cell r="H1042">
            <v>38.9</v>
          </cell>
          <cell r="I1042">
            <v>1257.8499999999999</v>
          </cell>
          <cell r="J1042">
            <v>1296.75</v>
          </cell>
          <cell r="K1042" t="str">
            <v>CRP1800038</v>
          </cell>
          <cell r="L1042">
            <v>43132</v>
          </cell>
          <cell r="M1042" t="str">
            <v>ชดเชยส่วนต่าง SGH รุ่น MT55 จำนวน 25 ชุด ระหว่างวันที่ 1-31 ต.ค.  60</v>
          </cell>
        </row>
        <row r="1043">
          <cell r="B1043" t="str">
            <v>CR17100040</v>
          </cell>
          <cell r="C1043">
            <v>43039</v>
          </cell>
          <cell r="D1043" t="str">
            <v>GBRE01</v>
          </cell>
          <cell r="E1043" t="str">
            <v>บริษัท สยามโกลบอลเฮ้าส์ จำกัด (มหาชน)  สำนักงานใหญ่</v>
          </cell>
          <cell r="F1043" t="str">
            <v>0107551000029</v>
          </cell>
          <cell r="G1043" t="str">
            <v>P</v>
          </cell>
          <cell r="H1043">
            <v>83.27</v>
          </cell>
          <cell r="I1043">
            <v>2692.33</v>
          </cell>
          <cell r="J1043">
            <v>2775.6</v>
          </cell>
          <cell r="K1043" t="str">
            <v>CRP1800067</v>
          </cell>
          <cell r="L1043">
            <v>43132</v>
          </cell>
          <cell r="M1043" t="str">
            <v>ชดเชยส่วนต่าง SGH รุ่น MA302(B) จำนวน 45 ชุด ระหว่างวันที่ 1-31 ต.ค. 60</v>
          </cell>
        </row>
        <row r="1044">
          <cell r="B1044" t="str">
            <v>CR17100041</v>
          </cell>
          <cell r="C1044">
            <v>43039</v>
          </cell>
          <cell r="D1044" t="str">
            <v>GBRE01</v>
          </cell>
          <cell r="E1044" t="str">
            <v>บริษัท สยามโกลบอลเฮ้าส์ จำกัด (มหาชน)  สำนักงานใหญ่</v>
          </cell>
          <cell r="F1044" t="str">
            <v>0107551000029</v>
          </cell>
          <cell r="G1044" t="str">
            <v>P</v>
          </cell>
          <cell r="H1044">
            <v>39.24</v>
          </cell>
          <cell r="I1044">
            <v>1268.73</v>
          </cell>
          <cell r="J1044">
            <v>1307.97</v>
          </cell>
          <cell r="K1044" t="str">
            <v>CRP1800068</v>
          </cell>
          <cell r="L1044">
            <v>43132</v>
          </cell>
          <cell r="M1044" t="str">
            <v>ชดเชยส่วนต่าง SGH รุ่น MA142 จำนวน 9 ชุด ระหว่างวันที่ 1-31 ต.ค. 60</v>
          </cell>
        </row>
        <row r="1045">
          <cell r="B1045" t="str">
            <v>CR17100042</v>
          </cell>
          <cell r="C1045">
            <v>43039</v>
          </cell>
          <cell r="D1045" t="str">
            <v>GBRE01</v>
          </cell>
          <cell r="E1045" t="str">
            <v>บริษัท สยามโกลบอลเฮ้าส์ จำกัด (มหาชน)  สำนักงานใหญ่</v>
          </cell>
          <cell r="F1045" t="str">
            <v>0107551000029</v>
          </cell>
          <cell r="G1045" t="str">
            <v>P</v>
          </cell>
          <cell r="H1045">
            <v>0</v>
          </cell>
          <cell r="I1045">
            <v>100.89</v>
          </cell>
          <cell r="J1045">
            <v>100.89</v>
          </cell>
          <cell r="K1045" t="str">
            <v>CRP1800069</v>
          </cell>
          <cell r="L1045">
            <v>43132</v>
          </cell>
          <cell r="M1045" t="str">
            <v>ชดเชยส่วนต่าง SGH รุ่น MO38 จำนวน  9 ชุด ระหว่างวันที่ 1-31 ต.ค. 60</v>
          </cell>
        </row>
        <row r="1046">
          <cell r="B1046" t="str">
            <v>CR17100043</v>
          </cell>
          <cell r="C1046">
            <v>43039</v>
          </cell>
          <cell r="D1046" t="str">
            <v>GBRE01</v>
          </cell>
          <cell r="E1046" t="str">
            <v>บริษัท สยามโกลบอลเฮ้าส์ จำกัด (มหาชน)  สำนักงานใหญ่</v>
          </cell>
          <cell r="F1046" t="str">
            <v>0107551000029</v>
          </cell>
          <cell r="G1046" t="str">
            <v>P</v>
          </cell>
          <cell r="H1046">
            <v>138.66999999999999</v>
          </cell>
          <cell r="I1046">
            <v>4483.6400000000003</v>
          </cell>
          <cell r="J1046">
            <v>4622.3100000000004</v>
          </cell>
          <cell r="K1046" t="str">
            <v>CRP1800062</v>
          </cell>
          <cell r="L1046">
            <v>43132</v>
          </cell>
          <cell r="M1046" t="str">
            <v>ชดเชยส่วนต่าง SGH รุ่น MA302(B) จำนวน  161 ชุด ระหว่างวันที่ 1-31 ต.ค. 60</v>
          </cell>
        </row>
        <row r="1047">
          <cell r="B1047" t="str">
            <v>CR17100044</v>
          </cell>
          <cell r="C1047">
            <v>43039</v>
          </cell>
          <cell r="D1047" t="str">
            <v>GBRE01</v>
          </cell>
          <cell r="E1047" t="str">
            <v>บริษัท สยามโกลบอลเฮ้าส์ จำกัด (มหาชน)  สำนักงานใหญ่</v>
          </cell>
          <cell r="F1047" t="str">
            <v>0107551000029</v>
          </cell>
          <cell r="G1047" t="str">
            <v>P</v>
          </cell>
          <cell r="H1047">
            <v>556.51</v>
          </cell>
          <cell r="I1047">
            <v>17993.91</v>
          </cell>
          <cell r="J1047">
            <v>18550.419999999998</v>
          </cell>
          <cell r="K1047" t="str">
            <v>CRP1800063</v>
          </cell>
          <cell r="L1047">
            <v>43132</v>
          </cell>
          <cell r="M1047" t="str">
            <v>ชดเชยส่วนต่าง SGH รุ่น MT43 จำนวน  161 ชุด ระหว่างวันที่ 1-31 ต.ค. 60</v>
          </cell>
        </row>
        <row r="1048">
          <cell r="B1048" t="str">
            <v>CR17100045</v>
          </cell>
          <cell r="C1048">
            <v>43039</v>
          </cell>
          <cell r="D1048" t="str">
            <v>GBRE01</v>
          </cell>
          <cell r="E1048" t="str">
            <v>บริษัท สยามโกลบอลเฮ้าส์ จำกัด (มหาชน)  สำนักงานใหญ่</v>
          </cell>
          <cell r="F1048" t="str">
            <v>0107551000029</v>
          </cell>
          <cell r="G1048" t="str">
            <v>P</v>
          </cell>
          <cell r="H1048">
            <v>99.46</v>
          </cell>
          <cell r="I1048">
            <v>3215.94</v>
          </cell>
          <cell r="J1048">
            <v>3315.4</v>
          </cell>
          <cell r="K1048" t="str">
            <v>CRP1800064</v>
          </cell>
          <cell r="L1048">
            <v>43132</v>
          </cell>
          <cell r="M1048" t="str">
            <v>ชดเชยส่วนต่าง SGH รุ่น MA302(B)+MT22sp จำนวน  55 ชุด ระหว่างวันที่ 1-31 ต.ค. 60</v>
          </cell>
        </row>
        <row r="1049">
          <cell r="B1049" t="str">
            <v>CR17110001</v>
          </cell>
          <cell r="C1049">
            <v>43069</v>
          </cell>
          <cell r="D1049" t="str">
            <v>BOO001</v>
          </cell>
          <cell r="E1049" t="str">
            <v>บริษัท บุญถาวรเซรามิค จำกัด สาขาปิ่นเกล้า สาขาที่ 00001</v>
          </cell>
          <cell r="F1049" t="str">
            <v>0107566000500</v>
          </cell>
          <cell r="G1049" t="str">
            <v>P</v>
          </cell>
          <cell r="H1049">
            <v>561.15</v>
          </cell>
          <cell r="I1049">
            <v>18143.759999999998</v>
          </cell>
          <cell r="J1049">
            <v>18704.91</v>
          </cell>
          <cell r="K1049" t="str">
            <v>CRP1800092</v>
          </cell>
          <cell r="L1049">
            <v>43148</v>
          </cell>
          <cell r="M1049" t="str">
            <v>ค่า Rebate เดือน พฤศจิกายน 2560</v>
          </cell>
        </row>
        <row r="1050">
          <cell r="B1050" t="str">
            <v>CR17110002</v>
          </cell>
          <cell r="C1050">
            <v>43069</v>
          </cell>
          <cell r="D1050" t="str">
            <v>BOO002</v>
          </cell>
          <cell r="E1050" t="str">
            <v>บริษัท บุญถาวรเซรามิค 2000 จำกัด สำนักงานใหญ่</v>
          </cell>
          <cell r="F1050" t="str">
            <v>0107566000500</v>
          </cell>
          <cell r="G1050" t="str">
            <v>P</v>
          </cell>
          <cell r="H1050">
            <v>2579.7199999999998</v>
          </cell>
          <cell r="I1050">
            <v>83410.83</v>
          </cell>
          <cell r="J1050">
            <v>85990.55</v>
          </cell>
          <cell r="K1050" t="str">
            <v>CRP1800093</v>
          </cell>
          <cell r="L1050">
            <v>43148</v>
          </cell>
          <cell r="M1050" t="str">
            <v>ค่า Rebate เดือน พฤศจิกายน 2560</v>
          </cell>
        </row>
        <row r="1051">
          <cell r="B1051" t="str">
            <v>CR17110003</v>
          </cell>
          <cell r="C1051">
            <v>43069</v>
          </cell>
          <cell r="D1051" t="str">
            <v>BOO003</v>
          </cell>
          <cell r="E1051" t="str">
            <v>บริษัท บุญถาวรเซรามิค จำกัด สาขาสุวรรณภูมิ  สาขาที่ 00002</v>
          </cell>
          <cell r="F1051" t="str">
            <v>0107566000500</v>
          </cell>
          <cell r="G1051" t="str">
            <v>P</v>
          </cell>
          <cell r="H1051">
            <v>668.15</v>
          </cell>
          <cell r="I1051">
            <v>21603.47</v>
          </cell>
          <cell r="J1051">
            <v>22271.62</v>
          </cell>
          <cell r="K1051" t="str">
            <v>CRP1800094</v>
          </cell>
          <cell r="L1051">
            <v>43148</v>
          </cell>
          <cell r="M1051" t="str">
            <v>ค่า Rebate เดือน พฤศจิกายน 2560</v>
          </cell>
        </row>
        <row r="1052">
          <cell r="B1052" t="str">
            <v>CR17110004</v>
          </cell>
          <cell r="C1052">
            <v>43069</v>
          </cell>
          <cell r="D1052" t="str">
            <v>BOO005</v>
          </cell>
          <cell r="E1052" t="str">
            <v>บริษัท บุญถาวรเซรามิค จำกัด  สำนักงานใหญ่</v>
          </cell>
          <cell r="F1052" t="str">
            <v>0107566000500</v>
          </cell>
          <cell r="G1052" t="str">
            <v>P</v>
          </cell>
          <cell r="H1052">
            <v>164.3</v>
          </cell>
          <cell r="I1052">
            <v>5312.29</v>
          </cell>
          <cell r="J1052">
            <v>5476.59</v>
          </cell>
          <cell r="K1052" t="str">
            <v>CRP1800095</v>
          </cell>
          <cell r="L1052">
            <v>43148</v>
          </cell>
          <cell r="M1052" t="str">
            <v>ค่า Rebate เดือน พฤศจิกายน 2560</v>
          </cell>
        </row>
        <row r="1053">
          <cell r="B1053" t="str">
            <v>CR17110005</v>
          </cell>
          <cell r="C1053">
            <v>43069</v>
          </cell>
          <cell r="D1053" t="str">
            <v>BOO006</v>
          </cell>
          <cell r="E1053" t="str">
            <v>บริษัท บุญถาวรเซรามิค จำกัด สาขา พระราม 2  สาขาที่ 00004</v>
          </cell>
          <cell r="F1053" t="str">
            <v>0107566000500</v>
          </cell>
          <cell r="G1053" t="str">
            <v>P</v>
          </cell>
          <cell r="H1053">
            <v>894.99</v>
          </cell>
          <cell r="I1053">
            <v>28938.1</v>
          </cell>
          <cell r="J1053">
            <v>29833.09</v>
          </cell>
          <cell r="K1053" t="str">
            <v>CRP1800096</v>
          </cell>
          <cell r="L1053">
            <v>43148</v>
          </cell>
          <cell r="M1053" t="str">
            <v>ค่า Rebate เดือน พฤศจิกายน 2560</v>
          </cell>
        </row>
        <row r="1054">
          <cell r="B1054" t="str">
            <v>CR17110006</v>
          </cell>
          <cell r="C1054">
            <v>43069</v>
          </cell>
          <cell r="D1054" t="str">
            <v>BOO007</v>
          </cell>
          <cell r="E1054" t="str">
            <v>บริษัท บุญถาวรเซรามิค จำกัด สาขาพัทยา สาขาที่ 00007</v>
          </cell>
          <cell r="F1054" t="str">
            <v>0107566000500</v>
          </cell>
          <cell r="G1054" t="str">
            <v>P</v>
          </cell>
          <cell r="H1054">
            <v>434.89</v>
          </cell>
          <cell r="I1054">
            <v>14061.54</v>
          </cell>
          <cell r="J1054">
            <v>14496.43</v>
          </cell>
          <cell r="K1054" t="str">
            <v>CRP1800097</v>
          </cell>
          <cell r="L1054">
            <v>43148</v>
          </cell>
          <cell r="M1054" t="str">
            <v>ค่า Rebate เดือน พฤศจิกายน 2560</v>
          </cell>
        </row>
        <row r="1055">
          <cell r="B1055" t="str">
            <v>CR17110007</v>
          </cell>
          <cell r="C1055">
            <v>43069</v>
          </cell>
          <cell r="D1055" t="str">
            <v>BOO010</v>
          </cell>
          <cell r="E1055" t="str">
            <v>บริษัท บุญถาวรเซรามิค จำกัด สาขาเกษตร-นวมินทร์  สาขาที่ 00008</v>
          </cell>
          <cell r="F1055" t="str">
            <v>0107566000500</v>
          </cell>
          <cell r="G1055" t="str">
            <v>P</v>
          </cell>
          <cell r="H1055">
            <v>620.57000000000005</v>
          </cell>
          <cell r="I1055">
            <v>20065.2</v>
          </cell>
          <cell r="J1055">
            <v>20685.77</v>
          </cell>
          <cell r="K1055" t="str">
            <v>CRP1800098</v>
          </cell>
          <cell r="L1055">
            <v>43148</v>
          </cell>
          <cell r="M1055" t="str">
            <v>ค่า Rebate เดือน พฤศจิกายน 2560</v>
          </cell>
        </row>
        <row r="1056">
          <cell r="B1056" t="str">
            <v>CR17110008</v>
          </cell>
          <cell r="C1056">
            <v>43069</v>
          </cell>
          <cell r="D1056" t="str">
            <v>BOO013</v>
          </cell>
          <cell r="E1056" t="str">
            <v>บริษัท บุญถาวรเซรามิค จำกัด สาขาหัวหิน  สาขาที่ 00009</v>
          </cell>
          <cell r="F1056" t="str">
            <v>0107566000500</v>
          </cell>
          <cell r="G1056" t="str">
            <v>P</v>
          </cell>
          <cell r="H1056">
            <v>0</v>
          </cell>
          <cell r="I1056">
            <v>157.06</v>
          </cell>
          <cell r="J1056">
            <v>157.06</v>
          </cell>
          <cell r="K1056" t="str">
            <v>CRP1800099</v>
          </cell>
          <cell r="L1056">
            <v>43148</v>
          </cell>
          <cell r="M1056" t="str">
            <v>ค่า Rebate เดือน พฤศจิกายน 2560</v>
          </cell>
        </row>
        <row r="1057">
          <cell r="B1057" t="str">
            <v>CR17110009</v>
          </cell>
          <cell r="C1057">
            <v>43069</v>
          </cell>
          <cell r="D1057" t="str">
            <v>BOO 014</v>
          </cell>
          <cell r="E1057" t="str">
            <v>บริษัท บุญถาวรเซรามิค จำกัด สาขาเชียงใหม่  สาขาที่ 00011</v>
          </cell>
          <cell r="F1057" t="str">
            <v>0107566000500</v>
          </cell>
          <cell r="G1057" t="str">
            <v>P</v>
          </cell>
          <cell r="H1057">
            <v>102.96</v>
          </cell>
          <cell r="I1057">
            <v>3329.03</v>
          </cell>
          <cell r="J1057">
            <v>3431.99</v>
          </cell>
          <cell r="K1057" t="str">
            <v>CRP1800100</v>
          </cell>
          <cell r="L1057">
            <v>43148</v>
          </cell>
          <cell r="M1057" t="str">
            <v>ค่า Rebate เดือน พฤศจิกายน 2560</v>
          </cell>
        </row>
        <row r="1058">
          <cell r="B1058" t="str">
            <v>CR17110010</v>
          </cell>
          <cell r="C1058">
            <v>43069</v>
          </cell>
          <cell r="D1058" t="str">
            <v>BOO 016</v>
          </cell>
          <cell r="E1058" t="str">
            <v>บริษัท บุญถาวรเซรามิค จำกัด สาขาอุดรธานี สาขาที่ 00013</v>
          </cell>
          <cell r="F1058" t="str">
            <v>0107566000500</v>
          </cell>
          <cell r="G1058" t="str">
            <v>P</v>
          </cell>
          <cell r="H1058">
            <v>198.57</v>
          </cell>
          <cell r="I1058">
            <v>6420.44</v>
          </cell>
          <cell r="J1058">
            <v>6619.01</v>
          </cell>
          <cell r="K1058" t="str">
            <v>CRP1800101</v>
          </cell>
          <cell r="L1058">
            <v>43148</v>
          </cell>
          <cell r="M1058" t="str">
            <v>ค่า Rebate เดือน พฤศจิกายน 2560</v>
          </cell>
        </row>
        <row r="1059">
          <cell r="B1059" t="str">
            <v>CR17110011</v>
          </cell>
          <cell r="C1059">
            <v>43069</v>
          </cell>
          <cell r="D1059" t="str">
            <v>BOON009</v>
          </cell>
          <cell r="E1059" t="str">
            <v>บริษัท บุญถาวรเซรามิค จำกัด สาขาศูนย์กระจายสินค้ารังสิต สาขาที่ 00006</v>
          </cell>
          <cell r="F1059" t="str">
            <v>0107566000500</v>
          </cell>
          <cell r="G1059" t="str">
            <v>P</v>
          </cell>
          <cell r="H1059">
            <v>4546.83</v>
          </cell>
          <cell r="I1059">
            <v>147014.20000000001</v>
          </cell>
          <cell r="J1059">
            <v>151561.03</v>
          </cell>
          <cell r="K1059" t="str">
            <v>CRP1800102</v>
          </cell>
          <cell r="L1059">
            <v>43148</v>
          </cell>
          <cell r="M1059" t="str">
            <v>ค่า Rebate เดือน พฤศจิกายน 2560</v>
          </cell>
        </row>
        <row r="1060">
          <cell r="B1060" t="str">
            <v>CR17110012</v>
          </cell>
          <cell r="C1060">
            <v>43069</v>
          </cell>
          <cell r="D1060" t="str">
            <v>BOO 015</v>
          </cell>
          <cell r="E1060" t="str">
            <v>บริษัท บุญถาวรเซรามิค จำกัด สาขาสุราษฎร์ธานี สาขาที่ 00012</v>
          </cell>
          <cell r="F1060" t="str">
            <v>0107566000500</v>
          </cell>
          <cell r="G1060" t="str">
            <v>P</v>
          </cell>
          <cell r="H1060">
            <v>398.34</v>
          </cell>
          <cell r="I1060">
            <v>12879.8</v>
          </cell>
          <cell r="J1060">
            <v>13278.14</v>
          </cell>
          <cell r="K1060" t="str">
            <v>CRP1800103</v>
          </cell>
          <cell r="L1060">
            <v>43148</v>
          </cell>
          <cell r="M1060" t="str">
            <v>ค่า Rebate เดือน พฤศจิกายน 2560</v>
          </cell>
        </row>
        <row r="1061">
          <cell r="B1061" t="str">
            <v>CR17110013</v>
          </cell>
          <cell r="C1061">
            <v>43069</v>
          </cell>
          <cell r="D1061" t="str">
            <v>BOON009</v>
          </cell>
          <cell r="E1061" t="str">
            <v>บริษัท บุญถาวรเซรามิค จำกัด สาขาศูนย์กระจายสินค้ารังสิต สาขาที่ 00006</v>
          </cell>
          <cell r="F1061" t="str">
            <v>0107566000500</v>
          </cell>
          <cell r="G1061" t="str">
            <v>P</v>
          </cell>
          <cell r="H1061">
            <v>2454.65</v>
          </cell>
          <cell r="I1061">
            <v>79367.05</v>
          </cell>
          <cell r="J1061">
            <v>81821.7</v>
          </cell>
          <cell r="K1061" t="str">
            <v>CRP1800104</v>
          </cell>
          <cell r="L1061">
            <v>43148</v>
          </cell>
          <cell r="M1061" t="str">
            <v>ค่ากระจายสินค้า DC  เดือน พฤศจิกายน 2560</v>
          </cell>
        </row>
        <row r="1062">
          <cell r="B1062" t="str">
            <v>CR17110014</v>
          </cell>
          <cell r="C1062">
            <v>43069</v>
          </cell>
          <cell r="D1062" t="str">
            <v>BOO002</v>
          </cell>
          <cell r="E1062" t="str">
            <v>บริษัท บุญถาวรเซรามิค 2000 จำกัด สำนักงานใหญ่</v>
          </cell>
          <cell r="F1062" t="str">
            <v>0107566000500</v>
          </cell>
          <cell r="G1062" t="str">
            <v>P</v>
          </cell>
          <cell r="H1062">
            <v>1435.08</v>
          </cell>
          <cell r="I1062">
            <v>46400.77</v>
          </cell>
          <cell r="J1062">
            <v>47835.85</v>
          </cell>
          <cell r="K1062" t="str">
            <v>CRP1800105</v>
          </cell>
          <cell r="L1062">
            <v>43148</v>
          </cell>
          <cell r="M1062" t="str">
            <v>ค่า บริหาร Stock  เดือน พฤศจิกายน  2560</v>
          </cell>
        </row>
        <row r="1063">
          <cell r="B1063" t="str">
            <v>CR17110015</v>
          </cell>
          <cell r="C1063">
            <v>43069</v>
          </cell>
          <cell r="D1063" t="str">
            <v>BOO001</v>
          </cell>
          <cell r="E1063" t="str">
            <v>บริษัท บุญถาวรเซรามิค จำกัด สาขาปิ่นเกล้า สาขาที่ 00001</v>
          </cell>
          <cell r="F1063" t="str">
            <v>0107566000500</v>
          </cell>
          <cell r="G1063" t="str">
            <v>P</v>
          </cell>
          <cell r="H1063">
            <v>76.36</v>
          </cell>
          <cell r="I1063">
            <v>2468.88</v>
          </cell>
          <cell r="J1063">
            <v>2545.2399999999998</v>
          </cell>
          <cell r="K1063" t="str">
            <v>CRP1800106</v>
          </cell>
          <cell r="L1063">
            <v>43148</v>
          </cell>
          <cell r="M1063" t="str">
            <v>ค่าคอมมิชชั่น รายตัว สำหรับพนักงานขาย( เดือน พฤศจิกายน 2560 )</v>
          </cell>
        </row>
        <row r="1064">
          <cell r="B1064" t="str">
            <v>CR17110016</v>
          </cell>
          <cell r="C1064">
            <v>43069</v>
          </cell>
          <cell r="D1064" t="str">
            <v>BOO002</v>
          </cell>
          <cell r="E1064" t="str">
            <v>บริษัท บุญถาวรเซรามิค 2000 จำกัด สำนักงานใหญ่</v>
          </cell>
          <cell r="F1064" t="str">
            <v>0107566000500</v>
          </cell>
          <cell r="G1064" t="str">
            <v>P</v>
          </cell>
          <cell r="H1064">
            <v>288.86</v>
          </cell>
          <cell r="I1064">
            <v>9339.67</v>
          </cell>
          <cell r="J1064">
            <v>9628.5300000000007</v>
          </cell>
          <cell r="K1064" t="str">
            <v>CRP1800107</v>
          </cell>
          <cell r="L1064">
            <v>43148</v>
          </cell>
          <cell r="M1064" t="str">
            <v>ค่าคอมมิชชั่น รายตัว สำหรับพนักงานขาย( เดือน พฤศจิกายน 2560 )</v>
          </cell>
        </row>
        <row r="1065">
          <cell r="B1065" t="str">
            <v>CR17110017</v>
          </cell>
          <cell r="C1065">
            <v>43069</v>
          </cell>
          <cell r="D1065" t="str">
            <v>BOO003</v>
          </cell>
          <cell r="E1065" t="str">
            <v>บริษัท บุญถาวรเซรามิค จำกัด สาขาสุวรรณภูมิ  สาขาที่ 00002</v>
          </cell>
          <cell r="F1065" t="str">
            <v>0107566000500</v>
          </cell>
          <cell r="G1065" t="str">
            <v>P</v>
          </cell>
          <cell r="H1065">
            <v>62.03</v>
          </cell>
          <cell r="I1065">
            <v>2005.64</v>
          </cell>
          <cell r="J1065">
            <v>2067.67</v>
          </cell>
          <cell r="K1065" t="str">
            <v>CRP1800108</v>
          </cell>
          <cell r="L1065">
            <v>43148</v>
          </cell>
          <cell r="M1065" t="str">
            <v>ค่าคอมมิชชั่น รายตัว สำหรับพนักงานขาย( เดือน พฤศจิกายน 2560 )</v>
          </cell>
        </row>
        <row r="1066">
          <cell r="B1066" t="str">
            <v>CR17110018</v>
          </cell>
          <cell r="C1066">
            <v>43069</v>
          </cell>
          <cell r="D1066" t="str">
            <v>BOO005</v>
          </cell>
          <cell r="E1066" t="str">
            <v>บริษัท บุญถาวรเซรามิค จำกัด  สำนักงานใหญ่</v>
          </cell>
          <cell r="F1066" t="str">
            <v>0107566000500</v>
          </cell>
          <cell r="G1066" t="str">
            <v>P</v>
          </cell>
          <cell r="H1066">
            <v>0</v>
          </cell>
          <cell r="I1066">
            <v>518.53</v>
          </cell>
          <cell r="J1066">
            <v>518.53</v>
          </cell>
          <cell r="K1066" t="str">
            <v>CRP1800109</v>
          </cell>
          <cell r="L1066">
            <v>43148</v>
          </cell>
          <cell r="M1066" t="str">
            <v>ค่าคอมมิชชั่น รายตัว สำหรับพนักงานขาย( เดือน พฤศจิกายน 2560 )</v>
          </cell>
        </row>
        <row r="1067">
          <cell r="B1067" t="str">
            <v>CR17110019</v>
          </cell>
          <cell r="C1067">
            <v>43069</v>
          </cell>
          <cell r="D1067" t="str">
            <v>BOO006</v>
          </cell>
          <cell r="E1067" t="str">
            <v>บริษัท บุญถาวรเซรามิค จำกัด สาขา พระราม 2  สาขาที่ 00004</v>
          </cell>
          <cell r="F1067" t="str">
            <v>0107566000500</v>
          </cell>
          <cell r="G1067" t="str">
            <v>P</v>
          </cell>
          <cell r="H1067">
            <v>97.2</v>
          </cell>
          <cell r="I1067">
            <v>3142.86</v>
          </cell>
          <cell r="J1067">
            <v>3240.06</v>
          </cell>
          <cell r="K1067" t="str">
            <v>CRP1800110</v>
          </cell>
          <cell r="L1067">
            <v>43148</v>
          </cell>
          <cell r="M1067" t="str">
            <v>ค่าคอมมิชชั่น รายตัว สำหรับพนักงานขาย( เดือน พฤศจิกายน 2560 )</v>
          </cell>
        </row>
        <row r="1068">
          <cell r="B1068" t="str">
            <v>CR17110020</v>
          </cell>
          <cell r="C1068">
            <v>43069</v>
          </cell>
          <cell r="D1068" t="str">
            <v>BOO007</v>
          </cell>
          <cell r="E1068" t="str">
            <v>บริษัท บุญถาวรเซรามิค จำกัด สาขาพัทยา สาขาที่ 00007</v>
          </cell>
          <cell r="F1068" t="str">
            <v>0107566000500</v>
          </cell>
          <cell r="G1068" t="str">
            <v>P</v>
          </cell>
          <cell r="H1068">
            <v>76.790000000000006</v>
          </cell>
          <cell r="I1068">
            <v>2482.7399999999998</v>
          </cell>
          <cell r="J1068">
            <v>2559.5300000000002</v>
          </cell>
          <cell r="K1068" t="str">
            <v>CRP1800111</v>
          </cell>
          <cell r="L1068">
            <v>43148</v>
          </cell>
          <cell r="M1068" t="str">
            <v>ค่าคอมมิชชั่น รายตัว สำหรับพนักงานขาย( เดือน พฤศจิกายน 2560 )</v>
          </cell>
        </row>
        <row r="1069">
          <cell r="B1069" t="str">
            <v>CR17110021</v>
          </cell>
          <cell r="C1069">
            <v>43069</v>
          </cell>
          <cell r="D1069" t="str">
            <v>BOO010</v>
          </cell>
          <cell r="E1069" t="str">
            <v>บริษัท บุญถาวรเซรามิค จำกัด สาขาเกษตร-นวมินทร์  สาขาที่ 00008</v>
          </cell>
          <cell r="F1069" t="str">
            <v>0107566000500</v>
          </cell>
          <cell r="G1069" t="str">
            <v>P</v>
          </cell>
          <cell r="H1069">
            <v>66.11</v>
          </cell>
          <cell r="I1069">
            <v>2137.5500000000002</v>
          </cell>
          <cell r="J1069">
            <v>2203.66</v>
          </cell>
          <cell r="K1069" t="str">
            <v>CRP1800112</v>
          </cell>
          <cell r="L1069">
            <v>43148</v>
          </cell>
          <cell r="M1069" t="str">
            <v>ค่าคอมมิชชั่น รายตัว สำหรับพนักงานขาย( เดือน พฤศจิกายน 2560 )</v>
          </cell>
        </row>
        <row r="1070">
          <cell r="B1070" t="str">
            <v>CR17110022</v>
          </cell>
          <cell r="C1070">
            <v>43069</v>
          </cell>
          <cell r="D1070" t="str">
            <v>BOO 014</v>
          </cell>
          <cell r="E1070" t="str">
            <v>บริษัท บุญถาวรเซรามิค จำกัด สาขาเชียงใหม่  สาขาที่ 00011</v>
          </cell>
          <cell r="F1070" t="str">
            <v>0107566000500</v>
          </cell>
          <cell r="G1070" t="str">
            <v>P</v>
          </cell>
          <cell r="H1070">
            <v>0</v>
          </cell>
          <cell r="I1070">
            <v>954.06</v>
          </cell>
          <cell r="J1070">
            <v>954.06</v>
          </cell>
          <cell r="K1070" t="str">
            <v>CRP1800113</v>
          </cell>
          <cell r="L1070">
            <v>43148</v>
          </cell>
          <cell r="M1070" t="str">
            <v>ค่าคอมมิชชั่น รายตัว สำหรับพนักงานขาย( เดือน พฤศจิกายน 2560 )</v>
          </cell>
        </row>
        <row r="1071">
          <cell r="B1071" t="str">
            <v>CR17110023</v>
          </cell>
          <cell r="C1071">
            <v>43069</v>
          </cell>
          <cell r="D1071" t="str">
            <v>BOON009</v>
          </cell>
          <cell r="E1071" t="str">
            <v>บริษัท บุญถาวรเซรามิค จำกัด สาขาศูนย์กระจายสินค้ารังสิต สาขาที่ 00006</v>
          </cell>
          <cell r="F1071" t="str">
            <v>0107566000500</v>
          </cell>
          <cell r="G1071" t="str">
            <v>P</v>
          </cell>
          <cell r="H1071">
            <v>258.39999999999998</v>
          </cell>
          <cell r="I1071">
            <v>8354.82</v>
          </cell>
          <cell r="J1071">
            <v>8613.2199999999993</v>
          </cell>
          <cell r="K1071" t="str">
            <v>CRP1800114</v>
          </cell>
          <cell r="L1071">
            <v>43148</v>
          </cell>
          <cell r="M1071" t="str">
            <v>ค่าคอมมิชชั่น รายตัว สำหรับพนักงานขาย( เดือน พฤศจิกายน 2560 )</v>
          </cell>
        </row>
        <row r="1072">
          <cell r="B1072" t="str">
            <v>CR17110024</v>
          </cell>
          <cell r="C1072">
            <v>43069</v>
          </cell>
          <cell r="D1072" t="str">
            <v>BOO 015</v>
          </cell>
          <cell r="E1072" t="str">
            <v>บริษัท บุญถาวรเซรามิค จำกัด สาขาสุราษฎร์ธานี สาขาที่ 00012</v>
          </cell>
          <cell r="F1072" t="str">
            <v>0107566000500</v>
          </cell>
          <cell r="G1072" t="str">
            <v>P</v>
          </cell>
          <cell r="H1072">
            <v>38.47</v>
          </cell>
          <cell r="I1072">
            <v>1243.93</v>
          </cell>
          <cell r="J1072">
            <v>1282.4000000000001</v>
          </cell>
          <cell r="K1072" t="str">
            <v>CRP1800115</v>
          </cell>
          <cell r="L1072">
            <v>43148</v>
          </cell>
          <cell r="M1072" t="str">
            <v>ค่าคอมมิชชั่น รายตัว สำหรับพนักงานขาย( เดือน พฤศจิกายน 2560 )</v>
          </cell>
        </row>
        <row r="1073">
          <cell r="B1073" t="str">
            <v>CR17110025</v>
          </cell>
          <cell r="C1073">
            <v>43069</v>
          </cell>
          <cell r="D1073" t="str">
            <v>BOO 016</v>
          </cell>
          <cell r="E1073" t="str">
            <v>บริษัท บุญถาวรเซรามิค จำกัด สาขาอุดรธานี สาขาที่ 00013</v>
          </cell>
          <cell r="F1073" t="str">
            <v>0107566000500</v>
          </cell>
          <cell r="G1073" t="str">
            <v>P</v>
          </cell>
          <cell r="H1073">
            <v>44.45</v>
          </cell>
          <cell r="I1073">
            <v>1437.38</v>
          </cell>
          <cell r="J1073">
            <v>1481.83</v>
          </cell>
          <cell r="K1073" t="str">
            <v>CRP1800116</v>
          </cell>
          <cell r="L1073">
            <v>43148</v>
          </cell>
          <cell r="M1073" t="str">
            <v>ค่าคอมมิชชั่น รายตัว สำหรับพนักงานขาย( เดือน พฤศจิกายน 2560 )</v>
          </cell>
        </row>
        <row r="1074">
          <cell r="B1074" t="str">
            <v>CR17110026</v>
          </cell>
          <cell r="C1074">
            <v>43069</v>
          </cell>
          <cell r="D1074" t="str">
            <v>GBRE01</v>
          </cell>
          <cell r="E1074" t="str">
            <v>บริษัท สยามโกลบอลเฮ้าส์ จำกัด (มหาชน)  สำนักงานใหญ่</v>
          </cell>
          <cell r="F1074" t="str">
            <v>0107551000029</v>
          </cell>
          <cell r="G1074" t="str">
            <v>P</v>
          </cell>
          <cell r="H1074">
            <v>47.94</v>
          </cell>
          <cell r="I1074">
            <v>1550.16</v>
          </cell>
          <cell r="J1074">
            <v>1598.1</v>
          </cell>
          <cell r="K1074" t="str">
            <v>CRP1800046</v>
          </cell>
          <cell r="L1074">
            <v>43132</v>
          </cell>
          <cell r="M1074" t="str">
            <v>ชดเชยส่วนต่าง SGH รุ่น MO26 จำนวน 30 ชุด ระหว่างวันที่ 1-30 พ.ย. 60</v>
          </cell>
        </row>
        <row r="1075">
          <cell r="B1075" t="str">
            <v>CR17110027</v>
          </cell>
          <cell r="C1075">
            <v>43069</v>
          </cell>
          <cell r="D1075" t="str">
            <v>GBRE01</v>
          </cell>
          <cell r="E1075" t="str">
            <v>บริษัท สยามโกลบอลเฮ้าส์ จำกัด (มหาชน)  สำนักงานใหญ่</v>
          </cell>
          <cell r="F1075" t="str">
            <v>0107551000029</v>
          </cell>
          <cell r="G1075" t="str">
            <v>P</v>
          </cell>
          <cell r="H1075">
            <v>0</v>
          </cell>
          <cell r="I1075">
            <v>492.52</v>
          </cell>
          <cell r="J1075">
            <v>492.52</v>
          </cell>
          <cell r="K1075" t="str">
            <v>CRP1800045</v>
          </cell>
          <cell r="L1075">
            <v>43132</v>
          </cell>
          <cell r="M1075" t="str">
            <v>ชดเชยส่วนต่าง SGH รุ่น MO25 จำนวน 1 ชุด ระหว่างวันที่ 1-30 พ.ย. 60</v>
          </cell>
        </row>
        <row r="1076">
          <cell r="B1076" t="str">
            <v>CR17110028</v>
          </cell>
          <cell r="C1076">
            <v>43069</v>
          </cell>
          <cell r="D1076" t="str">
            <v>GBRE01</v>
          </cell>
          <cell r="E1076" t="str">
            <v>บริษัท สยามโกลบอลเฮ้าส์ จำกัด (มหาชน)  สำนักงานใหญ่</v>
          </cell>
          <cell r="F1076" t="str">
            <v>0107551000029</v>
          </cell>
          <cell r="G1076" t="str">
            <v>P</v>
          </cell>
          <cell r="H1076">
            <v>53.41</v>
          </cell>
          <cell r="I1076">
            <v>1726.94</v>
          </cell>
          <cell r="J1076">
            <v>1780.35</v>
          </cell>
          <cell r="K1076" t="str">
            <v>CRP1800044</v>
          </cell>
          <cell r="L1076">
            <v>43132</v>
          </cell>
          <cell r="M1076" t="str">
            <v>ชดเชยส่วนต่าง SGH รุ่น MO39 จำนวน 15 ชุด ระหว่างวันที่ 1-30 พ.ย. 60</v>
          </cell>
        </row>
        <row r="1077">
          <cell r="B1077" t="str">
            <v>CR17110029</v>
          </cell>
          <cell r="C1077">
            <v>43069</v>
          </cell>
          <cell r="D1077" t="str">
            <v>GBRE01</v>
          </cell>
          <cell r="E1077" t="str">
            <v>บริษัท สยามโกลบอลเฮ้าส์ จำกัด (มหาชน)  สำนักงานใหญ่</v>
          </cell>
          <cell r="F1077" t="str">
            <v>0107551000029</v>
          </cell>
          <cell r="G1077" t="str">
            <v>P</v>
          </cell>
          <cell r="H1077">
            <v>44.16</v>
          </cell>
          <cell r="I1077">
            <v>1427.94</v>
          </cell>
          <cell r="J1077">
            <v>1472.1</v>
          </cell>
          <cell r="K1077" t="str">
            <v>CRP1800037</v>
          </cell>
          <cell r="L1077">
            <v>43132</v>
          </cell>
          <cell r="M1077" t="str">
            <v>ชดเชยส่วนต่าง SGH รุ่น MA212 จำนวน 35 ชุด ระหว่างวันที่ 1-30 พ.ย. 60</v>
          </cell>
        </row>
        <row r="1078">
          <cell r="B1078" t="str">
            <v>CR17110030</v>
          </cell>
          <cell r="C1078">
            <v>43069</v>
          </cell>
          <cell r="D1078" t="str">
            <v>GBRE01</v>
          </cell>
          <cell r="E1078" t="str">
            <v>บริษัท สยามโกลบอลเฮ้าส์ จำกัด (มหาชน)  สำนักงานใหญ่</v>
          </cell>
          <cell r="F1078" t="str">
            <v>0107551000029</v>
          </cell>
          <cell r="G1078" t="str">
            <v>P</v>
          </cell>
          <cell r="H1078">
            <v>54.46</v>
          </cell>
          <cell r="I1078">
            <v>1760.99</v>
          </cell>
          <cell r="J1078">
            <v>1815.45</v>
          </cell>
          <cell r="K1078" t="str">
            <v>CRP1800036</v>
          </cell>
          <cell r="L1078">
            <v>43132</v>
          </cell>
          <cell r="M1078" t="str">
            <v>ชดเชยส่วนต่าง SGH รุ่น MT55 จำนวน 35 ชุด ระหว่างวันที่ 1-30 พ.ย. 60</v>
          </cell>
        </row>
        <row r="1079">
          <cell r="B1079" t="str">
            <v>CR17110031</v>
          </cell>
          <cell r="C1079">
            <v>43069</v>
          </cell>
          <cell r="D1079" t="str">
            <v>GBRE01</v>
          </cell>
          <cell r="E1079" t="str">
            <v>บริษัท สยามโกลบอลเฮ้าส์ จำกัด (มหาชน)  สำนักงานใหญ่</v>
          </cell>
          <cell r="F1079" t="str">
            <v>0107551000029</v>
          </cell>
          <cell r="G1079" t="str">
            <v>P</v>
          </cell>
          <cell r="H1079">
            <v>0</v>
          </cell>
          <cell r="I1079">
            <v>678.48</v>
          </cell>
          <cell r="J1079">
            <v>678.48</v>
          </cell>
          <cell r="K1079" t="str">
            <v>CRP1800070</v>
          </cell>
          <cell r="L1079">
            <v>43132</v>
          </cell>
          <cell r="M1079" t="str">
            <v>ชดเชยส่วนต่าง SGH รุ่น MA302(B) จำนวน 11 ชุด ระหว่างวันที่ 1-30 พ.ย. 60</v>
          </cell>
        </row>
        <row r="1080">
          <cell r="B1080" t="str">
            <v>CR17110032</v>
          </cell>
          <cell r="C1080">
            <v>43069</v>
          </cell>
          <cell r="D1080" t="str">
            <v>GBRE01</v>
          </cell>
          <cell r="E1080" t="str">
            <v>บริษัท สยามโกลบอลเฮ้าส์ จำกัด (มหาชน)  สำนักงานใหญ่</v>
          </cell>
          <cell r="F1080" t="str">
            <v>0107551000029</v>
          </cell>
          <cell r="G1080" t="str">
            <v>P</v>
          </cell>
          <cell r="H1080">
            <v>43.6</v>
          </cell>
          <cell r="I1080">
            <v>1409.7</v>
          </cell>
          <cell r="J1080">
            <v>1453.3</v>
          </cell>
          <cell r="K1080" t="str">
            <v>CRP1800071</v>
          </cell>
          <cell r="L1080">
            <v>43132</v>
          </cell>
          <cell r="M1080" t="str">
            <v>ชดเชยส่วนต่าง SGH รุ่น MA142 จำนวน 10 ชุด ระหว่างวันที่ 1-30 พ.ย. 60</v>
          </cell>
        </row>
        <row r="1081">
          <cell r="B1081" t="str">
            <v>CR17110033</v>
          </cell>
          <cell r="C1081">
            <v>43069</v>
          </cell>
          <cell r="D1081" t="str">
            <v>GBRE01</v>
          </cell>
          <cell r="E1081" t="str">
            <v>บริษัท สยามโกลบอลเฮ้าส์ จำกัด (มหาชน)  สำนักงานใหญ่</v>
          </cell>
          <cell r="F1081" t="str">
            <v>0107551000029</v>
          </cell>
          <cell r="G1081" t="str">
            <v>P</v>
          </cell>
          <cell r="H1081">
            <v>0</v>
          </cell>
          <cell r="I1081">
            <v>112.1</v>
          </cell>
          <cell r="J1081">
            <v>112.1</v>
          </cell>
          <cell r="K1081" t="str">
            <v>CRP1800072</v>
          </cell>
          <cell r="L1081">
            <v>43132</v>
          </cell>
          <cell r="M1081" t="str">
            <v>ชดเชยส่วนต่าง SGH รุ่น MO38 จำนวน 10 ชุด ระหว่างวันที่ 1-30 พ.ย. 60</v>
          </cell>
        </row>
        <row r="1082">
          <cell r="B1082" t="str">
            <v>CR17110034</v>
          </cell>
          <cell r="C1082">
            <v>43069</v>
          </cell>
          <cell r="D1082" t="str">
            <v>GBRE01</v>
          </cell>
          <cell r="E1082" t="str">
            <v>บริษัท สยามโกลบอลเฮ้าส์ จำกัด (มหาชน)  สำนักงานใหญ่</v>
          </cell>
          <cell r="F1082" t="str">
            <v>0107551000029</v>
          </cell>
          <cell r="G1082" t="str">
            <v>P</v>
          </cell>
          <cell r="H1082">
            <v>124.89</v>
          </cell>
          <cell r="I1082">
            <v>4038.06</v>
          </cell>
          <cell r="J1082">
            <v>4162.95</v>
          </cell>
          <cell r="K1082" t="str">
            <v>CRP1800065</v>
          </cell>
          <cell r="L1082">
            <v>43132</v>
          </cell>
          <cell r="M1082" t="str">
            <v>ชดเชยส่วนต่าง SGH รุ่น MA302(B) จำนวน 145 ชุด ระหว่างวันที่ 1-30 พ.ย. 60</v>
          </cell>
        </row>
        <row r="1083">
          <cell r="B1083" t="str">
            <v>CR17110035</v>
          </cell>
          <cell r="C1083">
            <v>43069</v>
          </cell>
          <cell r="D1083" t="str">
            <v>GBRE01</v>
          </cell>
          <cell r="E1083" t="str">
            <v>บริษัท สยามโกลบอลเฮ้าส์ จำกัด (มหาชน)  สำนักงานใหญ่</v>
          </cell>
          <cell r="F1083" t="str">
            <v>0107551000029</v>
          </cell>
          <cell r="G1083" t="str">
            <v>P</v>
          </cell>
          <cell r="H1083">
            <v>501.21</v>
          </cell>
          <cell r="I1083">
            <v>16205.69</v>
          </cell>
          <cell r="J1083">
            <v>16706.900000000001</v>
          </cell>
          <cell r="K1083" t="str">
            <v>CRP1800061</v>
          </cell>
          <cell r="L1083">
            <v>43132</v>
          </cell>
          <cell r="M1083" t="str">
            <v>ชดเชยส่วนต่าง SGH รุ่น MT43 จำนวน 145 ชุด ระหว่างวันที่ 1-30 พ.ย. 60</v>
          </cell>
        </row>
        <row r="1084">
          <cell r="B1084" t="str">
            <v>CR17110036</v>
          </cell>
          <cell r="C1084">
            <v>43069</v>
          </cell>
          <cell r="D1084" t="str">
            <v>GBRE01</v>
          </cell>
          <cell r="E1084" t="str">
            <v>บริษัท สยามโกลบอลเฮ้าส์ จำกัด (มหาชน)  สำนักงานใหญ่</v>
          </cell>
          <cell r="F1084" t="str">
            <v>0107551000029</v>
          </cell>
          <cell r="G1084" t="str">
            <v>P</v>
          </cell>
          <cell r="H1084">
            <v>66.91</v>
          </cell>
          <cell r="I1084">
            <v>2163.4499999999998</v>
          </cell>
          <cell r="J1084">
            <v>2230.36</v>
          </cell>
          <cell r="K1084" t="str">
            <v>CRP1800060</v>
          </cell>
          <cell r="L1084">
            <v>43132</v>
          </cell>
          <cell r="M1084" t="str">
            <v>ชดเชยส่วนต่าง SGH รุ่น MA302(B)+MT22sp จำนวน 37 ชุด ระหว่างวันที่ 1-30 พ.ย. 60</v>
          </cell>
        </row>
        <row r="1085">
          <cell r="B1085" t="str">
            <v>CR17110037</v>
          </cell>
          <cell r="C1085">
            <v>43069</v>
          </cell>
          <cell r="D1085" t="str">
            <v>HSP001</v>
          </cell>
          <cell r="E1085" t="str">
            <v>บริษัท โฮมสุขภัณฑ์ จำกัด (สำนักงานใหญ่)</v>
          </cell>
          <cell r="F1085" t="str">
            <v>0107567000155</v>
          </cell>
          <cell r="G1085" t="str">
            <v>P</v>
          </cell>
          <cell r="H1085">
            <v>0</v>
          </cell>
          <cell r="I1085">
            <v>390.57</v>
          </cell>
          <cell r="J1085">
            <v>390.57</v>
          </cell>
          <cell r="K1085" t="str">
            <v>CRP1800091</v>
          </cell>
          <cell r="L1085">
            <v>43139</v>
          </cell>
          <cell r="M1085" t="str">
            <v>ชดเชยส่วนต่างราคาทุนสินค้ารุ่น MO32 จำนวน 3 ชุด  ระหว่างวันที่ 1-30 พ.ย. 60</v>
          </cell>
        </row>
        <row r="1086">
          <cell r="B1086" t="str">
            <v>CR17120001</v>
          </cell>
          <cell r="C1086">
            <v>43099</v>
          </cell>
          <cell r="D1086" t="str">
            <v>BOO001</v>
          </cell>
          <cell r="E1086" t="str">
            <v>บริษัท บุญถาวรเซรามิค จำกัด สาขาปิ่นเกล้า สาขาที่ 00001</v>
          </cell>
          <cell r="F1086" t="str">
            <v>0107566000500</v>
          </cell>
          <cell r="G1086" t="str">
            <v>P</v>
          </cell>
          <cell r="H1086">
            <v>303.43</v>
          </cell>
          <cell r="I1086">
            <v>9810.85</v>
          </cell>
          <cell r="J1086">
            <v>10114.280000000001</v>
          </cell>
          <cell r="K1086" t="str">
            <v>CRP1800120</v>
          </cell>
          <cell r="L1086">
            <v>43171</v>
          </cell>
          <cell r="M1086" t="str">
            <v>ค่า Rebate เดือน ธันวาคม 2560</v>
          </cell>
        </row>
        <row r="1087">
          <cell r="B1087" t="str">
            <v>CR17120002</v>
          </cell>
          <cell r="C1087">
            <v>43099</v>
          </cell>
          <cell r="D1087" t="str">
            <v>BOO002</v>
          </cell>
          <cell r="E1087" t="str">
            <v>บริษัท บุญถาวรเซรามิค 2000 จำกัด สำนักงานใหญ่</v>
          </cell>
          <cell r="F1087" t="str">
            <v>0107566000500</v>
          </cell>
          <cell r="G1087" t="str">
            <v>P</v>
          </cell>
          <cell r="H1087">
            <v>1081.98</v>
          </cell>
          <cell r="I1087">
            <v>34984.04</v>
          </cell>
          <cell r="J1087">
            <v>36066.019999999997</v>
          </cell>
          <cell r="K1087" t="str">
            <v>CRP1800121</v>
          </cell>
          <cell r="L1087">
            <v>43171</v>
          </cell>
          <cell r="M1087" t="str">
            <v>ค่า Rebate เดือน ธันวาคม 2560</v>
          </cell>
        </row>
        <row r="1088">
          <cell r="B1088" t="str">
            <v>CR17120003</v>
          </cell>
          <cell r="C1088">
            <v>43099</v>
          </cell>
          <cell r="D1088" t="str">
            <v>BOO003</v>
          </cell>
          <cell r="E1088" t="str">
            <v>บริษัท บุญถาวรเซรามิค จำกัด สาขาสุวรรณภูมิ  สาขาที่ 00002</v>
          </cell>
          <cell r="F1088" t="str">
            <v>0107566000500</v>
          </cell>
          <cell r="G1088" t="str">
            <v>P</v>
          </cell>
          <cell r="H1088">
            <v>1258.58</v>
          </cell>
          <cell r="I1088">
            <v>40694.14</v>
          </cell>
          <cell r="J1088">
            <v>41952.72</v>
          </cell>
          <cell r="K1088" t="str">
            <v>CRP1800122</v>
          </cell>
          <cell r="L1088">
            <v>43171</v>
          </cell>
          <cell r="M1088" t="str">
            <v>ค่า Rebate เดือน ธันวาคม 2560</v>
          </cell>
        </row>
        <row r="1089">
          <cell r="B1089" t="str">
            <v>CR17120004</v>
          </cell>
          <cell r="C1089">
            <v>43099</v>
          </cell>
          <cell r="D1089" t="str">
            <v>BOO005</v>
          </cell>
          <cell r="E1089" t="str">
            <v>บริษัท บุญถาวรเซรามิค จำกัด  สำนักงานใหญ่</v>
          </cell>
          <cell r="F1089" t="str">
            <v>0107566000500</v>
          </cell>
          <cell r="G1089" t="str">
            <v>P</v>
          </cell>
          <cell r="H1089">
            <v>261.45999999999998</v>
          </cell>
          <cell r="I1089">
            <v>8453.8799999999992</v>
          </cell>
          <cell r="J1089">
            <v>8715.34</v>
          </cell>
          <cell r="K1089" t="str">
            <v>CRP1800123</v>
          </cell>
          <cell r="L1089">
            <v>43171</v>
          </cell>
          <cell r="M1089" t="str">
            <v>ค่า Rebate เดือน ธันวาคม 2560</v>
          </cell>
        </row>
        <row r="1090">
          <cell r="B1090" t="str">
            <v>CR17120005</v>
          </cell>
          <cell r="C1090">
            <v>43099</v>
          </cell>
          <cell r="D1090" t="str">
            <v>BOO006</v>
          </cell>
          <cell r="E1090" t="str">
            <v>บริษัท บุญถาวรเซรามิค จำกัด สาขา พระราม 2  สาขาที่ 00004</v>
          </cell>
          <cell r="F1090" t="str">
            <v>0107566000500</v>
          </cell>
          <cell r="G1090" t="str">
            <v>P</v>
          </cell>
          <cell r="H1090">
            <v>572.59</v>
          </cell>
          <cell r="I1090">
            <v>18513.689999999999</v>
          </cell>
          <cell r="J1090">
            <v>19086.28</v>
          </cell>
          <cell r="K1090" t="str">
            <v>CRP1800124</v>
          </cell>
          <cell r="L1090">
            <v>43171</v>
          </cell>
          <cell r="M1090" t="str">
            <v>ค่า Rebate เดือน ธันวาคม 2560</v>
          </cell>
        </row>
        <row r="1091">
          <cell r="B1091" t="str">
            <v>CR17120006</v>
          </cell>
          <cell r="C1091">
            <v>43099</v>
          </cell>
          <cell r="D1091" t="str">
            <v>BOO007</v>
          </cell>
          <cell r="E1091" t="str">
            <v>บริษัท บุญถาวรเซรามิค จำกัด สาขาพัทยา สาขาที่ 00007</v>
          </cell>
          <cell r="F1091" t="str">
            <v>0107566000500</v>
          </cell>
          <cell r="G1091" t="str">
            <v>P</v>
          </cell>
          <cell r="H1091">
            <v>133.04</v>
          </cell>
          <cell r="I1091">
            <v>4301.76</v>
          </cell>
          <cell r="J1091">
            <v>4434.8</v>
          </cell>
          <cell r="K1091" t="str">
            <v>CRP1800125</v>
          </cell>
          <cell r="L1091">
            <v>43171</v>
          </cell>
          <cell r="M1091" t="str">
            <v>ค่า Rebate เดือน ธันวาคม 2560</v>
          </cell>
        </row>
        <row r="1092">
          <cell r="B1092" t="str">
            <v>CR17120007</v>
          </cell>
          <cell r="C1092">
            <v>43099</v>
          </cell>
          <cell r="D1092" t="str">
            <v>BOO010</v>
          </cell>
          <cell r="E1092" t="str">
            <v>บริษัท บุญถาวรเซรามิค จำกัด สาขาเกษตร-นวมินทร์  สาขาที่ 00008</v>
          </cell>
          <cell r="F1092" t="str">
            <v>0107566000500</v>
          </cell>
          <cell r="G1092" t="str">
            <v>P</v>
          </cell>
          <cell r="H1092">
            <v>832.96</v>
          </cell>
          <cell r="I1092">
            <v>26932.38</v>
          </cell>
          <cell r="J1092">
            <v>27765.34</v>
          </cell>
          <cell r="K1092" t="str">
            <v>CRP1800126</v>
          </cell>
          <cell r="L1092">
            <v>43171</v>
          </cell>
          <cell r="M1092" t="str">
            <v>ค่า Rebate เดือน ธันวาคม 2560</v>
          </cell>
        </row>
        <row r="1093">
          <cell r="B1093" t="str">
            <v>CR17120008</v>
          </cell>
          <cell r="C1093">
            <v>43099</v>
          </cell>
          <cell r="D1093" t="str">
            <v>BOO013</v>
          </cell>
          <cell r="E1093" t="str">
            <v>บริษัท บุญถาวรเซรามิค จำกัด สาขาหัวหิน  สาขาที่ 00009</v>
          </cell>
          <cell r="F1093" t="str">
            <v>0107566000500</v>
          </cell>
          <cell r="G1093" t="str">
            <v>P</v>
          </cell>
          <cell r="H1093">
            <v>0</v>
          </cell>
          <cell r="I1093">
            <v>124.08</v>
          </cell>
          <cell r="J1093">
            <v>124.08</v>
          </cell>
          <cell r="K1093" t="str">
            <v>CRP1800127</v>
          </cell>
          <cell r="L1093">
            <v>43171</v>
          </cell>
          <cell r="M1093" t="str">
            <v>ค่า Rebate เดือน ธันวาคม 2560</v>
          </cell>
        </row>
        <row r="1094">
          <cell r="B1094" t="str">
            <v>CR17120009</v>
          </cell>
          <cell r="C1094">
            <v>43099</v>
          </cell>
          <cell r="D1094" t="str">
            <v>BOO 014</v>
          </cell>
          <cell r="E1094" t="str">
            <v>บริษัท บุญถาวรเซรามิค จำกัด สาขาเชียงใหม่  สาขาที่ 00011</v>
          </cell>
          <cell r="F1094" t="str">
            <v>0107566000500</v>
          </cell>
          <cell r="G1094" t="str">
            <v>P</v>
          </cell>
          <cell r="H1094">
            <v>0</v>
          </cell>
          <cell r="I1094">
            <v>455.59</v>
          </cell>
          <cell r="J1094">
            <v>455.59</v>
          </cell>
          <cell r="K1094" t="str">
            <v>CRP1800128</v>
          </cell>
          <cell r="L1094">
            <v>43171</v>
          </cell>
          <cell r="M1094" t="str">
            <v>ค่า Rebate เดือน ธันวาคม 2560</v>
          </cell>
        </row>
        <row r="1095">
          <cell r="B1095" t="str">
            <v>CR17120010</v>
          </cell>
          <cell r="C1095">
            <v>43099</v>
          </cell>
          <cell r="D1095" t="str">
            <v>BOO 016</v>
          </cell>
          <cell r="E1095" t="str">
            <v>บริษัท บุญถาวรเซรามิค จำกัด สาขาอุดรธานี สาขาที่ 00013</v>
          </cell>
          <cell r="F1095" t="str">
            <v>0107566000500</v>
          </cell>
          <cell r="G1095" t="str">
            <v>P</v>
          </cell>
          <cell r="H1095">
            <v>0</v>
          </cell>
          <cell r="I1095">
            <v>618.69000000000005</v>
          </cell>
          <cell r="J1095">
            <v>618.69000000000005</v>
          </cell>
          <cell r="K1095" t="str">
            <v>CRP1800129</v>
          </cell>
          <cell r="L1095">
            <v>43171</v>
          </cell>
          <cell r="M1095" t="str">
            <v>ค่า Rebate เดือน ธันวาคม 2560</v>
          </cell>
        </row>
        <row r="1096">
          <cell r="B1096" t="str">
            <v>CR17120011</v>
          </cell>
          <cell r="C1096">
            <v>43099</v>
          </cell>
          <cell r="D1096" t="str">
            <v>BOON009</v>
          </cell>
          <cell r="E1096" t="str">
            <v>บริษัท บุญถาวรเซรามิค จำกัด สาขาศูนย์กระจายสินค้ารังสิต สาขาที่ 00006</v>
          </cell>
          <cell r="F1096" t="str">
            <v>0107566000500</v>
          </cell>
          <cell r="G1096" t="str">
            <v>P</v>
          </cell>
          <cell r="H1096">
            <v>3527.51</v>
          </cell>
          <cell r="I1096">
            <v>114056.03</v>
          </cell>
          <cell r="J1096">
            <v>117583.54</v>
          </cell>
          <cell r="K1096" t="str">
            <v>CRP1800130</v>
          </cell>
          <cell r="L1096">
            <v>43171</v>
          </cell>
          <cell r="M1096" t="str">
            <v>ค่า Rebate เดือน ธันวาคม 2560</v>
          </cell>
        </row>
        <row r="1097">
          <cell r="B1097" t="str">
            <v>CR17120012</v>
          </cell>
          <cell r="C1097">
            <v>43099</v>
          </cell>
          <cell r="D1097" t="str">
            <v>BOO 015</v>
          </cell>
          <cell r="E1097" t="str">
            <v>บริษัท บุญถาวรเซรามิค จำกัด สาขาสุราษฎร์ธานี สาขาที่ 00012</v>
          </cell>
          <cell r="F1097" t="str">
            <v>0107566000500</v>
          </cell>
          <cell r="G1097" t="str">
            <v>P</v>
          </cell>
          <cell r="H1097">
            <v>62.82</v>
          </cell>
          <cell r="I1097">
            <v>2031.29</v>
          </cell>
          <cell r="J1097">
            <v>2094.11</v>
          </cell>
          <cell r="K1097" t="str">
            <v>CRP1800131</v>
          </cell>
          <cell r="L1097">
            <v>43171</v>
          </cell>
          <cell r="M1097" t="str">
            <v>ค่า Rebate เดือน ธันวาคม 2560</v>
          </cell>
        </row>
        <row r="1098">
          <cell r="B1098" t="str">
            <v>CR17120013</v>
          </cell>
          <cell r="C1098">
            <v>43099</v>
          </cell>
          <cell r="D1098" t="str">
            <v>BOON009</v>
          </cell>
          <cell r="E1098" t="str">
            <v>บริษัท บุญถาวรเซรามิค จำกัด สาขาศูนย์กระจายสินค้ารังสิต สาขาที่ 00006</v>
          </cell>
          <cell r="F1098" t="str">
            <v>0107566000500</v>
          </cell>
          <cell r="G1098" t="str">
            <v>P</v>
          </cell>
          <cell r="H1098">
            <v>2116.5</v>
          </cell>
          <cell r="I1098">
            <v>68433.62</v>
          </cell>
          <cell r="J1098">
            <v>70550.12</v>
          </cell>
          <cell r="K1098" t="str">
            <v>CRP1800134</v>
          </cell>
          <cell r="L1098">
            <v>43171</v>
          </cell>
          <cell r="M1098" t="str">
            <v>ค่ากระจายสินค้า DC เดือน ธันวาคม 2560</v>
          </cell>
        </row>
        <row r="1099">
          <cell r="B1099" t="str">
            <v>CR17120014</v>
          </cell>
          <cell r="C1099">
            <v>43099</v>
          </cell>
          <cell r="D1099" t="str">
            <v>BOO002</v>
          </cell>
          <cell r="E1099" t="str">
            <v>บริษัท บุญถาวรเซรามิค 2000 จำกัด สำนักงานใหญ่</v>
          </cell>
          <cell r="F1099" t="str">
            <v>0107566000500</v>
          </cell>
          <cell r="G1099" t="str">
            <v>P</v>
          </cell>
          <cell r="H1099">
            <v>478.6</v>
          </cell>
          <cell r="I1099">
            <v>15474.71</v>
          </cell>
          <cell r="J1099">
            <v>15953.31</v>
          </cell>
          <cell r="K1099" t="str">
            <v>CRP1800135</v>
          </cell>
          <cell r="L1099">
            <v>43171</v>
          </cell>
          <cell r="M1099" t="str">
            <v>ค่า บริหาร Stock  เดือน ธันวาคม  2560</v>
          </cell>
        </row>
        <row r="1100">
          <cell r="B1100" t="str">
            <v>CR17120015</v>
          </cell>
          <cell r="C1100">
            <v>43099</v>
          </cell>
          <cell r="D1100" t="str">
            <v>BOO001</v>
          </cell>
          <cell r="E1100" t="str">
            <v>บริษัท บุญถาวรเซรามิค จำกัด สาขาปิ่นเกล้า สาขาที่ 00001</v>
          </cell>
          <cell r="F1100" t="str">
            <v>0107566000500</v>
          </cell>
          <cell r="G1100" t="str">
            <v>P</v>
          </cell>
          <cell r="H1100">
            <v>0</v>
          </cell>
          <cell r="I1100">
            <v>954.19</v>
          </cell>
          <cell r="J1100">
            <v>954.19</v>
          </cell>
          <cell r="K1100" t="str">
            <v>CRP1800136</v>
          </cell>
          <cell r="L1100">
            <v>43171</v>
          </cell>
          <cell r="M1100" t="str">
            <v>ค่าคอมมิชชั่น รายตัว สำหรับพนักงานขาย( เดือน ธันวาคม 2560 )</v>
          </cell>
        </row>
        <row r="1101">
          <cell r="B1101" t="str">
            <v>CR17120016</v>
          </cell>
          <cell r="C1101">
            <v>43099</v>
          </cell>
          <cell r="D1101" t="str">
            <v>BOO002</v>
          </cell>
          <cell r="E1101" t="str">
            <v>บริษัท บุญถาวรเซรามิค 2000 จำกัด สำนักงานใหญ่</v>
          </cell>
          <cell r="F1101" t="str">
            <v>0107566000500</v>
          </cell>
          <cell r="G1101" t="str">
            <v>P</v>
          </cell>
          <cell r="H1101">
            <v>126.03</v>
          </cell>
          <cell r="I1101">
            <v>4075.13</v>
          </cell>
          <cell r="J1101">
            <v>4201.16</v>
          </cell>
          <cell r="K1101" t="str">
            <v>CRP1800137</v>
          </cell>
          <cell r="L1101">
            <v>43171</v>
          </cell>
          <cell r="M1101" t="str">
            <v>ค่าคอมมิชชั่น รายตัว สำหรับพนักงานขาย( เดือน ธันวาคม 2560 )</v>
          </cell>
        </row>
        <row r="1102">
          <cell r="B1102" t="str">
            <v>CR17120017</v>
          </cell>
          <cell r="C1102">
            <v>43099</v>
          </cell>
          <cell r="D1102" t="str">
            <v>BOO003</v>
          </cell>
          <cell r="E1102" t="str">
            <v>บริษัท บุญถาวรเซรามิค จำกัด สาขาสุวรรณภูมิ  สาขาที่ 00002</v>
          </cell>
          <cell r="F1102" t="str">
            <v>0107566000500</v>
          </cell>
          <cell r="G1102" t="str">
            <v>P</v>
          </cell>
          <cell r="H1102">
            <v>230.66</v>
          </cell>
          <cell r="I1102">
            <v>7458.16</v>
          </cell>
          <cell r="J1102">
            <v>7688.82</v>
          </cell>
          <cell r="K1102" t="str">
            <v>CRP1800138</v>
          </cell>
          <cell r="L1102">
            <v>43171</v>
          </cell>
          <cell r="M1102" t="str">
            <v>ค่าคอมมิชชั่น รายตัว สำหรับพนักงานขาย( เดือน ธันวาคม 2560 )</v>
          </cell>
        </row>
        <row r="1103">
          <cell r="B1103" t="str">
            <v>CR17120018</v>
          </cell>
          <cell r="C1103">
            <v>43099</v>
          </cell>
          <cell r="D1103" t="str">
            <v>BOO005</v>
          </cell>
          <cell r="E1103" t="str">
            <v>บริษัท บุญถาวรเซรามิค จำกัด  สำนักงานใหญ่</v>
          </cell>
          <cell r="F1103" t="str">
            <v>0107566000500</v>
          </cell>
          <cell r="G1103" t="str">
            <v>P</v>
          </cell>
          <cell r="H1103">
            <v>0</v>
          </cell>
          <cell r="I1103">
            <v>760.41</v>
          </cell>
          <cell r="J1103">
            <v>760.41</v>
          </cell>
          <cell r="K1103" t="str">
            <v>CRP1800139</v>
          </cell>
          <cell r="L1103">
            <v>43171</v>
          </cell>
          <cell r="M1103" t="str">
            <v>ค่าคอมมิชชั่น รายตัว สำหรับพนักงานขาย( เดือน ธันวาคม 2560 )</v>
          </cell>
        </row>
        <row r="1104">
          <cell r="B1104" t="str">
            <v>CR17120019</v>
          </cell>
          <cell r="C1104">
            <v>43099</v>
          </cell>
          <cell r="D1104" t="str">
            <v>BOO006</v>
          </cell>
          <cell r="E1104" t="str">
            <v>บริษัท บุญถาวรเซรามิค จำกัด สาขา พระราม 2  สาขาที่ 00004</v>
          </cell>
          <cell r="F1104" t="str">
            <v>0107566000500</v>
          </cell>
          <cell r="G1104" t="str">
            <v>P</v>
          </cell>
          <cell r="H1104">
            <v>67.989999999999995</v>
          </cell>
          <cell r="I1104">
            <v>2198.19</v>
          </cell>
          <cell r="J1104">
            <v>2266.1799999999998</v>
          </cell>
          <cell r="K1104" t="str">
            <v>CRP1800140</v>
          </cell>
          <cell r="L1104">
            <v>43171</v>
          </cell>
          <cell r="M1104" t="str">
            <v>ค่าคอมมิชชั่น รายตัว สำหรับพนักงานขาย( เดือน ธันวาคม 2560 )</v>
          </cell>
        </row>
        <row r="1105">
          <cell r="B1105" t="str">
            <v>CR17120020</v>
          </cell>
          <cell r="C1105">
            <v>43099</v>
          </cell>
          <cell r="D1105" t="str">
            <v>BOO007</v>
          </cell>
          <cell r="E1105" t="str">
            <v>บริษัท บุญถาวรเซรามิค จำกัด สาขาพัทยา สาขาที่ 00007</v>
          </cell>
          <cell r="F1105" t="str">
            <v>0107566000500</v>
          </cell>
          <cell r="G1105" t="str">
            <v>P</v>
          </cell>
          <cell r="H1105">
            <v>0</v>
          </cell>
          <cell r="I1105">
            <v>947.75</v>
          </cell>
          <cell r="J1105">
            <v>947.75</v>
          </cell>
          <cell r="K1105" t="str">
            <v>CRP1800141</v>
          </cell>
          <cell r="L1105">
            <v>43171</v>
          </cell>
          <cell r="M1105" t="str">
            <v>ค่าคอมมิชชั่น รายตัว สำหรับพนักงานขาย( เดือน ธันวาคม 2560 )</v>
          </cell>
        </row>
        <row r="1106">
          <cell r="B1106" t="str">
            <v>CR17120021</v>
          </cell>
          <cell r="C1106">
            <v>43099</v>
          </cell>
          <cell r="D1106" t="str">
            <v>BOO010</v>
          </cell>
          <cell r="E1106" t="str">
            <v>บริษัท บุญถาวรเซรามิค จำกัด สาขาเกษตร-นวมินทร์  สาขาที่ 00008</v>
          </cell>
          <cell r="F1106" t="str">
            <v>0107566000500</v>
          </cell>
          <cell r="G1106" t="str">
            <v>P</v>
          </cell>
          <cell r="H1106">
            <v>102.03</v>
          </cell>
          <cell r="I1106">
            <v>3298.81</v>
          </cell>
          <cell r="J1106">
            <v>3400.84</v>
          </cell>
          <cell r="K1106" t="str">
            <v>CRP1800142</v>
          </cell>
          <cell r="L1106">
            <v>43171</v>
          </cell>
          <cell r="M1106" t="str">
            <v>ค่าคอมมิชชั่น รายตัว สำหรับพนักงานขาย( เดือน ธันวาคม 2560 )</v>
          </cell>
        </row>
        <row r="1107">
          <cell r="B1107" t="str">
            <v>CR17120022</v>
          </cell>
          <cell r="C1107">
            <v>43099</v>
          </cell>
          <cell r="D1107" t="str">
            <v>BOO 014</v>
          </cell>
          <cell r="E1107" t="str">
            <v>บริษัท บุญถาวรเซรามิค จำกัด สาขาเชียงใหม่  สาขาที่ 00011</v>
          </cell>
          <cell r="F1107" t="str">
            <v>0107566000500</v>
          </cell>
          <cell r="G1107" t="str">
            <v>P</v>
          </cell>
          <cell r="H1107">
            <v>0</v>
          </cell>
          <cell r="I1107">
            <v>53.71</v>
          </cell>
          <cell r="J1107">
            <v>53.71</v>
          </cell>
          <cell r="K1107" t="str">
            <v>CRP1800143</v>
          </cell>
          <cell r="L1107">
            <v>43171</v>
          </cell>
          <cell r="M1107" t="str">
            <v>ค่าคอมมิชชั่น รายตัว สำหรับพนักงานขาย( เดือน ธันวาคม 2560 )</v>
          </cell>
        </row>
        <row r="1108">
          <cell r="B1108" t="str">
            <v>CR17120023</v>
          </cell>
          <cell r="C1108">
            <v>43099</v>
          </cell>
          <cell r="D1108" t="str">
            <v>BOON009</v>
          </cell>
          <cell r="E1108" t="str">
            <v>บริษัท บุญถาวรเซรามิค จำกัด สาขาศูนย์กระจายสินค้ารังสิต สาขาที่ 00006</v>
          </cell>
          <cell r="F1108" t="str">
            <v>0107566000500</v>
          </cell>
          <cell r="G1108" t="str">
            <v>P</v>
          </cell>
          <cell r="H1108">
            <v>99.47</v>
          </cell>
          <cell r="I1108">
            <v>3216.09</v>
          </cell>
          <cell r="J1108">
            <v>3315.56</v>
          </cell>
          <cell r="K1108" t="str">
            <v>CRP1800144</v>
          </cell>
          <cell r="L1108">
            <v>43171</v>
          </cell>
          <cell r="M1108" t="str">
            <v>ค่าคอมมิชชั่น รายตัว สำหรับพนักงานขาย( เดือน ธันวาคม 2560 )</v>
          </cell>
        </row>
        <row r="1109">
          <cell r="B1109" t="str">
            <v>CR17120024</v>
          </cell>
          <cell r="C1109">
            <v>43099</v>
          </cell>
          <cell r="D1109" t="str">
            <v>BOO 015</v>
          </cell>
          <cell r="E1109" t="str">
            <v>บริษัท บุญถาวรเซรามิค จำกัด สาขาสุราษฎร์ธานี สาขาที่ 00012</v>
          </cell>
          <cell r="F1109" t="str">
            <v>0107566000500</v>
          </cell>
          <cell r="G1109" t="str">
            <v>P</v>
          </cell>
          <cell r="H1109">
            <v>0</v>
          </cell>
          <cell r="I1109">
            <v>664.95</v>
          </cell>
          <cell r="J1109">
            <v>664.95</v>
          </cell>
          <cell r="K1109" t="str">
            <v>CRP1800145</v>
          </cell>
          <cell r="L1109">
            <v>43171</v>
          </cell>
          <cell r="M1109" t="str">
            <v>ค่าคอมมิชชั่น รายตัว สำหรับพนักงานขาย( เดือน ธันวาคม 2560 )</v>
          </cell>
        </row>
        <row r="1110">
          <cell r="B1110" t="str">
            <v>CR17120025</v>
          </cell>
          <cell r="C1110">
            <v>43099</v>
          </cell>
          <cell r="D1110" t="str">
            <v>BOO 016</v>
          </cell>
          <cell r="E1110" t="str">
            <v>บริษัท บุญถาวรเซรามิค จำกัด สาขาอุดรธานี สาขาที่ 00013</v>
          </cell>
          <cell r="F1110" t="str">
            <v>0107566000500</v>
          </cell>
          <cell r="G1110" t="str">
            <v>P</v>
          </cell>
          <cell r="H1110">
            <v>0</v>
          </cell>
          <cell r="I1110">
            <v>3.06</v>
          </cell>
          <cell r="J1110">
            <v>3.06</v>
          </cell>
          <cell r="K1110" t="str">
            <v>CRP1800146</v>
          </cell>
          <cell r="L1110">
            <v>43171</v>
          </cell>
          <cell r="M1110" t="str">
            <v>ค่าคอมมิชชั่น รายตัว สำหรับพนักงานขาย( เดือน ธันวาคม 2560 )</v>
          </cell>
        </row>
        <row r="1111">
          <cell r="B1111" t="str">
            <v>CR17120026</v>
          </cell>
          <cell r="C1111">
            <v>43099</v>
          </cell>
          <cell r="D1111" t="str">
            <v>MBH001</v>
          </cell>
          <cell r="E1111" t="str">
            <v>บริษัท เมืองเลยบิ๊กโฮม จำกัด สำนักงานใหญ่</v>
          </cell>
          <cell r="F1111" t="str">
            <v>0425542000092</v>
          </cell>
          <cell r="G1111" t="str">
            <v>P</v>
          </cell>
          <cell r="H1111">
            <v>67.650000000000006</v>
          </cell>
          <cell r="I1111">
            <v>2187.4499999999998</v>
          </cell>
          <cell r="J1111">
            <v>2255.1</v>
          </cell>
          <cell r="K1111" t="str">
            <v>CRP1800024</v>
          </cell>
          <cell r="L1111">
            <v>43132</v>
          </cell>
          <cell r="M1111" t="str">
            <v>ชดเชยส่วนต่างราคาทุนสินค้า รุ่น MT16N จำนวน 15 ชิ้น ของร้านเมืองเลยบิ๊กโฮม</v>
          </cell>
        </row>
        <row r="1112">
          <cell r="B1112" t="str">
            <v>CR17120027</v>
          </cell>
          <cell r="C1112">
            <v>43099</v>
          </cell>
          <cell r="D1112" t="str">
            <v>GBRE01</v>
          </cell>
          <cell r="E1112" t="str">
            <v>บริษัท สยามโกลบอลเฮ้าส์ จำกัด (มหาชน)  สำนักงานใหญ่</v>
          </cell>
          <cell r="F1112" t="str">
            <v>0107551000029</v>
          </cell>
          <cell r="G1112" t="str">
            <v>P</v>
          </cell>
          <cell r="H1112">
            <v>30.36</v>
          </cell>
          <cell r="I1112">
            <v>981.77</v>
          </cell>
          <cell r="J1112">
            <v>1012.13</v>
          </cell>
          <cell r="K1112" t="str">
            <v>CRP1800043</v>
          </cell>
          <cell r="L1112">
            <v>43132</v>
          </cell>
          <cell r="M1112" t="str">
            <v>ชดเชยส่วนต่าง SGH รุ่น MO26 จำนวน 19 ชุด ระหว่างวันที่ 1-31 ธ.ค. 60</v>
          </cell>
        </row>
        <row r="1113">
          <cell r="B1113" t="str">
            <v>CR17120028</v>
          </cell>
          <cell r="C1113">
            <v>43099</v>
          </cell>
          <cell r="D1113" t="str">
            <v>GBRE01</v>
          </cell>
          <cell r="E1113" t="str">
            <v>บริษัท สยามโกลบอลเฮ้าส์ จำกัด (มหาชน)  สำนักงานใหญ่</v>
          </cell>
          <cell r="F1113" t="str">
            <v>0107551000029</v>
          </cell>
          <cell r="G1113" t="str">
            <v>P</v>
          </cell>
          <cell r="H1113">
            <v>0</v>
          </cell>
          <cell r="I1113">
            <v>985.04</v>
          </cell>
          <cell r="J1113">
            <v>985.04</v>
          </cell>
          <cell r="K1113" t="str">
            <v>CRP1800042</v>
          </cell>
          <cell r="L1113">
            <v>43132</v>
          </cell>
          <cell r="M1113" t="str">
            <v>ชดเชยส่วนต่าง SGH รุ่น MO25 จำนวน 2 ชุด ระหว่างวันที่ 1-31 ธ.ค. 60</v>
          </cell>
        </row>
        <row r="1114">
          <cell r="B1114" t="str">
            <v>CR17120029</v>
          </cell>
          <cell r="C1114">
            <v>43099</v>
          </cell>
          <cell r="D1114" t="str">
            <v>GBRE01</v>
          </cell>
          <cell r="E1114" t="str">
            <v>บริษัท สยามโกลบอลเฮ้าส์ จำกัด (มหาชน)  สำนักงานใหญ่</v>
          </cell>
          <cell r="F1114" t="str">
            <v>0107551000029</v>
          </cell>
          <cell r="G1114" t="str">
            <v>P</v>
          </cell>
          <cell r="H1114">
            <v>0</v>
          </cell>
          <cell r="I1114">
            <v>474.76</v>
          </cell>
          <cell r="J1114">
            <v>474.76</v>
          </cell>
          <cell r="K1114" t="str">
            <v>CRP1800049</v>
          </cell>
          <cell r="L1114">
            <v>43132</v>
          </cell>
          <cell r="M1114" t="str">
            <v>ชดเชยส่วนต่าง SGH รุ่น MO39 จำนวน 4 ชุด ระหว่างวันที่ 1-31 ธ.ค. 60</v>
          </cell>
        </row>
        <row r="1115">
          <cell r="B1115" t="str">
            <v>CR17120030</v>
          </cell>
          <cell r="C1115">
            <v>43099</v>
          </cell>
          <cell r="D1115" t="str">
            <v>GBRE01</v>
          </cell>
          <cell r="E1115" t="str">
            <v>บริษัท สยามโกลบอลเฮ้าส์ จำกัด (มหาชน)  สำนักงานใหญ่</v>
          </cell>
          <cell r="F1115" t="str">
            <v>0107551000029</v>
          </cell>
          <cell r="G1115" t="str">
            <v>P</v>
          </cell>
          <cell r="H1115">
            <v>34.07</v>
          </cell>
          <cell r="I1115">
            <v>1101.55</v>
          </cell>
          <cell r="J1115">
            <v>1135.6199999999999</v>
          </cell>
          <cell r="K1115" t="str">
            <v>CRP1800040</v>
          </cell>
          <cell r="L1115">
            <v>43132</v>
          </cell>
          <cell r="M1115" t="str">
            <v>ชดเชยส่วนต่าง SGH รุ่น MA212 จำนวน 27 ชุด ระหว่างวันที่ 1-31 ธ.ค. 60</v>
          </cell>
        </row>
        <row r="1116">
          <cell r="B1116" t="str">
            <v>CR17120031</v>
          </cell>
          <cell r="C1116">
            <v>43099</v>
          </cell>
          <cell r="D1116" t="str">
            <v>GBRE01</v>
          </cell>
          <cell r="E1116" t="str">
            <v>บริษัท สยามโกลบอลเฮ้าส์ จำกัด (มหาชน)  สำนักงานใหญ่</v>
          </cell>
          <cell r="F1116" t="str">
            <v>0107551000029</v>
          </cell>
          <cell r="G1116" t="str">
            <v>P</v>
          </cell>
          <cell r="H1116">
            <v>42.01</v>
          </cell>
          <cell r="I1116">
            <v>1358.48</v>
          </cell>
          <cell r="J1116">
            <v>1400.49</v>
          </cell>
          <cell r="K1116" t="str">
            <v>CRP1800041</v>
          </cell>
          <cell r="L1116">
            <v>43132</v>
          </cell>
          <cell r="M1116" t="str">
            <v>ชดเชยส่วนต่าง SGH รุ่น MT55 จำนวน 27 ชุด ระหว่างวันที่ 1-31 ธ.ค. 60</v>
          </cell>
        </row>
        <row r="1117">
          <cell r="B1117" t="str">
            <v>CR17120032</v>
          </cell>
          <cell r="C1117">
            <v>43099</v>
          </cell>
          <cell r="D1117" t="str">
            <v>GBRE01</v>
          </cell>
          <cell r="E1117" t="str">
            <v>บริษัท สยามโกลบอลเฮ้าส์ จำกัด (มหาชน)  สำนักงานใหญ่</v>
          </cell>
          <cell r="F1117" t="str">
            <v>0107551000029</v>
          </cell>
          <cell r="G1117" t="str">
            <v>P</v>
          </cell>
          <cell r="H1117">
            <v>0</v>
          </cell>
          <cell r="I1117">
            <v>863.52</v>
          </cell>
          <cell r="J1117">
            <v>863.52</v>
          </cell>
          <cell r="K1117" t="str">
            <v>CRP1800073</v>
          </cell>
          <cell r="L1117">
            <v>43132</v>
          </cell>
          <cell r="M1117" t="str">
            <v>ชดเชยส่วนต่าง SGH รุ่น MA302(B) จำนวน 14 ชุด ระหว่างวันที่ 1-31 ธ.ค. 60</v>
          </cell>
        </row>
        <row r="1118">
          <cell r="B1118" t="str">
            <v>CR17120033</v>
          </cell>
          <cell r="C1118">
            <v>43099</v>
          </cell>
          <cell r="D1118" t="str">
            <v>BOO001</v>
          </cell>
          <cell r="E1118" t="str">
            <v>บริษัท บุญถาวรเซรามิค จำกัด สาขาปิ่นเกล้า สาขาที่ 00001</v>
          </cell>
          <cell r="F1118" t="str">
            <v>0107566000500</v>
          </cell>
          <cell r="G1118" t="str">
            <v>P</v>
          </cell>
          <cell r="H1118">
            <v>1051.4000000000001</v>
          </cell>
          <cell r="I1118">
            <v>33995.160000000003</v>
          </cell>
          <cell r="J1118">
            <v>35046.559999999998</v>
          </cell>
          <cell r="K1118" t="str">
            <v>CRP1800149</v>
          </cell>
          <cell r="L1118">
            <v>43180</v>
          </cell>
          <cell r="M1118" t="str">
            <v>ค่า Rebate  ประจำปี 2560</v>
          </cell>
        </row>
        <row r="1119">
          <cell r="B1119" t="str">
            <v>CR17120034</v>
          </cell>
          <cell r="C1119">
            <v>43099</v>
          </cell>
          <cell r="D1119" t="str">
            <v>BOO002</v>
          </cell>
          <cell r="E1119" t="str">
            <v>บริษัท บุญถาวรเซรามิค 2000 จำกัด สำนักงานใหญ่</v>
          </cell>
          <cell r="F1119" t="str">
            <v>0107566000500</v>
          </cell>
          <cell r="G1119" t="str">
            <v>P</v>
          </cell>
          <cell r="H1119">
            <v>3259.66</v>
          </cell>
          <cell r="I1119">
            <v>105395.74</v>
          </cell>
          <cell r="J1119">
            <v>108655.4</v>
          </cell>
          <cell r="K1119" t="str">
            <v>CRP1800150</v>
          </cell>
          <cell r="L1119">
            <v>43180</v>
          </cell>
          <cell r="M1119" t="str">
            <v>ค่า Rebate  ประจำปี 2560</v>
          </cell>
        </row>
        <row r="1120">
          <cell r="B1120" t="str">
            <v>CR17120035</v>
          </cell>
          <cell r="C1120">
            <v>43099</v>
          </cell>
          <cell r="D1120" t="str">
            <v>BOO003</v>
          </cell>
          <cell r="E1120" t="str">
            <v>บริษัท บุญถาวรเซรามิค จำกัด สาขาสุวรรณภูมิ  สาขาที่ 00002</v>
          </cell>
          <cell r="F1120" t="str">
            <v>0107566000500</v>
          </cell>
          <cell r="G1120" t="str">
            <v>P</v>
          </cell>
          <cell r="H1120">
            <v>1263.8399999999999</v>
          </cell>
          <cell r="I1120">
            <v>40864.080000000002</v>
          </cell>
          <cell r="J1120">
            <v>42127.92</v>
          </cell>
          <cell r="K1120" t="str">
            <v>CRP1800151</v>
          </cell>
          <cell r="L1120">
            <v>43180</v>
          </cell>
          <cell r="M1120" t="str">
            <v>ค่า Rebate  ประจำปี 2560</v>
          </cell>
        </row>
        <row r="1121">
          <cell r="B1121" t="str">
            <v>CR17120036</v>
          </cell>
          <cell r="C1121">
            <v>43099</v>
          </cell>
          <cell r="D1121" t="str">
            <v>BOO005</v>
          </cell>
          <cell r="E1121" t="str">
            <v>บริษัท บุญถาวรเซรามิค จำกัด  สำนักงานใหญ่</v>
          </cell>
          <cell r="F1121" t="str">
            <v>0107566000500</v>
          </cell>
          <cell r="G1121" t="str">
            <v>P</v>
          </cell>
          <cell r="H1121">
            <v>326.08999999999997</v>
          </cell>
          <cell r="I1121">
            <v>10543.73</v>
          </cell>
          <cell r="J1121">
            <v>10869.82</v>
          </cell>
          <cell r="K1121" t="str">
            <v>CRP1800152</v>
          </cell>
          <cell r="L1121">
            <v>43180</v>
          </cell>
          <cell r="M1121" t="str">
            <v>ค่า Rebate  ประจำปี 2560</v>
          </cell>
        </row>
        <row r="1122">
          <cell r="B1122" t="str">
            <v>CR17120037</v>
          </cell>
          <cell r="C1122">
            <v>43099</v>
          </cell>
          <cell r="D1122" t="str">
            <v>BOO006</v>
          </cell>
          <cell r="E1122" t="str">
            <v>บริษัท บุญถาวรเซรามิค จำกัด สาขา พระราม 2  สาขาที่ 00004</v>
          </cell>
          <cell r="F1122" t="str">
            <v>0107566000500</v>
          </cell>
          <cell r="G1122" t="str">
            <v>P</v>
          </cell>
          <cell r="H1122">
            <v>1088.1400000000001</v>
          </cell>
          <cell r="I1122">
            <v>35183.19</v>
          </cell>
          <cell r="J1122">
            <v>36271.33</v>
          </cell>
          <cell r="K1122" t="str">
            <v>CRP1800153</v>
          </cell>
          <cell r="L1122">
            <v>43180</v>
          </cell>
          <cell r="M1122" t="str">
            <v>ค่า Rebate  ประจำปี 2560</v>
          </cell>
        </row>
        <row r="1123">
          <cell r="B1123" t="str">
            <v>CR17120038</v>
          </cell>
          <cell r="C1123">
            <v>43099</v>
          </cell>
          <cell r="D1123" t="str">
            <v>BOO007</v>
          </cell>
          <cell r="E1123" t="str">
            <v>บริษัท บุญถาวรเซรามิค จำกัด สาขาพัทยา สาขาที่ 00007</v>
          </cell>
          <cell r="F1123" t="str">
            <v>0107566000500</v>
          </cell>
          <cell r="G1123" t="str">
            <v>P</v>
          </cell>
          <cell r="H1123">
            <v>265.45</v>
          </cell>
          <cell r="I1123">
            <v>8582.77</v>
          </cell>
          <cell r="J1123">
            <v>8848.2199999999993</v>
          </cell>
          <cell r="K1123" t="str">
            <v>CRP1800154</v>
          </cell>
          <cell r="L1123">
            <v>43180</v>
          </cell>
          <cell r="M1123" t="str">
            <v>ค่า Rebate  ประจำปี 2560</v>
          </cell>
        </row>
        <row r="1124">
          <cell r="B1124" t="str">
            <v>CR17120039</v>
          </cell>
          <cell r="C1124">
            <v>43099</v>
          </cell>
          <cell r="D1124" t="str">
            <v>BOO010</v>
          </cell>
          <cell r="E1124" t="str">
            <v>บริษัท บุญถาวรเซรามิค จำกัด สาขาเกษตร-นวมินทร์  สาขาที่ 00008</v>
          </cell>
          <cell r="F1124" t="str">
            <v>0107566000500</v>
          </cell>
          <cell r="G1124" t="str">
            <v>P</v>
          </cell>
          <cell r="H1124">
            <v>1175.56</v>
          </cell>
          <cell r="I1124">
            <v>38009.879999999997</v>
          </cell>
          <cell r="J1124">
            <v>39185.440000000002</v>
          </cell>
          <cell r="K1124" t="str">
            <v>CRP1800155</v>
          </cell>
          <cell r="L1124">
            <v>43180</v>
          </cell>
          <cell r="M1124" t="str">
            <v>ค่า Rebate  ประจำปี 2560</v>
          </cell>
        </row>
        <row r="1125">
          <cell r="B1125" t="str">
            <v>CR17120040</v>
          </cell>
          <cell r="C1125">
            <v>43099</v>
          </cell>
          <cell r="D1125" t="str">
            <v>BOO013</v>
          </cell>
          <cell r="E1125" t="str">
            <v>บริษัท บุญถาวรเซรามิค จำกัด สาขาหัวหิน  สาขาที่ 00009</v>
          </cell>
          <cell r="F1125" t="str">
            <v>0107566000500</v>
          </cell>
          <cell r="G1125" t="str">
            <v>P</v>
          </cell>
          <cell r="H1125">
            <v>49.6</v>
          </cell>
          <cell r="I1125">
            <v>1603.84</v>
          </cell>
          <cell r="J1125">
            <v>1653.44</v>
          </cell>
          <cell r="K1125" t="str">
            <v>CRP1800156</v>
          </cell>
          <cell r="L1125">
            <v>43180</v>
          </cell>
          <cell r="M1125" t="str">
            <v>ค่า Rebate  ประจำปี 2560</v>
          </cell>
        </row>
        <row r="1126">
          <cell r="B1126" t="str">
            <v>CR17120041</v>
          </cell>
          <cell r="C1126">
            <v>43099</v>
          </cell>
          <cell r="D1126" t="str">
            <v>BOO 014</v>
          </cell>
          <cell r="E1126" t="str">
            <v>บริษัท บุญถาวรเซรามิค จำกัด สาขาเชียงใหม่  สาขาที่ 00011</v>
          </cell>
          <cell r="F1126" t="str">
            <v>0107566000500</v>
          </cell>
          <cell r="G1126" t="str">
            <v>P</v>
          </cell>
          <cell r="H1126">
            <v>223.09</v>
          </cell>
          <cell r="I1126">
            <v>7213.37</v>
          </cell>
          <cell r="J1126">
            <v>7436.46</v>
          </cell>
          <cell r="K1126" t="str">
            <v>CRP1800157</v>
          </cell>
          <cell r="L1126">
            <v>43180</v>
          </cell>
          <cell r="M1126" t="str">
            <v>ค่า Rebate  ประจำปี 2560</v>
          </cell>
        </row>
        <row r="1127">
          <cell r="B1127" t="str">
            <v>CR17120042</v>
          </cell>
          <cell r="C1127">
            <v>43099</v>
          </cell>
          <cell r="D1127" t="str">
            <v>BOO 016</v>
          </cell>
          <cell r="E1127" t="str">
            <v>บริษัท บุญถาวรเซรามิค จำกัด สาขาอุดรธานี สาขาที่ 00013</v>
          </cell>
          <cell r="F1127" t="str">
            <v>0107566000500</v>
          </cell>
          <cell r="G1127" t="str">
            <v>P</v>
          </cell>
          <cell r="H1127">
            <v>311.01</v>
          </cell>
          <cell r="I1127">
            <v>10056.14</v>
          </cell>
          <cell r="J1127">
            <v>10367.15</v>
          </cell>
          <cell r="K1127" t="str">
            <v>CRP1800158</v>
          </cell>
          <cell r="L1127">
            <v>43180</v>
          </cell>
          <cell r="M1127" t="str">
            <v>ค่า Rebate  ประจำปี 2560</v>
          </cell>
        </row>
        <row r="1128">
          <cell r="B1128" t="str">
            <v>CR17120043</v>
          </cell>
          <cell r="C1128">
            <v>43099</v>
          </cell>
          <cell r="D1128" t="str">
            <v>BOON009</v>
          </cell>
          <cell r="E1128" t="str">
            <v>บริษัท บุญถาวรเซรามิค จำกัด สาขาศูนย์กระจายสินค้ารังสิต สาขาที่ 00006</v>
          </cell>
          <cell r="F1128" t="str">
            <v>0107566000500</v>
          </cell>
          <cell r="G1128" t="str">
            <v>P</v>
          </cell>
          <cell r="H1128">
            <v>7821.24</v>
          </cell>
          <cell r="I1128">
            <v>252886.69</v>
          </cell>
          <cell r="J1128">
            <v>260707.93</v>
          </cell>
          <cell r="K1128" t="str">
            <v>CRP1800159</v>
          </cell>
          <cell r="L1128">
            <v>43180</v>
          </cell>
          <cell r="M1128" t="str">
            <v>ค่า Rebate  ประจำปี 2560</v>
          </cell>
        </row>
        <row r="1129">
          <cell r="B1129" t="str">
            <v>CR17120044</v>
          </cell>
          <cell r="C1129">
            <v>43099</v>
          </cell>
          <cell r="D1129" t="str">
            <v>BOO 015</v>
          </cell>
          <cell r="E1129" t="str">
            <v>บริษัท บุญถาวรเซรามิค จำกัด สาขาสุราษฎร์ธานี สาขาที่ 00012</v>
          </cell>
          <cell r="F1129" t="str">
            <v>0107566000500</v>
          </cell>
          <cell r="G1129" t="str">
            <v>P</v>
          </cell>
          <cell r="H1129">
            <v>386.26</v>
          </cell>
          <cell r="I1129">
            <v>12489.03</v>
          </cell>
          <cell r="J1129">
            <v>12875.29</v>
          </cell>
          <cell r="K1129" t="str">
            <v>CRP1800160</v>
          </cell>
          <cell r="L1129">
            <v>43180</v>
          </cell>
          <cell r="M1129" t="str">
            <v>ค่า Rebate  ประจำปี 2560</v>
          </cell>
        </row>
        <row r="1130">
          <cell r="B1130" t="str">
            <v>CR17120045</v>
          </cell>
          <cell r="C1130">
            <v>43099</v>
          </cell>
          <cell r="D1130" t="str">
            <v>GBRE01</v>
          </cell>
          <cell r="E1130" t="str">
            <v>บริษัท สยามโกลบอลเฮ้าส์ จำกัด (มหาชน)  สำนักงานใหญ่</v>
          </cell>
          <cell r="F1130" t="str">
            <v>0107551000029</v>
          </cell>
          <cell r="G1130" t="str">
            <v>P</v>
          </cell>
          <cell r="H1130">
            <v>56.68</v>
          </cell>
          <cell r="I1130">
            <v>1832.61</v>
          </cell>
          <cell r="J1130">
            <v>1889.29</v>
          </cell>
          <cell r="K1130" t="str">
            <v>CRP1800074</v>
          </cell>
          <cell r="L1130">
            <v>43132</v>
          </cell>
          <cell r="M1130" t="str">
            <v>ชดเชยส่วนต่าง SGH รุ่น MA142 จำนวน 13 ชุด ระหว่างวันที่ 1-31 ธ.ค. 60</v>
          </cell>
        </row>
        <row r="1131">
          <cell r="B1131" t="str">
            <v>CR17120046</v>
          </cell>
          <cell r="C1131">
            <v>43099</v>
          </cell>
          <cell r="D1131" t="str">
            <v>GBRE01</v>
          </cell>
          <cell r="E1131" t="str">
            <v>บริษัท สยามโกลบอลเฮ้าส์ จำกัด (มหาชน)  สำนักงานใหญ่</v>
          </cell>
          <cell r="F1131" t="str">
            <v>0107551000029</v>
          </cell>
          <cell r="G1131" t="str">
            <v>P</v>
          </cell>
          <cell r="H1131">
            <v>0</v>
          </cell>
          <cell r="I1131">
            <v>145.72999999999999</v>
          </cell>
          <cell r="J1131">
            <v>145.72999999999999</v>
          </cell>
          <cell r="K1131" t="str">
            <v>CRP1800075</v>
          </cell>
          <cell r="L1131">
            <v>43132</v>
          </cell>
          <cell r="M1131" t="str">
            <v>ชดเชยส่วนต่าง SGH รุ่น MO38 จำนวน 13 ชุด ระหว่างวันที่ 1-31 ธ.ค. 60</v>
          </cell>
        </row>
        <row r="1132">
          <cell r="B1132" t="str">
            <v>CR17120047</v>
          </cell>
          <cell r="C1132">
            <v>43099</v>
          </cell>
          <cell r="D1132" t="str">
            <v>GBRE01</v>
          </cell>
          <cell r="E1132" t="str">
            <v>บริษัท สยามโกลบอลเฮ้าส์ จำกัด (มหาชน)  สำนักงานใหญ่</v>
          </cell>
          <cell r="F1132" t="str">
            <v>0107551000029</v>
          </cell>
          <cell r="G1132" t="str">
            <v>P</v>
          </cell>
          <cell r="H1132">
            <v>205.85</v>
          </cell>
          <cell r="I1132">
            <v>6655.84</v>
          </cell>
          <cell r="J1132">
            <v>6861.69</v>
          </cell>
          <cell r="K1132" t="str">
            <v>CRP1800059</v>
          </cell>
          <cell r="L1132">
            <v>43132</v>
          </cell>
          <cell r="M1132" t="str">
            <v>ชดเชยส่วนต่าง SGH รุ่น MA302(B) จำนวน 239 ชุด ระหว่างวันที่ 1-31 ธ.ค. 60</v>
          </cell>
        </row>
        <row r="1133">
          <cell r="B1133" t="str">
            <v>CR17120048</v>
          </cell>
          <cell r="C1133">
            <v>43099</v>
          </cell>
          <cell r="D1133" t="str">
            <v>GBRE01</v>
          </cell>
          <cell r="E1133" t="str">
            <v>บริษัท สยามโกลบอลเฮ้าส์ จำกัด (มหาชน)  สำนักงานใหญ่</v>
          </cell>
          <cell r="F1133" t="str">
            <v>0107551000029</v>
          </cell>
          <cell r="G1133" t="str">
            <v>P</v>
          </cell>
          <cell r="H1133">
            <v>826.13</v>
          </cell>
          <cell r="I1133">
            <v>26711.45</v>
          </cell>
          <cell r="J1133">
            <v>27537.58</v>
          </cell>
          <cell r="K1133" t="str">
            <v>CRP1800058</v>
          </cell>
          <cell r="L1133">
            <v>43132</v>
          </cell>
          <cell r="M1133" t="str">
            <v>ชดเชยส่วนต่าง SGH รุ่น MT43 จำนวน 239 ชุด ระหว่างวันที่ 1-31 ธ.ค. 60</v>
          </cell>
        </row>
        <row r="1134">
          <cell r="B1134" t="str">
            <v>CR17120049</v>
          </cell>
          <cell r="C1134">
            <v>43099</v>
          </cell>
          <cell r="D1134" t="str">
            <v>GBRE01</v>
          </cell>
          <cell r="E1134" t="str">
            <v>บริษัท สยามโกลบอลเฮ้าส์ จำกัด (มหาชน)  สำนักงานใหญ่</v>
          </cell>
          <cell r="F1134" t="str">
            <v>0107551000029</v>
          </cell>
          <cell r="G1134" t="str">
            <v>P</v>
          </cell>
          <cell r="H1134">
            <v>65.099999999999994</v>
          </cell>
          <cell r="I1134">
            <v>2104.98</v>
          </cell>
          <cell r="J1134">
            <v>2170.08</v>
          </cell>
          <cell r="K1134" t="str">
            <v>CRP1800066</v>
          </cell>
          <cell r="L1134">
            <v>43132</v>
          </cell>
          <cell r="M1134" t="str">
            <v>ชดเชยส่วนต่าง SGH รุ่น MA302(B)+MT22sp จำนวน 36 ชุด ระหว่างวันที่ 1-31 ธ.ค. 60</v>
          </cell>
        </row>
        <row r="1135">
          <cell r="B1135" t="str">
            <v>CR17120050</v>
          </cell>
          <cell r="C1135">
            <v>43099</v>
          </cell>
          <cell r="D1135" t="str">
            <v>CSC002</v>
          </cell>
          <cell r="E1135" t="str">
            <v>CSC COMPLEX CENTER SOLE CO.,LTD.</v>
          </cell>
          <cell r="F1135" t="str">
            <v>404201766-9-00</v>
          </cell>
          <cell r="G1135" t="str">
            <v>P</v>
          </cell>
          <cell r="H1135">
            <v>0</v>
          </cell>
          <cell r="I1135">
            <v>21389.51</v>
          </cell>
          <cell r="J1135">
            <v>21389.51</v>
          </cell>
          <cell r="K1135" t="str">
            <v>CRP1800132</v>
          </cell>
          <cell r="L1135">
            <v>43171</v>
          </cell>
          <cell r="M1135" t="str">
            <v>ค่า Rebate รายไตรมาส4  ปี 2560</v>
          </cell>
        </row>
        <row r="1136">
          <cell r="B1136" t="str">
            <v>CR17120050</v>
          </cell>
          <cell r="C1136">
            <v>43099</v>
          </cell>
          <cell r="D1136" t="str">
            <v>CSC002</v>
          </cell>
          <cell r="E1136" t="str">
            <v>CSC COMPLEX CENTER SOLE CO.,LTD.</v>
          </cell>
          <cell r="F1136" t="str">
            <v>404201766-9-00</v>
          </cell>
          <cell r="G1136" t="str">
            <v>P</v>
          </cell>
          <cell r="H1136">
            <v>0</v>
          </cell>
          <cell r="I1136">
            <v>21389.51</v>
          </cell>
          <cell r="J1136">
            <v>21389.51</v>
          </cell>
          <cell r="K1136" t="str">
            <v>CRP1800089</v>
          </cell>
          <cell r="L1136">
            <v>43138</v>
          </cell>
          <cell r="M1136" t="str">
            <v>ค่า Rebate รายไตรมาส4  ปี 2560</v>
          </cell>
        </row>
        <row r="1137">
          <cell r="B1137" t="str">
            <v>CR17120051</v>
          </cell>
          <cell r="C1137">
            <v>43099</v>
          </cell>
          <cell r="D1137" t="str">
            <v>GBRE01</v>
          </cell>
          <cell r="E1137" t="str">
            <v>บริษัท สยามโกลบอลเฮ้าส์ จำกัด (มหาชน)  สำนักงานใหญ่</v>
          </cell>
          <cell r="F1137" t="str">
            <v>0107551000029</v>
          </cell>
          <cell r="G1137" t="str">
            <v>P</v>
          </cell>
          <cell r="H1137">
            <v>56.94</v>
          </cell>
          <cell r="I1137">
            <v>1841.06</v>
          </cell>
          <cell r="J1137">
            <v>1898</v>
          </cell>
          <cell r="K1137" t="str">
            <v>CRP1800088</v>
          </cell>
          <cell r="L1137">
            <v>43138</v>
          </cell>
          <cell r="M1137" t="str">
            <v>ค่าคูปองส่วนลดของสยามโกลบอลเฮ้าส์ ระหว่างวันที่ 1-31 ธ.ค.2560</v>
          </cell>
        </row>
        <row r="1138">
          <cell r="B1138" t="str">
            <v>CR17120052</v>
          </cell>
          <cell r="C1138">
            <v>43099</v>
          </cell>
          <cell r="D1138" t="str">
            <v>CSC002</v>
          </cell>
          <cell r="E1138" t="str">
            <v>CSC COMPLEX CENTER SOLE CO.,LTD.</v>
          </cell>
          <cell r="F1138" t="str">
            <v>404201766-9-00</v>
          </cell>
          <cell r="G1138" t="str">
            <v>P</v>
          </cell>
          <cell r="H1138">
            <v>0</v>
          </cell>
          <cell r="I1138">
            <v>13331.44</v>
          </cell>
          <cell r="J1138">
            <v>13331.44</v>
          </cell>
          <cell r="K1138" t="str">
            <v>CRP1800133</v>
          </cell>
          <cell r="L1138">
            <v>43171</v>
          </cell>
          <cell r="M1138" t="str">
            <v>ค่า Rebate รายครึ่งปี H/2 ปี 2560 (กรกฎาคม-ธันวาคม)</v>
          </cell>
        </row>
        <row r="1139">
          <cell r="B1139" t="str">
            <v>CR17120053</v>
          </cell>
          <cell r="C1139">
            <v>43099</v>
          </cell>
          <cell r="D1139" t="str">
            <v>SVY001.</v>
          </cell>
          <cell r="E1139" t="str">
            <v>SOUVANNY  HOMECENTER  PUBLIC  COMPANY</v>
          </cell>
          <cell r="F1139" t="str">
            <v>661512765900</v>
          </cell>
          <cell r="G1139" t="str">
            <v>P</v>
          </cell>
          <cell r="H1139">
            <v>0</v>
          </cell>
          <cell r="I1139">
            <v>244461.27</v>
          </cell>
          <cell r="J1139">
            <v>244461.27</v>
          </cell>
          <cell r="K1139" t="str">
            <v>CRP1800289</v>
          </cell>
          <cell r="L1139">
            <v>43320</v>
          </cell>
          <cell r="M1139" t="str">
            <v>ค่า Rebate รายปี 2560</v>
          </cell>
        </row>
        <row r="1140">
          <cell r="B1140" t="str">
            <v>CR17120054</v>
          </cell>
          <cell r="C1140">
            <v>43099</v>
          </cell>
          <cell r="D1140" t="str">
            <v>BOO005</v>
          </cell>
          <cell r="E1140" t="str">
            <v>บริษัท บุญถาวรเซรามิค จำกัด  สำนักงานใหญ่</v>
          </cell>
          <cell r="F1140" t="str">
            <v>0107566000500</v>
          </cell>
          <cell r="G1140" t="str">
            <v>P</v>
          </cell>
          <cell r="H1140">
            <v>0</v>
          </cell>
          <cell r="I1140">
            <v>90000</v>
          </cell>
          <cell r="J1140">
            <v>90000</v>
          </cell>
          <cell r="K1140" t="str">
            <v>CRP1800322</v>
          </cell>
          <cell r="L1140">
            <v>43358</v>
          </cell>
          <cell r="M1140" t="str">
            <v>ค่า incentive เดือน ม.ค. - ธ.ค. 2560</v>
          </cell>
        </row>
        <row r="1141">
          <cell r="B1141" t="str">
            <v>CR17120055</v>
          </cell>
          <cell r="C1141">
            <v>43099</v>
          </cell>
          <cell r="D1141" t="str">
            <v>BOO002</v>
          </cell>
          <cell r="E1141" t="str">
            <v>บริษัท บุญถาวรเซรามิค 2000 จำกัด สำนักงานใหญ่</v>
          </cell>
          <cell r="F1141" t="str">
            <v>0107566000500</v>
          </cell>
          <cell r="G1141" t="str">
            <v>P</v>
          </cell>
          <cell r="H1141">
            <v>324</v>
          </cell>
          <cell r="I1141">
            <v>10476</v>
          </cell>
          <cell r="J1141">
            <v>10800</v>
          </cell>
          <cell r="K1141" t="str">
            <v>CRP1800166</v>
          </cell>
          <cell r="L1141">
            <v>43187</v>
          </cell>
          <cell r="M1141" t="str">
            <v>ชดเชยส่วนต่างค่ารางวัลส่งเสริมการขาย บุญถาวร ประจำปี 2560</v>
          </cell>
        </row>
        <row r="1142">
          <cell r="B1142" t="str">
            <v>CR18010001</v>
          </cell>
          <cell r="C1142">
            <v>43131</v>
          </cell>
          <cell r="D1142" t="str">
            <v>GBRE01</v>
          </cell>
          <cell r="E1142" t="str">
            <v>บริษัท สยามโกลบอลเฮ้าส์ จำกัด (มหาชน)  สำนักงานใหญ่</v>
          </cell>
          <cell r="F1142" t="str">
            <v>0107551000029</v>
          </cell>
          <cell r="G1142" t="str">
            <v>P</v>
          </cell>
          <cell r="H1142">
            <v>255.27</v>
          </cell>
          <cell r="I1142">
            <v>8253.74</v>
          </cell>
          <cell r="J1142">
            <v>8509.01</v>
          </cell>
          <cell r="K1142" t="str">
            <v>CRP1800161</v>
          </cell>
          <cell r="L1142">
            <v>43187</v>
          </cell>
          <cell r="M1142" t="str">
            <v>ชดเชยส่วนต่าง SGH รุ่น( MT19ECO ) จำนวน 10 ชุด</v>
          </cell>
        </row>
        <row r="1143">
          <cell r="B1143" t="str">
            <v>CR18010002</v>
          </cell>
          <cell r="C1143">
            <v>43131</v>
          </cell>
          <cell r="D1143" t="str">
            <v>NPA001.</v>
          </cell>
          <cell r="E1143" t="str">
            <v>บริษัท เอ็น พี เอ กรุ๊ป จำกัด สำนักงานใหญ่</v>
          </cell>
          <cell r="F1143" t="str">
            <v>0105536065237</v>
          </cell>
          <cell r="G1143" t="str">
            <v>P</v>
          </cell>
          <cell r="H1143">
            <v>107.31</v>
          </cell>
          <cell r="I1143">
            <v>3469.63</v>
          </cell>
          <cell r="J1143">
            <v>3576.94</v>
          </cell>
          <cell r="K1143" t="str">
            <v>CRP1800162</v>
          </cell>
          <cell r="L1143">
            <v>43187</v>
          </cell>
          <cell r="M1143" t="str">
            <v>ชดเชยส่วนต่างราคาสินค้า รุ่น  (MT34 ECO 8 ชุด ,MO23N 2 ชุด ,MO32 2 ชุด)  ณ 31 ม.ค. 2561</v>
          </cell>
        </row>
        <row r="1144">
          <cell r="B1144" t="str">
            <v>CR18010003</v>
          </cell>
          <cell r="C1144">
            <v>43131</v>
          </cell>
          <cell r="D1144" t="str">
            <v>SVY001.</v>
          </cell>
          <cell r="E1144" t="str">
            <v>SOUVANNY  HOMECENTER  PUBLIC  COMPANY</v>
          </cell>
          <cell r="F1144" t="str">
            <v>661512765900</v>
          </cell>
          <cell r="G1144" t="str">
            <v>P</v>
          </cell>
          <cell r="H1144">
            <v>0</v>
          </cell>
          <cell r="I1144">
            <v>25000</v>
          </cell>
          <cell r="J1144">
            <v>25000</v>
          </cell>
          <cell r="K1144" t="str">
            <v>CRP1800163</v>
          </cell>
          <cell r="L1144">
            <v>43181</v>
          </cell>
          <cell r="M1144" t="str">
            <v>ค่าสนับสนุนป้ายโฆษณา ร้านสุวันนี สาขาโพนต้อง (ป้าย Tower ขนาด 1x2m) ระหว่างวันที่ 1 ม.ค.  - 31 ธ.ค. 2561</v>
          </cell>
        </row>
        <row r="1145">
          <cell r="B1145" t="str">
            <v>CR18010004</v>
          </cell>
          <cell r="C1145">
            <v>43131</v>
          </cell>
          <cell r="D1145" t="str">
            <v>BOO001</v>
          </cell>
          <cell r="E1145" t="str">
            <v>บริษัท บุญถาวรเซรามิค จำกัด สาขาปิ่นเกล้า สาขาที่ 00001</v>
          </cell>
          <cell r="F1145" t="str">
            <v>0107566000500</v>
          </cell>
          <cell r="G1145" t="str">
            <v>P</v>
          </cell>
          <cell r="H1145">
            <v>634.28</v>
          </cell>
          <cell r="I1145">
            <v>20508.23</v>
          </cell>
          <cell r="J1145">
            <v>21142.51</v>
          </cell>
          <cell r="K1145" t="str">
            <v>CRP1800175</v>
          </cell>
          <cell r="L1145">
            <v>43238</v>
          </cell>
          <cell r="M1145" t="str">
            <v>ค่า Rebate เดือน มกราคม 2561</v>
          </cell>
        </row>
        <row r="1146">
          <cell r="B1146" t="str">
            <v>CR18010005</v>
          </cell>
          <cell r="C1146">
            <v>43131</v>
          </cell>
          <cell r="D1146" t="str">
            <v>BOO002</v>
          </cell>
          <cell r="E1146" t="str">
            <v>บริษัท บุญถาวรเซรามิค 2000 จำกัด สำนักงานใหญ่</v>
          </cell>
          <cell r="F1146" t="str">
            <v>0107566000500</v>
          </cell>
          <cell r="G1146" t="str">
            <v>P</v>
          </cell>
          <cell r="H1146">
            <v>1915.55</v>
          </cell>
          <cell r="I1146">
            <v>61936.22</v>
          </cell>
          <cell r="J1146">
            <v>63851.77</v>
          </cell>
          <cell r="K1146" t="str">
            <v>CRP1800201</v>
          </cell>
          <cell r="L1146">
            <v>43251</v>
          </cell>
          <cell r="M1146" t="str">
            <v>ค่า Rebate เดือน มกราคม 2561</v>
          </cell>
        </row>
        <row r="1147">
          <cell r="B1147" t="str">
            <v>CR18010006</v>
          </cell>
          <cell r="C1147">
            <v>43131</v>
          </cell>
          <cell r="D1147" t="str">
            <v>BOO003</v>
          </cell>
          <cell r="E1147" t="str">
            <v>บริษัท บุญถาวรเซรามิค จำกัด สาขาสุวรรณภูมิ  สาขาที่ 00002</v>
          </cell>
          <cell r="F1147" t="str">
            <v>0107566000500</v>
          </cell>
          <cell r="G1147" t="str">
            <v>P</v>
          </cell>
          <cell r="H1147">
            <v>734.34</v>
          </cell>
          <cell r="I1147">
            <v>23743.64</v>
          </cell>
          <cell r="J1147">
            <v>24477.98</v>
          </cell>
          <cell r="K1147" t="str">
            <v>CRP1800176</v>
          </cell>
          <cell r="L1147">
            <v>43238</v>
          </cell>
          <cell r="M1147" t="str">
            <v>ค่า Rebate เดือน มกราคม 2561</v>
          </cell>
        </row>
        <row r="1148">
          <cell r="B1148" t="str">
            <v>CR18010007</v>
          </cell>
          <cell r="C1148">
            <v>43131</v>
          </cell>
          <cell r="D1148" t="str">
            <v>BOO005</v>
          </cell>
          <cell r="E1148" t="str">
            <v>บริษัท บุญถาวรเซรามิค จำกัด  สำนักงานใหญ่</v>
          </cell>
          <cell r="F1148" t="str">
            <v>0107566000500</v>
          </cell>
          <cell r="G1148" t="str">
            <v>P</v>
          </cell>
          <cell r="H1148">
            <v>136.87</v>
          </cell>
          <cell r="I1148">
            <v>4425.57</v>
          </cell>
          <cell r="J1148">
            <v>4562.4399999999996</v>
          </cell>
          <cell r="K1148" t="str">
            <v>CRP1800177</v>
          </cell>
          <cell r="L1148">
            <v>43238</v>
          </cell>
          <cell r="M1148" t="str">
            <v>ค่า Rebate เดือน มกราคม 2561</v>
          </cell>
        </row>
        <row r="1149">
          <cell r="B1149" t="str">
            <v>CR18010008</v>
          </cell>
          <cell r="C1149">
            <v>43131</v>
          </cell>
          <cell r="D1149" t="str">
            <v>BOO006</v>
          </cell>
          <cell r="E1149" t="str">
            <v>บริษัท บุญถาวรเซรามิค จำกัด สาขา พระราม 2  สาขาที่ 00004</v>
          </cell>
          <cell r="F1149" t="str">
            <v>0107566000500</v>
          </cell>
          <cell r="G1149" t="str">
            <v>P</v>
          </cell>
          <cell r="H1149">
            <v>320.64999999999998</v>
          </cell>
          <cell r="I1149">
            <v>10367.64</v>
          </cell>
          <cell r="J1149">
            <v>10688.29</v>
          </cell>
          <cell r="K1149" t="str">
            <v>CRP1800178</v>
          </cell>
          <cell r="L1149">
            <v>43238</v>
          </cell>
          <cell r="M1149" t="str">
            <v>ค่า Rebate เดือน มกราคม 2561</v>
          </cell>
        </row>
        <row r="1150">
          <cell r="B1150" t="str">
            <v>CR18010009</v>
          </cell>
          <cell r="C1150">
            <v>43131</v>
          </cell>
          <cell r="D1150" t="str">
            <v>BOO007</v>
          </cell>
          <cell r="E1150" t="str">
            <v>บริษัท บุญถาวรเซรามิค จำกัด สาขาพัทยา สาขาที่ 00007</v>
          </cell>
          <cell r="F1150" t="str">
            <v>0107566000500</v>
          </cell>
          <cell r="G1150" t="str">
            <v>P</v>
          </cell>
          <cell r="H1150">
            <v>328.77</v>
          </cell>
          <cell r="I1150">
            <v>10630.16</v>
          </cell>
          <cell r="J1150">
            <v>10958.93</v>
          </cell>
          <cell r="K1150" t="str">
            <v>CRP1800179</v>
          </cell>
          <cell r="L1150">
            <v>43238</v>
          </cell>
          <cell r="M1150" t="str">
            <v>ค่า Rebate เดือน มกราคม 2561</v>
          </cell>
        </row>
        <row r="1151">
          <cell r="B1151" t="str">
            <v>CR18010010</v>
          </cell>
          <cell r="C1151">
            <v>43131</v>
          </cell>
          <cell r="D1151" t="str">
            <v>BOO010</v>
          </cell>
          <cell r="E1151" t="str">
            <v>บริษัท บุญถาวรเซรามิค จำกัด สาขาเกษตร-นวมินทร์  สาขาที่ 00008</v>
          </cell>
          <cell r="F1151" t="str">
            <v>0107566000500</v>
          </cell>
          <cell r="G1151" t="str">
            <v>P</v>
          </cell>
          <cell r="H1151">
            <v>966.44</v>
          </cell>
          <cell r="I1151">
            <v>31248.18</v>
          </cell>
          <cell r="J1151">
            <v>32214.62</v>
          </cell>
          <cell r="K1151" t="str">
            <v>CRP1800180</v>
          </cell>
          <cell r="L1151">
            <v>43238</v>
          </cell>
          <cell r="M1151" t="str">
            <v>ค่า Rebate เดือน มกราคม 2561</v>
          </cell>
        </row>
        <row r="1152">
          <cell r="B1152" t="str">
            <v>CR18010011</v>
          </cell>
          <cell r="C1152">
            <v>43131</v>
          </cell>
          <cell r="D1152" t="str">
            <v>BOO013</v>
          </cell>
          <cell r="E1152" t="str">
            <v>บริษัท บุญถาวรเซรามิค จำกัด สาขาหัวหิน  สาขาที่ 00009</v>
          </cell>
          <cell r="F1152" t="str">
            <v>0107566000500</v>
          </cell>
          <cell r="G1152" t="str">
            <v>P</v>
          </cell>
          <cell r="H1152">
            <v>0</v>
          </cell>
          <cell r="I1152">
            <v>974.64</v>
          </cell>
          <cell r="J1152">
            <v>974.64</v>
          </cell>
          <cell r="K1152" t="str">
            <v>CRP1800181</v>
          </cell>
          <cell r="L1152">
            <v>43238</v>
          </cell>
          <cell r="M1152" t="str">
            <v>ค่า Rebate เดือน มกราคม 2561</v>
          </cell>
        </row>
        <row r="1153">
          <cell r="B1153" t="str">
            <v>CR18010012</v>
          </cell>
          <cell r="C1153">
            <v>43131</v>
          </cell>
          <cell r="D1153" t="str">
            <v>BOO 014</v>
          </cell>
          <cell r="E1153" t="str">
            <v>บริษัท บุญถาวรเซรามิค จำกัด สาขาเชียงใหม่  สาขาที่ 00011</v>
          </cell>
          <cell r="F1153" t="str">
            <v>0107566000500</v>
          </cell>
          <cell r="G1153" t="str">
            <v>P</v>
          </cell>
          <cell r="H1153">
            <v>71.72</v>
          </cell>
          <cell r="I1153">
            <v>2318.83</v>
          </cell>
          <cell r="J1153">
            <v>2390.5500000000002</v>
          </cell>
          <cell r="K1153" t="str">
            <v>CRP1800182</v>
          </cell>
          <cell r="L1153">
            <v>43238</v>
          </cell>
          <cell r="M1153" t="str">
            <v>ค่า Rebate เดือน มกราคม 2561</v>
          </cell>
        </row>
        <row r="1154">
          <cell r="B1154" t="str">
            <v>CR18010013</v>
          </cell>
          <cell r="C1154">
            <v>43131</v>
          </cell>
          <cell r="D1154" t="str">
            <v>BOO 016</v>
          </cell>
          <cell r="E1154" t="str">
            <v>บริษัท บุญถาวรเซรามิค จำกัด สาขาอุดรธานี สาขาที่ 00013</v>
          </cell>
          <cell r="F1154" t="str">
            <v>0107566000500</v>
          </cell>
          <cell r="G1154" t="str">
            <v>P</v>
          </cell>
          <cell r="H1154">
            <v>41.46</v>
          </cell>
          <cell r="I1154">
            <v>1340.68</v>
          </cell>
          <cell r="J1154">
            <v>1382.14</v>
          </cell>
          <cell r="K1154" t="str">
            <v>CRP1800183</v>
          </cell>
          <cell r="L1154">
            <v>43238</v>
          </cell>
          <cell r="M1154" t="str">
            <v>ค่า Rebate เดือน มกราคม 2561</v>
          </cell>
        </row>
        <row r="1155">
          <cell r="B1155" t="str">
            <v>CR18010014</v>
          </cell>
          <cell r="C1155">
            <v>43131</v>
          </cell>
          <cell r="D1155" t="str">
            <v>BOON009</v>
          </cell>
          <cell r="E1155" t="str">
            <v>บริษัท บุญถาวรเซรามิค จำกัด สาขาศูนย์กระจายสินค้ารังสิต สาขาที่ 00006</v>
          </cell>
          <cell r="F1155" t="str">
            <v>0107566000500</v>
          </cell>
          <cell r="G1155" t="str">
            <v>P</v>
          </cell>
          <cell r="H1155">
            <v>5504.31</v>
          </cell>
          <cell r="I1155">
            <v>177972.54</v>
          </cell>
          <cell r="J1155">
            <v>183476.85</v>
          </cell>
          <cell r="K1155" t="str">
            <v>CRP1800184</v>
          </cell>
          <cell r="L1155">
            <v>43238</v>
          </cell>
          <cell r="M1155" t="str">
            <v>ค่า Rebate เดือน มกราคม 2561</v>
          </cell>
        </row>
        <row r="1156">
          <cell r="B1156" t="str">
            <v>CR18010015</v>
          </cell>
          <cell r="C1156">
            <v>43131</v>
          </cell>
          <cell r="D1156" t="str">
            <v>BOO 015</v>
          </cell>
          <cell r="E1156" t="str">
            <v>บริษัท บุญถาวรเซรามิค จำกัด สาขาสุราษฎร์ธานี สาขาที่ 00012</v>
          </cell>
          <cell r="F1156" t="str">
            <v>0107566000500</v>
          </cell>
          <cell r="G1156" t="str">
            <v>P</v>
          </cell>
          <cell r="H1156">
            <v>480.18</v>
          </cell>
          <cell r="I1156">
            <v>15525.72</v>
          </cell>
          <cell r="J1156">
            <v>16005.9</v>
          </cell>
          <cell r="K1156" t="str">
            <v>CRP1800185</v>
          </cell>
          <cell r="L1156">
            <v>43238</v>
          </cell>
          <cell r="M1156" t="str">
            <v>ค่า Rebate เดือน มกราคม 2561</v>
          </cell>
        </row>
        <row r="1157">
          <cell r="B1157" t="str">
            <v>CR18010016</v>
          </cell>
          <cell r="C1157">
            <v>43131</v>
          </cell>
          <cell r="D1157" t="str">
            <v>BOON009</v>
          </cell>
          <cell r="E1157" t="str">
            <v>บริษัท บุญถาวรเซรามิค จำกัด สาขาศูนย์กระจายสินค้ารังสิต สาขาที่ 00006</v>
          </cell>
          <cell r="F1157" t="str">
            <v>0107566000500</v>
          </cell>
          <cell r="G1157" t="str">
            <v>P</v>
          </cell>
          <cell r="H1157">
            <v>2654.36</v>
          </cell>
          <cell r="I1157">
            <v>85824.17</v>
          </cell>
          <cell r="J1157">
            <v>88478.53</v>
          </cell>
          <cell r="K1157" t="str">
            <v>CRP1800186</v>
          </cell>
          <cell r="L1157">
            <v>43238</v>
          </cell>
          <cell r="M1157" t="str">
            <v>ค่ากระจายสินค้า DC เดือน มกราคม  2561</v>
          </cell>
        </row>
        <row r="1158">
          <cell r="B1158" t="str">
            <v>CR18010017</v>
          </cell>
          <cell r="C1158">
            <v>43131</v>
          </cell>
          <cell r="D1158" t="str">
            <v>BOO002</v>
          </cell>
          <cell r="E1158" t="str">
            <v>บริษัท บุญถาวรเซรามิค 2000 จำกัด สำนักงานใหญ่</v>
          </cell>
          <cell r="F1158" t="str">
            <v>0107566000500</v>
          </cell>
          <cell r="G1158" t="str">
            <v>P</v>
          </cell>
          <cell r="H1158">
            <v>330.97</v>
          </cell>
          <cell r="I1158">
            <v>10701.26</v>
          </cell>
          <cell r="J1158">
            <v>11032.23</v>
          </cell>
          <cell r="K1158" t="str">
            <v>CRP1800187</v>
          </cell>
          <cell r="L1158">
            <v>43238</v>
          </cell>
          <cell r="M1158" t="str">
            <v>ค่า บริหาร Stock  เดือน มกราคม  2561</v>
          </cell>
        </row>
        <row r="1159">
          <cell r="B1159" t="str">
            <v>CR18010018</v>
          </cell>
          <cell r="C1159">
            <v>43131</v>
          </cell>
          <cell r="D1159" t="str">
            <v>BOO001</v>
          </cell>
          <cell r="E1159" t="str">
            <v>บริษัท บุญถาวรเซรามิค จำกัด สาขาปิ่นเกล้า สาขาที่ 00001</v>
          </cell>
          <cell r="F1159" t="str">
            <v>0107566000500</v>
          </cell>
          <cell r="G1159" t="str">
            <v>P</v>
          </cell>
          <cell r="H1159">
            <v>88.82</v>
          </cell>
          <cell r="I1159">
            <v>2871.74</v>
          </cell>
          <cell r="J1159">
            <v>2960.56</v>
          </cell>
          <cell r="K1159" t="str">
            <v>CRP1800188</v>
          </cell>
          <cell r="L1159">
            <v>43238</v>
          </cell>
          <cell r="M1159" t="str">
            <v>ค่าคอมมิชชั่น รายตัว สำหรับพนักงานขาย( เดือน มกราคม 2561 )</v>
          </cell>
        </row>
        <row r="1160">
          <cell r="B1160" t="str">
            <v>CR18010019</v>
          </cell>
          <cell r="C1160">
            <v>43131</v>
          </cell>
          <cell r="D1160" t="str">
            <v>BOO002</v>
          </cell>
          <cell r="E1160" t="str">
            <v>บริษัท บุญถาวรเซรามิค 2000 จำกัด สำนักงานใหญ่</v>
          </cell>
          <cell r="F1160" t="str">
            <v>0107566000500</v>
          </cell>
          <cell r="G1160" t="str">
            <v>P</v>
          </cell>
          <cell r="H1160">
            <v>130.97</v>
          </cell>
          <cell r="I1160">
            <v>4234.63</v>
          </cell>
          <cell r="J1160">
            <v>4365.6000000000004</v>
          </cell>
          <cell r="K1160" t="str">
            <v>CRP1800202</v>
          </cell>
          <cell r="L1160">
            <v>43251</v>
          </cell>
          <cell r="M1160" t="str">
            <v>ค่าคอมมิชชั่น รายตัว สำหรับพนักงานขาย( เดือน มกราคม 2561 )</v>
          </cell>
        </row>
        <row r="1161">
          <cell r="B1161" t="str">
            <v>CR18010020</v>
          </cell>
          <cell r="C1161">
            <v>43131</v>
          </cell>
          <cell r="D1161" t="str">
            <v>BOO003</v>
          </cell>
          <cell r="E1161" t="str">
            <v>บริษัท บุญถาวรเซรามิค จำกัด สาขาสุวรรณภูมิ  สาขาที่ 00002</v>
          </cell>
          <cell r="F1161" t="str">
            <v>0107566000500</v>
          </cell>
          <cell r="G1161" t="str">
            <v>P</v>
          </cell>
          <cell r="H1161">
            <v>65.39</v>
          </cell>
          <cell r="I1161">
            <v>2114.12</v>
          </cell>
          <cell r="J1161">
            <v>2179.5100000000002</v>
          </cell>
          <cell r="K1161" t="str">
            <v>CRP1800189</v>
          </cell>
          <cell r="L1161">
            <v>43238</v>
          </cell>
          <cell r="M1161" t="str">
            <v>ค่าคอมมิชชั่น รายตัว สำหรับพนักงานขาย( เดือน มกราคม 2561 )</v>
          </cell>
        </row>
        <row r="1162">
          <cell r="B1162" t="str">
            <v>CR18010021</v>
          </cell>
          <cell r="C1162">
            <v>43131</v>
          </cell>
          <cell r="D1162" t="str">
            <v>BOO005</v>
          </cell>
          <cell r="E1162" t="str">
            <v>บริษัท บุญถาวรเซรามิค จำกัด  สำนักงานใหญ่</v>
          </cell>
          <cell r="F1162" t="str">
            <v>0107566000500</v>
          </cell>
          <cell r="G1162" t="str">
            <v>P</v>
          </cell>
          <cell r="H1162">
            <v>0</v>
          </cell>
          <cell r="I1162">
            <v>760.41</v>
          </cell>
          <cell r="J1162">
            <v>760.41</v>
          </cell>
          <cell r="K1162" t="str">
            <v>CRP1800190</v>
          </cell>
          <cell r="L1162">
            <v>43238</v>
          </cell>
          <cell r="M1162" t="str">
            <v>ค่าคอมมิชชั่น รายตัว สำหรับพนักงานขาย( เดือน มกราคม 2561 )</v>
          </cell>
        </row>
        <row r="1163">
          <cell r="B1163" t="str">
            <v>CR18010022</v>
          </cell>
          <cell r="C1163">
            <v>43131</v>
          </cell>
          <cell r="D1163" t="str">
            <v>BOO006</v>
          </cell>
          <cell r="E1163" t="str">
            <v>บริษัท บุญถาวรเซรามิค จำกัด สาขา พระราม 2  สาขาที่ 00004</v>
          </cell>
          <cell r="F1163" t="str">
            <v>0107566000500</v>
          </cell>
          <cell r="G1163" t="str">
            <v>P</v>
          </cell>
          <cell r="H1163">
            <v>39.049999999999997</v>
          </cell>
          <cell r="I1163">
            <v>1262.6500000000001</v>
          </cell>
          <cell r="J1163">
            <v>1301.7</v>
          </cell>
          <cell r="K1163" t="str">
            <v>CRP1800191</v>
          </cell>
          <cell r="L1163">
            <v>43238</v>
          </cell>
          <cell r="M1163" t="str">
            <v>ค่าคอมมิชชั่น รายตัว สำหรับพนักงานขาย( เดือน มกราคม 2561 )</v>
          </cell>
        </row>
        <row r="1164">
          <cell r="B1164" t="str">
            <v>CR18010023</v>
          </cell>
          <cell r="C1164">
            <v>43131</v>
          </cell>
          <cell r="D1164" t="str">
            <v>BOO007</v>
          </cell>
          <cell r="E1164" t="str">
            <v>บริษัท บุญถาวรเซรามิค จำกัด สาขาพัทยา สาขาที่ 00007</v>
          </cell>
          <cell r="F1164" t="str">
            <v>0107566000500</v>
          </cell>
          <cell r="G1164" t="str">
            <v>P</v>
          </cell>
          <cell r="H1164">
            <v>0</v>
          </cell>
          <cell r="I1164">
            <v>537.80999999999995</v>
          </cell>
          <cell r="J1164">
            <v>537.80999999999995</v>
          </cell>
          <cell r="K1164" t="str">
            <v>CRP1800192</v>
          </cell>
          <cell r="L1164">
            <v>43238</v>
          </cell>
          <cell r="M1164" t="str">
            <v>ค่าคอมมิชชั่น รายตัว สำหรับพนักงานขาย( เดือน มกราคม 2561 )</v>
          </cell>
        </row>
        <row r="1165">
          <cell r="B1165" t="str">
            <v>CR18010024</v>
          </cell>
          <cell r="C1165">
            <v>43131</v>
          </cell>
          <cell r="D1165" t="str">
            <v>BOO010</v>
          </cell>
          <cell r="E1165" t="str">
            <v>บริษัท บุญถาวรเซรามิค จำกัด สาขาเกษตร-นวมินทร์  สาขาที่ 00008</v>
          </cell>
          <cell r="F1165" t="str">
            <v>0107566000500</v>
          </cell>
          <cell r="G1165" t="str">
            <v>P</v>
          </cell>
          <cell r="H1165">
            <v>115.44</v>
          </cell>
          <cell r="I1165">
            <v>3732.57</v>
          </cell>
          <cell r="J1165">
            <v>3848.01</v>
          </cell>
          <cell r="K1165" t="str">
            <v>CRP1800193</v>
          </cell>
          <cell r="L1165">
            <v>43238</v>
          </cell>
          <cell r="M1165" t="str">
            <v>ค่าคอมมิชชั่น รายตัว สำหรับพนักงานขาย( เดือน มกราคม 2561 )</v>
          </cell>
        </row>
        <row r="1166">
          <cell r="B1166" t="str">
            <v>CR18010025</v>
          </cell>
          <cell r="C1166">
            <v>43131</v>
          </cell>
          <cell r="D1166" t="str">
            <v>BOO 014</v>
          </cell>
          <cell r="E1166" t="str">
            <v>บริษัท บุญถาวรเซรามิค จำกัด สาขาเชียงใหม่  สาขาที่ 00011</v>
          </cell>
          <cell r="F1166" t="str">
            <v>0107566000500</v>
          </cell>
          <cell r="G1166" t="str">
            <v>P</v>
          </cell>
          <cell r="H1166">
            <v>0</v>
          </cell>
          <cell r="I1166">
            <v>314.52999999999997</v>
          </cell>
          <cell r="J1166">
            <v>314.52999999999997</v>
          </cell>
          <cell r="K1166" t="str">
            <v>CRP1800194</v>
          </cell>
          <cell r="L1166">
            <v>43238</v>
          </cell>
          <cell r="M1166" t="str">
            <v>ค่าคอมมิชชั่น รายตัว สำหรับพนักงานขาย( เดือน มกราคม 2561 )</v>
          </cell>
        </row>
        <row r="1167">
          <cell r="B1167" t="str">
            <v>CR18010026</v>
          </cell>
          <cell r="C1167">
            <v>43131</v>
          </cell>
          <cell r="D1167" t="str">
            <v>BOON009</v>
          </cell>
          <cell r="E1167" t="str">
            <v>บริษัท บุญถาวรเซรามิค จำกัด สาขาศูนย์กระจายสินค้ารังสิต สาขาที่ 00006</v>
          </cell>
          <cell r="F1167" t="str">
            <v>0107566000500</v>
          </cell>
          <cell r="G1167" t="str">
            <v>P</v>
          </cell>
          <cell r="H1167">
            <v>374.83</v>
          </cell>
          <cell r="I1167">
            <v>12119.41</v>
          </cell>
          <cell r="J1167">
            <v>12494.24</v>
          </cell>
          <cell r="K1167" t="str">
            <v>CRP1800195</v>
          </cell>
          <cell r="L1167">
            <v>43238</v>
          </cell>
          <cell r="M1167" t="str">
            <v>ค่าคอมมิชชั่น รายตัว สำหรับพนักงานขาย( เดือน มกราคม 2561 )</v>
          </cell>
        </row>
        <row r="1168">
          <cell r="B1168" t="str">
            <v>CR18010027</v>
          </cell>
          <cell r="C1168">
            <v>43131</v>
          </cell>
          <cell r="D1168" t="str">
            <v>BOO 015</v>
          </cell>
          <cell r="E1168" t="str">
            <v>บริษัท บุญถาวรเซรามิค จำกัด สาขาสุราษฎร์ธานี สาขาที่ 00012</v>
          </cell>
          <cell r="F1168" t="str">
            <v>0107566000500</v>
          </cell>
          <cell r="G1168" t="str">
            <v>P</v>
          </cell>
          <cell r="H1168">
            <v>60.12</v>
          </cell>
          <cell r="I1168">
            <v>1943.76</v>
          </cell>
          <cell r="J1168">
            <v>2003.88</v>
          </cell>
          <cell r="K1168" t="str">
            <v>CRP1800196</v>
          </cell>
          <cell r="L1168">
            <v>43238</v>
          </cell>
          <cell r="M1168" t="str">
            <v>ค่าคอมมิชชั่น รายตัว สำหรับพนักงานขาย( เดือน มกราคม 2561 )</v>
          </cell>
        </row>
        <row r="1169">
          <cell r="B1169" t="str">
            <v>CR18010028</v>
          </cell>
          <cell r="C1169">
            <v>43131</v>
          </cell>
          <cell r="D1169" t="str">
            <v>BOO 016</v>
          </cell>
          <cell r="E1169" t="str">
            <v>บริษัท บุญถาวรเซรามิค จำกัด สาขาอุดรธานี สาขาที่ 00013</v>
          </cell>
          <cell r="F1169" t="str">
            <v>0107566000500</v>
          </cell>
          <cell r="G1169" t="str">
            <v>P</v>
          </cell>
          <cell r="H1169">
            <v>0</v>
          </cell>
          <cell r="I1169">
            <v>70</v>
          </cell>
          <cell r="J1169">
            <v>70</v>
          </cell>
          <cell r="K1169" t="str">
            <v>CRP1800197</v>
          </cell>
          <cell r="L1169">
            <v>43238</v>
          </cell>
          <cell r="M1169" t="str">
            <v>ค่าคอมมิชชั่น รายตัว สำหรับพนักงานขาย( เดือน มกราคม 2561 )</v>
          </cell>
        </row>
        <row r="1170">
          <cell r="B1170" t="str">
            <v>CR18010029</v>
          </cell>
          <cell r="C1170">
            <v>43131</v>
          </cell>
          <cell r="D1170" t="str">
            <v>GBRE01</v>
          </cell>
          <cell r="E1170" t="str">
            <v>บริษัท สยามโกลบอลเฮ้าส์ จำกัด (มหาชน)  สำนักงานใหญ่</v>
          </cell>
          <cell r="F1170" t="str">
            <v>0107551000029</v>
          </cell>
          <cell r="G1170" t="str">
            <v>P</v>
          </cell>
          <cell r="H1170">
            <v>107.09</v>
          </cell>
          <cell r="I1170">
            <v>3462.51</v>
          </cell>
          <cell r="J1170">
            <v>3569.6</v>
          </cell>
          <cell r="K1170" t="str">
            <v>CRP1800168</v>
          </cell>
          <cell r="L1170">
            <v>43229</v>
          </cell>
          <cell r="M1170" t="str">
            <v>ชดเชยส่วนต่างราคาสินค้า รุ่น (MO26=25 ชุด , MT36ECO=23 ชุด , MO39=8 ชุด, MO49ECO=4ชุด) ระยะเวลา 12-01-61 ถึง 31-01-61</v>
          </cell>
        </row>
        <row r="1171">
          <cell r="B1171" t="str">
            <v>CR18010030</v>
          </cell>
          <cell r="C1171">
            <v>43131</v>
          </cell>
          <cell r="D1171" t="str">
            <v>GBRE01</v>
          </cell>
          <cell r="E1171" t="str">
            <v>บริษัท สยามโกลบอลเฮ้าส์ จำกัด (มหาชน)  สำนักงานใหญ่</v>
          </cell>
          <cell r="F1171" t="str">
            <v>0107551000029</v>
          </cell>
          <cell r="G1171" t="str">
            <v>P</v>
          </cell>
          <cell r="H1171">
            <v>1353.64</v>
          </cell>
          <cell r="I1171">
            <v>43767.8</v>
          </cell>
          <cell r="J1171">
            <v>45121.440000000002</v>
          </cell>
          <cell r="K1171" t="str">
            <v>CRP1800198</v>
          </cell>
          <cell r="L1171">
            <v>43244</v>
          </cell>
          <cell r="M1171" t="str">
            <v>ชดเชยราคาทุนสินค้าบาร์ชุด MT43+MA302(B) = 183 ชุด , MT55ECO+MA212 = 24 ชุด , MO038+MA142 = 16 ชุด ระหว่างวันที่ 10-01-61 ถึง 31-01-61</v>
          </cell>
        </row>
        <row r="1172">
          <cell r="B1172" t="str">
            <v>CR18020001</v>
          </cell>
          <cell r="C1172">
            <v>43159</v>
          </cell>
          <cell r="D1172" t="str">
            <v>BOO001</v>
          </cell>
          <cell r="E1172" t="str">
            <v>บริษัท บุญถาวรเซรามิค จำกัด สาขาปิ่นเกล้า สาขาที่ 00001</v>
          </cell>
          <cell r="F1172" t="str">
            <v>0107566000500</v>
          </cell>
          <cell r="G1172" t="str">
            <v>P</v>
          </cell>
          <cell r="H1172">
            <v>887.12</v>
          </cell>
          <cell r="I1172">
            <v>28683.41</v>
          </cell>
          <cell r="J1172">
            <v>29570.53</v>
          </cell>
          <cell r="K1172" t="str">
            <v>CRP1800203</v>
          </cell>
          <cell r="L1172">
            <v>43262</v>
          </cell>
          <cell r="M1172" t="str">
            <v>ค่า Rebate เดือน กุมภาพันธ์ 2561</v>
          </cell>
        </row>
        <row r="1173">
          <cell r="B1173" t="str">
            <v>CR18020002</v>
          </cell>
          <cell r="C1173">
            <v>43159</v>
          </cell>
          <cell r="D1173" t="str">
            <v>BOO002</v>
          </cell>
          <cell r="E1173" t="str">
            <v>บริษัท บุญถาวรเซรามิค 2000 จำกัด สำนักงานใหญ่</v>
          </cell>
          <cell r="F1173" t="str">
            <v>0107566000500</v>
          </cell>
          <cell r="G1173" t="str">
            <v>P</v>
          </cell>
          <cell r="H1173">
            <v>2676.45</v>
          </cell>
          <cell r="I1173">
            <v>86538.69</v>
          </cell>
          <cell r="J1173">
            <v>89215.14</v>
          </cell>
          <cell r="K1173" t="str">
            <v>CRP1800204</v>
          </cell>
          <cell r="L1173">
            <v>43262</v>
          </cell>
          <cell r="M1173" t="str">
            <v>ค่า Rebate เดือน กุมภาพันธ์ 2561</v>
          </cell>
        </row>
        <row r="1174">
          <cell r="B1174" t="str">
            <v>CR18020003</v>
          </cell>
          <cell r="C1174">
            <v>43159</v>
          </cell>
          <cell r="D1174" t="str">
            <v>BOO003</v>
          </cell>
          <cell r="E1174" t="str">
            <v>บริษัท บุญถาวรเซรามิค จำกัด สาขาสุวรรณภูมิ  สาขาที่ 00002</v>
          </cell>
          <cell r="F1174" t="str">
            <v>0107566000500</v>
          </cell>
          <cell r="G1174" t="str">
            <v>P</v>
          </cell>
          <cell r="H1174">
            <v>455.59</v>
          </cell>
          <cell r="I1174">
            <v>14730.78</v>
          </cell>
          <cell r="J1174">
            <v>15186.37</v>
          </cell>
          <cell r="K1174" t="str">
            <v>CRP1800205</v>
          </cell>
          <cell r="L1174">
            <v>43262</v>
          </cell>
          <cell r="M1174" t="str">
            <v>ค่า Rebate เดือน กุมภาพันธ์ 2561</v>
          </cell>
        </row>
        <row r="1175">
          <cell r="B1175" t="str">
            <v>CR18020004</v>
          </cell>
          <cell r="C1175">
            <v>43159</v>
          </cell>
          <cell r="D1175" t="str">
            <v>BOO005</v>
          </cell>
          <cell r="E1175" t="str">
            <v>บริษัท บุญถาวรเซรามิค จำกัด  สำนักงานใหญ่</v>
          </cell>
          <cell r="F1175" t="str">
            <v>0107566000500</v>
          </cell>
          <cell r="G1175" t="str">
            <v>P</v>
          </cell>
          <cell r="H1175">
            <v>67.88</v>
          </cell>
          <cell r="I1175">
            <v>2194.89</v>
          </cell>
          <cell r="J1175">
            <v>2262.77</v>
          </cell>
          <cell r="K1175" t="str">
            <v>CRP1800206</v>
          </cell>
          <cell r="L1175">
            <v>43262</v>
          </cell>
          <cell r="M1175" t="str">
            <v>ค่า Rebate เดือน กุมภาพันธ์ 2561</v>
          </cell>
        </row>
        <row r="1176">
          <cell r="B1176" t="str">
            <v>CR18020005</v>
          </cell>
          <cell r="C1176">
            <v>43159</v>
          </cell>
          <cell r="D1176" t="str">
            <v>BOO006</v>
          </cell>
          <cell r="E1176" t="str">
            <v>บริษัท บุญถาวรเซรามิค จำกัด สาขา พระราม 2  สาขาที่ 00004</v>
          </cell>
          <cell r="F1176" t="str">
            <v>0107566000500</v>
          </cell>
          <cell r="G1176" t="str">
            <v>P</v>
          </cell>
          <cell r="H1176">
            <v>491.38</v>
          </cell>
          <cell r="I1176">
            <v>15887.84</v>
          </cell>
          <cell r="J1176">
            <v>16379.22</v>
          </cell>
          <cell r="K1176" t="str">
            <v>CRP1800207</v>
          </cell>
          <cell r="L1176">
            <v>43262</v>
          </cell>
          <cell r="M1176" t="str">
            <v>ค่า Rebate เดือน กุมภาพันธ์ 2561</v>
          </cell>
        </row>
        <row r="1177">
          <cell r="B1177" t="str">
            <v>CR18020006</v>
          </cell>
          <cell r="C1177">
            <v>43159</v>
          </cell>
          <cell r="D1177" t="str">
            <v>BOO007</v>
          </cell>
          <cell r="E1177" t="str">
            <v>บริษัท บุญถาวรเซรามิค จำกัด สาขาพัทยา สาขาที่ 00007</v>
          </cell>
          <cell r="F1177" t="str">
            <v>0107566000500</v>
          </cell>
          <cell r="G1177" t="str">
            <v>P</v>
          </cell>
          <cell r="H1177">
            <v>167.46</v>
          </cell>
          <cell r="I1177">
            <v>5414.45</v>
          </cell>
          <cell r="J1177">
            <v>5581.91</v>
          </cell>
          <cell r="K1177" t="str">
            <v>CRP1800208</v>
          </cell>
          <cell r="L1177">
            <v>43262</v>
          </cell>
          <cell r="M1177" t="str">
            <v>ค่า Rebate เดือน กุมภาพันธ์ 2561</v>
          </cell>
        </row>
        <row r="1178">
          <cell r="B1178" t="str">
            <v>CR18020007</v>
          </cell>
          <cell r="C1178">
            <v>43159</v>
          </cell>
          <cell r="D1178" t="str">
            <v>BOO010</v>
          </cell>
          <cell r="E1178" t="str">
            <v>บริษัท บุญถาวรเซรามิค จำกัด สาขาเกษตร-นวมินทร์  สาขาที่ 00008</v>
          </cell>
          <cell r="F1178" t="str">
            <v>0107566000500</v>
          </cell>
          <cell r="G1178" t="str">
            <v>P</v>
          </cell>
          <cell r="H1178">
            <v>551.66</v>
          </cell>
          <cell r="I1178">
            <v>17836.84</v>
          </cell>
          <cell r="J1178">
            <v>18388.5</v>
          </cell>
          <cell r="K1178" t="str">
            <v>CRP1800209</v>
          </cell>
          <cell r="L1178">
            <v>43262</v>
          </cell>
          <cell r="M1178" t="str">
            <v>ค่า Rebate เดือน กุมภาพันธ์ 2561</v>
          </cell>
        </row>
        <row r="1179">
          <cell r="B1179" t="str">
            <v>CR18020008</v>
          </cell>
          <cell r="C1179">
            <v>43159</v>
          </cell>
          <cell r="D1179" t="str">
            <v>BOO013</v>
          </cell>
          <cell r="E1179" t="str">
            <v>บริษัท บุญถาวรเซรามิค จำกัด สาขาหัวหิน  สาขาที่ 00009</v>
          </cell>
          <cell r="F1179" t="str">
            <v>0107566000500</v>
          </cell>
          <cell r="G1179" t="str">
            <v>P</v>
          </cell>
          <cell r="H1179">
            <v>85.82</v>
          </cell>
          <cell r="I1179">
            <v>2774.85</v>
          </cell>
          <cell r="J1179">
            <v>2860.67</v>
          </cell>
          <cell r="K1179" t="str">
            <v>CRP1800210</v>
          </cell>
          <cell r="L1179">
            <v>43262</v>
          </cell>
          <cell r="M1179" t="str">
            <v>ค่า Rebate เดือน กุมภาพันธ์ 2561</v>
          </cell>
        </row>
        <row r="1180">
          <cell r="B1180" t="str">
            <v>CR18020009</v>
          </cell>
          <cell r="C1180">
            <v>43159</v>
          </cell>
          <cell r="D1180" t="str">
            <v>BOO 014</v>
          </cell>
          <cell r="E1180" t="str">
            <v>บริษัท บุญถาวรเซรามิค จำกัด สาขาเชียงใหม่  สาขาที่ 00011</v>
          </cell>
          <cell r="F1180" t="str">
            <v>0107566000500</v>
          </cell>
          <cell r="G1180" t="str">
            <v>P</v>
          </cell>
          <cell r="H1180">
            <v>242.54</v>
          </cell>
          <cell r="I1180">
            <v>7842.19</v>
          </cell>
          <cell r="J1180">
            <v>8084.73</v>
          </cell>
          <cell r="K1180" t="str">
            <v>CRP1800211</v>
          </cell>
          <cell r="L1180">
            <v>43262</v>
          </cell>
          <cell r="M1180" t="str">
            <v>ค่า Rebate เดือน กุมภาพันธ์ 2561</v>
          </cell>
        </row>
        <row r="1181">
          <cell r="B1181" t="str">
            <v>CR18020010</v>
          </cell>
          <cell r="C1181">
            <v>43159</v>
          </cell>
          <cell r="D1181" t="str">
            <v>BOO 016</v>
          </cell>
          <cell r="E1181" t="str">
            <v>บริษัท บุญถาวรเซรามิค จำกัด สาขาอุดรธานี สาขาที่ 00013</v>
          </cell>
          <cell r="F1181" t="str">
            <v>0107566000500</v>
          </cell>
          <cell r="G1181" t="str">
            <v>P</v>
          </cell>
          <cell r="H1181">
            <v>0</v>
          </cell>
          <cell r="I1181">
            <v>423.41</v>
          </cell>
          <cell r="J1181">
            <v>423.41</v>
          </cell>
          <cell r="K1181" t="str">
            <v>CRP1800212</v>
          </cell>
          <cell r="L1181">
            <v>43262</v>
          </cell>
          <cell r="M1181" t="str">
            <v>ค่า Rebate เดือน กุมภาพันธ์ 2561</v>
          </cell>
        </row>
        <row r="1182">
          <cell r="B1182" t="str">
            <v>CR18020011</v>
          </cell>
          <cell r="C1182">
            <v>43159</v>
          </cell>
          <cell r="D1182" t="str">
            <v>BOON009</v>
          </cell>
          <cell r="E1182" t="str">
            <v>บริษัท บุญถาวรเซรามิค จำกัด สาขาศูนย์กระจายสินค้ารังสิต สาขาที่ 00006</v>
          </cell>
          <cell r="F1182" t="str">
            <v>0107566000500</v>
          </cell>
          <cell r="G1182" t="str">
            <v>P</v>
          </cell>
          <cell r="H1182">
            <v>4945.8599999999997</v>
          </cell>
          <cell r="I1182">
            <v>159916.10999999999</v>
          </cell>
          <cell r="J1182">
            <v>164861.97</v>
          </cell>
          <cell r="K1182" t="str">
            <v>CRP1800213</v>
          </cell>
          <cell r="L1182">
            <v>43262</v>
          </cell>
          <cell r="M1182" t="str">
            <v>ค่า Rebate เดือน กุมภาพันธ์ 2561</v>
          </cell>
        </row>
        <row r="1183">
          <cell r="B1183" t="str">
            <v>CR18020012</v>
          </cell>
          <cell r="C1183">
            <v>43159</v>
          </cell>
          <cell r="D1183" t="str">
            <v>BOO 015</v>
          </cell>
          <cell r="E1183" t="str">
            <v>บริษัท บุญถาวรเซรามิค จำกัด สาขาสุราษฎร์ธานี สาขาที่ 00012</v>
          </cell>
          <cell r="F1183" t="str">
            <v>0107566000500</v>
          </cell>
          <cell r="G1183" t="str">
            <v>P</v>
          </cell>
          <cell r="H1183">
            <v>226.85</v>
          </cell>
          <cell r="I1183">
            <v>7334.69</v>
          </cell>
          <cell r="J1183">
            <v>7561.54</v>
          </cell>
          <cell r="K1183" t="str">
            <v>CRP1800214</v>
          </cell>
          <cell r="L1183">
            <v>43262</v>
          </cell>
          <cell r="M1183" t="str">
            <v>ค่า Rebate เดือน กุมภาพันธ์ 2561</v>
          </cell>
        </row>
        <row r="1184">
          <cell r="B1184" t="str">
            <v>CR18020013</v>
          </cell>
          <cell r="C1184">
            <v>43159</v>
          </cell>
          <cell r="D1184" t="str">
            <v>BOON009</v>
          </cell>
          <cell r="E1184" t="str">
            <v>บริษัท บุญถาวรเซรามิค จำกัด สาขาศูนย์กระจายสินค้ารังสิต สาขาที่ 00006</v>
          </cell>
          <cell r="F1184" t="str">
            <v>0107566000500</v>
          </cell>
          <cell r="G1184" t="str">
            <v>P</v>
          </cell>
          <cell r="H1184">
            <v>2429.86</v>
          </cell>
          <cell r="I1184">
            <v>78565.41</v>
          </cell>
          <cell r="J1184">
            <v>80995.27</v>
          </cell>
          <cell r="K1184" t="str">
            <v>CRP1800215</v>
          </cell>
          <cell r="L1184">
            <v>43262</v>
          </cell>
          <cell r="M1184" t="str">
            <v>ค่ากระจายสินค้า DC เดือน กุมภาพันธ์ 2561</v>
          </cell>
        </row>
        <row r="1185">
          <cell r="B1185" t="str">
            <v>CR18020014</v>
          </cell>
          <cell r="C1185">
            <v>43159</v>
          </cell>
          <cell r="D1185" t="str">
            <v>BOO002</v>
          </cell>
          <cell r="E1185" t="str">
            <v>บริษัท บุญถาวรเซรามิค 2000 จำกัด สำนักงานใหญ่</v>
          </cell>
          <cell r="F1185" t="str">
            <v>0107566000500</v>
          </cell>
          <cell r="G1185" t="str">
            <v>P</v>
          </cell>
          <cell r="H1185">
            <v>1251.05</v>
          </cell>
          <cell r="I1185">
            <v>40450.69</v>
          </cell>
          <cell r="J1185">
            <v>41701.74</v>
          </cell>
          <cell r="K1185" t="str">
            <v>CRP1800216</v>
          </cell>
          <cell r="L1185">
            <v>43262</v>
          </cell>
          <cell r="M1185" t="str">
            <v>ค่า บริหาร Stock  เดือน กุมภาพันธ์   2561</v>
          </cell>
        </row>
        <row r="1186">
          <cell r="B1186" t="str">
            <v>CR18020015</v>
          </cell>
          <cell r="C1186">
            <v>43159</v>
          </cell>
          <cell r="D1186" t="str">
            <v>BOO001</v>
          </cell>
          <cell r="E1186" t="str">
            <v>บริษัท บุญถาวรเซรามิค จำกัด สาขาปิ่นเกล้า สาขาที่ 00001</v>
          </cell>
          <cell r="F1186" t="str">
            <v>0107566000500</v>
          </cell>
          <cell r="G1186" t="str">
            <v>P</v>
          </cell>
          <cell r="H1186">
            <v>73.540000000000006</v>
          </cell>
          <cell r="I1186">
            <v>2377.7600000000002</v>
          </cell>
          <cell r="J1186">
            <v>2451.3000000000002</v>
          </cell>
          <cell r="K1186" t="str">
            <v>CRP1800217</v>
          </cell>
          <cell r="L1186">
            <v>43262</v>
          </cell>
          <cell r="M1186" t="str">
            <v>ค่าคอมมิชชั่น รายตัว สำหรับพนักงานขาย( เดือน กุมภาพันธ์ 2561 )</v>
          </cell>
        </row>
        <row r="1187">
          <cell r="B1187" t="str">
            <v>CR18020016</v>
          </cell>
          <cell r="C1187">
            <v>43159</v>
          </cell>
          <cell r="D1187" t="str">
            <v>BOO002</v>
          </cell>
          <cell r="E1187" t="str">
            <v>บริษัท บุญถาวรเซรามิค 2000 จำกัด สำนักงานใหญ่</v>
          </cell>
          <cell r="F1187" t="str">
            <v>0107566000500</v>
          </cell>
          <cell r="G1187" t="str">
            <v>P</v>
          </cell>
          <cell r="H1187">
            <v>540.32000000000005</v>
          </cell>
          <cell r="I1187">
            <v>17470.5</v>
          </cell>
          <cell r="J1187">
            <v>18010.82</v>
          </cell>
          <cell r="K1187" t="str">
            <v>CRP1800218</v>
          </cell>
          <cell r="L1187">
            <v>43262</v>
          </cell>
          <cell r="M1187" t="str">
            <v>ค่าคอมมิชชั่น รายตัว สำหรับพนักงานขาย( เดือน กุมภาพันธ์ 2561 )</v>
          </cell>
        </row>
        <row r="1188">
          <cell r="B1188" t="str">
            <v>CR18020017</v>
          </cell>
          <cell r="C1188">
            <v>43159</v>
          </cell>
          <cell r="D1188" t="str">
            <v>BOO003</v>
          </cell>
          <cell r="E1188" t="str">
            <v>บริษัท บุญถาวรเซรามิค จำกัด สาขาสุวรรณภูมิ  สาขาที่ 00002</v>
          </cell>
          <cell r="F1188" t="str">
            <v>0107566000500</v>
          </cell>
          <cell r="G1188" t="str">
            <v>P</v>
          </cell>
          <cell r="H1188">
            <v>52.86</v>
          </cell>
          <cell r="I1188">
            <v>1708.98</v>
          </cell>
          <cell r="J1188">
            <v>1761.84</v>
          </cell>
          <cell r="K1188" t="str">
            <v>CRP1800219</v>
          </cell>
          <cell r="L1188">
            <v>43262</v>
          </cell>
          <cell r="M1188" t="str">
            <v>ค่าคอมมิชชั่น รายตัว สำหรับพนักงานขาย( เดือน กุมภาพันธ์ 2561 )</v>
          </cell>
        </row>
        <row r="1189">
          <cell r="B1189" t="str">
            <v>CR18020018</v>
          </cell>
          <cell r="C1189">
            <v>43159</v>
          </cell>
          <cell r="D1189" t="str">
            <v>BOO005</v>
          </cell>
          <cell r="E1189" t="str">
            <v>บริษัท บุญถาวรเซรามิค จำกัด  สำนักงานใหญ่</v>
          </cell>
          <cell r="F1189" t="str">
            <v>0107566000500</v>
          </cell>
          <cell r="G1189" t="str">
            <v>P</v>
          </cell>
          <cell r="H1189">
            <v>0</v>
          </cell>
          <cell r="I1189">
            <v>178.22</v>
          </cell>
          <cell r="J1189">
            <v>178.22</v>
          </cell>
          <cell r="K1189" t="str">
            <v>CRP1800220</v>
          </cell>
          <cell r="L1189">
            <v>43262</v>
          </cell>
          <cell r="M1189" t="str">
            <v>ค่าคอมมิชชั่น รายตัว สำหรับพนักงานขาย( เดือน กุมภาพันธ์ 2561 )</v>
          </cell>
        </row>
        <row r="1190">
          <cell r="B1190" t="str">
            <v>CR18020019</v>
          </cell>
          <cell r="C1190">
            <v>43159</v>
          </cell>
          <cell r="D1190" t="str">
            <v>BOO006</v>
          </cell>
          <cell r="E1190" t="str">
            <v>บริษัท บุญถาวรเซรามิค จำกัด สาขา พระราม 2  สาขาที่ 00004</v>
          </cell>
          <cell r="F1190" t="str">
            <v>0107566000500</v>
          </cell>
          <cell r="G1190" t="str">
            <v>P</v>
          </cell>
          <cell r="H1190">
            <v>52.4</v>
          </cell>
          <cell r="I1190">
            <v>1694.34</v>
          </cell>
          <cell r="J1190">
            <v>1746.74</v>
          </cell>
          <cell r="K1190" t="str">
            <v>CRP1800221</v>
          </cell>
          <cell r="L1190">
            <v>43262</v>
          </cell>
          <cell r="M1190" t="str">
            <v>ค่าคอมมิชชั่น รายตัว สำหรับพนักงานขาย( เดือน กุมภาพันธ์ 2561 )</v>
          </cell>
        </row>
        <row r="1191">
          <cell r="B1191" t="str">
            <v>CR18020020</v>
          </cell>
          <cell r="C1191">
            <v>43159</v>
          </cell>
          <cell r="D1191" t="str">
            <v>BOO007</v>
          </cell>
          <cell r="E1191" t="str">
            <v>บริษัท บุญถาวรเซรามิค จำกัด สาขาพัทยา สาขาที่ 00007</v>
          </cell>
          <cell r="F1191" t="str">
            <v>0107566000500</v>
          </cell>
          <cell r="G1191" t="str">
            <v>P</v>
          </cell>
          <cell r="H1191">
            <v>36.11</v>
          </cell>
          <cell r="I1191">
            <v>1167.44</v>
          </cell>
          <cell r="J1191">
            <v>1203.55</v>
          </cell>
          <cell r="K1191" t="str">
            <v>CRP1800222</v>
          </cell>
          <cell r="L1191">
            <v>43262</v>
          </cell>
          <cell r="M1191" t="str">
            <v>ค่าคอมมิชชั่น รายตัว สำหรับพนักงานขาย( เดือน กุมภาพันธ์ 2561 )</v>
          </cell>
        </row>
        <row r="1192">
          <cell r="B1192" t="str">
            <v>CR18020021</v>
          </cell>
          <cell r="C1192">
            <v>43159</v>
          </cell>
          <cell r="D1192" t="str">
            <v>BOO010</v>
          </cell>
          <cell r="E1192" t="str">
            <v>บริษัท บุญถาวรเซรามิค จำกัด สาขาเกษตร-นวมินทร์  สาขาที่ 00008</v>
          </cell>
          <cell r="F1192" t="str">
            <v>0107566000500</v>
          </cell>
          <cell r="G1192" t="str">
            <v>P</v>
          </cell>
          <cell r="H1192">
            <v>50.11</v>
          </cell>
          <cell r="I1192">
            <v>1620.08</v>
          </cell>
          <cell r="J1192">
            <v>1670.19</v>
          </cell>
          <cell r="K1192" t="str">
            <v>CRP1800223</v>
          </cell>
          <cell r="L1192">
            <v>43262</v>
          </cell>
          <cell r="M1192" t="str">
            <v>ค่าคอมมิชชั่น รายตัว สำหรับพนักงานขาย( เดือน กุมภาพันธ์ 2561 )</v>
          </cell>
        </row>
        <row r="1193">
          <cell r="B1193" t="str">
            <v>CR18020022</v>
          </cell>
          <cell r="C1193">
            <v>43159</v>
          </cell>
          <cell r="D1193" t="str">
            <v>BOO013</v>
          </cell>
          <cell r="E1193" t="str">
            <v>บริษัท บุญถาวรเซรามิค จำกัด สาขาหัวหิน  สาขาที่ 00009</v>
          </cell>
          <cell r="F1193" t="str">
            <v>0107566000500</v>
          </cell>
          <cell r="G1193" t="str">
            <v>P</v>
          </cell>
          <cell r="H1193">
            <v>0</v>
          </cell>
          <cell r="I1193">
            <v>152.08000000000001</v>
          </cell>
          <cell r="J1193">
            <v>152.08000000000001</v>
          </cell>
          <cell r="K1193" t="str">
            <v>CRP1800224</v>
          </cell>
          <cell r="L1193">
            <v>43262</v>
          </cell>
          <cell r="M1193" t="str">
            <v>ค่าคอมมิชชั่น รายตัว สำหรับพนักงานขาย( เดือน กุมภาพันธ์ 2561 )</v>
          </cell>
        </row>
        <row r="1194">
          <cell r="B1194" t="str">
            <v>CR18020023</v>
          </cell>
          <cell r="C1194">
            <v>43159</v>
          </cell>
          <cell r="D1194" t="str">
            <v>BOO 014</v>
          </cell>
          <cell r="E1194" t="str">
            <v>บริษัท บุญถาวรเซรามิค จำกัด สาขาเชียงใหม่  สาขาที่ 00011</v>
          </cell>
          <cell r="F1194" t="str">
            <v>0107566000500</v>
          </cell>
          <cell r="G1194" t="str">
            <v>P</v>
          </cell>
          <cell r="H1194">
            <v>0</v>
          </cell>
          <cell r="I1194">
            <v>361.46</v>
          </cell>
          <cell r="J1194">
            <v>361.46</v>
          </cell>
          <cell r="K1194" t="str">
            <v>CRP1800225</v>
          </cell>
          <cell r="L1194">
            <v>43262</v>
          </cell>
          <cell r="M1194" t="str">
            <v>ค่าคอมมิชชั่น รายตัว สำหรับพนักงานขาย( เดือน กุมภาพันธ์ 2561 )</v>
          </cell>
        </row>
        <row r="1195">
          <cell r="B1195" t="str">
            <v>CR18020024</v>
          </cell>
          <cell r="C1195">
            <v>43159</v>
          </cell>
          <cell r="D1195" t="str">
            <v>BOON009</v>
          </cell>
          <cell r="E1195" t="str">
            <v>บริษัท บุญถาวรเซรามิค จำกัด สาขาศูนย์กระจายสินค้ารังสิต สาขาที่ 00006</v>
          </cell>
          <cell r="F1195" t="str">
            <v>0107566000500</v>
          </cell>
          <cell r="G1195" t="str">
            <v>P</v>
          </cell>
          <cell r="H1195">
            <v>305.82</v>
          </cell>
          <cell r="I1195">
            <v>9888.2000000000007</v>
          </cell>
          <cell r="J1195">
            <v>10194.02</v>
          </cell>
          <cell r="K1195" t="str">
            <v>CRP1800226</v>
          </cell>
          <cell r="L1195">
            <v>43262</v>
          </cell>
          <cell r="M1195" t="str">
            <v>ค่าคอมมิชชั่น รายตัว สำหรับพนักงานขาย( เดือน กุมภาพันธ์ 2561 )</v>
          </cell>
        </row>
        <row r="1196">
          <cell r="B1196" t="str">
            <v>CR18020025</v>
          </cell>
          <cell r="C1196">
            <v>43159</v>
          </cell>
          <cell r="D1196" t="str">
            <v>BOO 015</v>
          </cell>
          <cell r="E1196" t="str">
            <v>บริษัท บุญถาวรเซรามิค จำกัด สาขาสุราษฎร์ธานี สาขาที่ 00012</v>
          </cell>
          <cell r="F1196" t="str">
            <v>0107566000500</v>
          </cell>
          <cell r="G1196" t="str">
            <v>P</v>
          </cell>
          <cell r="H1196">
            <v>0</v>
          </cell>
          <cell r="I1196">
            <v>656.33</v>
          </cell>
          <cell r="J1196">
            <v>656.33</v>
          </cell>
          <cell r="K1196" t="str">
            <v>CRP1800227</v>
          </cell>
          <cell r="L1196">
            <v>43262</v>
          </cell>
          <cell r="M1196" t="str">
            <v>ค่าคอมมิชชั่น รายตัว สำหรับพนักงานขาย( เดือน กุมภาพันธ์ 2561 )</v>
          </cell>
        </row>
        <row r="1197">
          <cell r="B1197" t="str">
            <v>CR18020026</v>
          </cell>
          <cell r="C1197">
            <v>43147</v>
          </cell>
          <cell r="D1197" t="str">
            <v>CSC002</v>
          </cell>
          <cell r="E1197" t="str">
            <v>CSC COMPLEX CENTER SOLE CO.,LTD.</v>
          </cell>
          <cell r="F1197" t="str">
            <v>404201766-9-00</v>
          </cell>
          <cell r="G1197" t="str">
            <v>P</v>
          </cell>
          <cell r="H1197">
            <v>0</v>
          </cell>
          <cell r="I1197">
            <v>23077</v>
          </cell>
          <cell r="J1197">
            <v>23077</v>
          </cell>
          <cell r="K1197" t="str">
            <v>CRP1800165</v>
          </cell>
          <cell r="L1197">
            <v>43181</v>
          </cell>
          <cell r="M1197" t="str">
            <v>ค่าชิปปิ้งและค่าภาษีนำเข้าบู๊ธและอุปกรณ์ทำบู๊ธ</v>
          </cell>
        </row>
        <row r="1198">
          <cell r="B1198" t="str">
            <v>CR18020027</v>
          </cell>
          <cell r="C1198">
            <v>43158</v>
          </cell>
          <cell r="D1198" t="str">
            <v>SVY001.</v>
          </cell>
          <cell r="E1198" t="str">
            <v>SOUVANNY  HOMECENTER  PUBLIC  COMPANY</v>
          </cell>
          <cell r="F1198" t="str">
            <v>661512765900</v>
          </cell>
          <cell r="G1198" t="str">
            <v>P</v>
          </cell>
          <cell r="H1198">
            <v>0</v>
          </cell>
          <cell r="I1198">
            <v>39468</v>
          </cell>
          <cell r="J1198">
            <v>39468</v>
          </cell>
          <cell r="K1198" t="str">
            <v>CRP1800164</v>
          </cell>
          <cell r="L1198">
            <v>43181</v>
          </cell>
          <cell r="M1198" t="str">
            <v>ค่าชิปปิ้งและค่าภาษีนำเข้าบู๊ธและอุปกรณ์ทำบู๊ธฝั่งลาว</v>
          </cell>
        </row>
        <row r="1199">
          <cell r="B1199" t="str">
            <v>CR18020028</v>
          </cell>
          <cell r="C1199">
            <v>43159</v>
          </cell>
          <cell r="D1199" t="str">
            <v>GBRE01</v>
          </cell>
          <cell r="E1199" t="str">
            <v>บริษัท สยามโกลบอลเฮ้าส์ จำกัด (มหาชน)  สำนักงานใหญ่</v>
          </cell>
          <cell r="F1199" t="str">
            <v>0107551000029</v>
          </cell>
          <cell r="G1199" t="str">
            <v>P</v>
          </cell>
          <cell r="H1199">
            <v>107.99</v>
          </cell>
          <cell r="I1199">
            <v>3491.54</v>
          </cell>
          <cell r="J1199">
            <v>3599.53</v>
          </cell>
          <cell r="K1199" t="str">
            <v>CRP1800169</v>
          </cell>
          <cell r="L1199">
            <v>43229</v>
          </cell>
          <cell r="M1199" t="str">
            <v>ชดเชยส่วนต่างราคาสินค้า รุ่น (MO26=18 ชุด , MT36ECO=39 ชุด , MO39=4 ชุด, MO49ECO=6 ชุด) ระยะเวลา 01-02-61 ถึง 28-02-61</v>
          </cell>
        </row>
        <row r="1200">
          <cell r="B1200" t="str">
            <v>CR18020029</v>
          </cell>
          <cell r="C1200">
            <v>43159</v>
          </cell>
          <cell r="D1200" t="str">
            <v>GBRE01</v>
          </cell>
          <cell r="E1200" t="str">
            <v>บริษัท สยามโกลบอลเฮ้าส์ จำกัด (มหาชน)  สำนักงานใหญ่</v>
          </cell>
          <cell r="F1200" t="str">
            <v>0107551000029</v>
          </cell>
          <cell r="G1200" t="str">
            <v>P</v>
          </cell>
          <cell r="H1200">
            <v>2410.58</v>
          </cell>
          <cell r="I1200">
            <v>77942.11</v>
          </cell>
          <cell r="J1200">
            <v>80352.69</v>
          </cell>
          <cell r="K1200" t="str">
            <v>CRP1800199</v>
          </cell>
          <cell r="L1200">
            <v>43244</v>
          </cell>
          <cell r="M1200" t="str">
            <v>ชดเชยราคาทุนสินค้าบาร์ชุด MT43+MA302(B) = 346 ชุด , MT55ECO+MA212 = 33 ชุด , MO038+MA142 = 6 ชุด ระหว่างวันที่ 01-02-61 ถึง 28-02-61</v>
          </cell>
        </row>
        <row r="1201">
          <cell r="B1201" t="str">
            <v>CR18020030</v>
          </cell>
          <cell r="C1201">
            <v>43159</v>
          </cell>
          <cell r="D1201" t="str">
            <v>GBRE01</v>
          </cell>
          <cell r="E1201" t="str">
            <v>บริษัท สยามโกลบอลเฮ้าส์ จำกัด (มหาชน)  สำนักงานใหญ่</v>
          </cell>
          <cell r="F1201" t="str">
            <v>0107551000029</v>
          </cell>
          <cell r="G1201" t="str">
            <v>P</v>
          </cell>
          <cell r="H1201">
            <v>2164.92</v>
          </cell>
          <cell r="I1201">
            <v>69998.98</v>
          </cell>
          <cell r="J1201">
            <v>72163.899999999994</v>
          </cell>
          <cell r="K1201" t="str">
            <v>CRP1800228</v>
          </cell>
          <cell r="L1201">
            <v>43262</v>
          </cell>
          <cell r="M1201" t="str">
            <v>ชดเชยสต็อคคงเหลือ จำนวน 186 ชุด  และ  จำนวน 374 ชุด  ณ วันที่ 5 ก.พ. 61</v>
          </cell>
        </row>
        <row r="1202">
          <cell r="B1202" t="str">
            <v>CR18020031</v>
          </cell>
          <cell r="C1202">
            <v>43159</v>
          </cell>
          <cell r="D1202" t="str">
            <v>HO002</v>
          </cell>
          <cell r="E1202" t="str">
            <v>บริษัท  โฮมฮับ  จำกัด (สำนักงานใหญ่)</v>
          </cell>
          <cell r="F1202" t="str">
            <v>0345542000140</v>
          </cell>
          <cell r="G1202" t="str">
            <v>P</v>
          </cell>
          <cell r="H1202">
            <v>34.630000000000003</v>
          </cell>
          <cell r="I1202">
            <v>1119.75</v>
          </cell>
          <cell r="J1202">
            <v>1154.3800000000001</v>
          </cell>
          <cell r="K1202" t="str">
            <v>CRP1900140</v>
          </cell>
          <cell r="L1202">
            <v>43537</v>
          </cell>
          <cell r="M1202" t="str">
            <v>ชดเชยทุนสินค้าที่จัดรายการโปรโมชั่นพิเศษ ระหว่างวันที่ 1 - 28 ก.พ. 61</v>
          </cell>
        </row>
        <row r="1203">
          <cell r="B1203" t="str">
            <v>CR18020032</v>
          </cell>
          <cell r="C1203">
            <v>43159</v>
          </cell>
          <cell r="D1203" t="str">
            <v>HOH003</v>
          </cell>
          <cell r="E1203" t="str">
            <v>บริษัท โฮมฮับ จำกัด  สาขาที่ 4</v>
          </cell>
          <cell r="F1203" t="str">
            <v>0345542000140</v>
          </cell>
          <cell r="G1203" t="str">
            <v>P</v>
          </cell>
          <cell r="H1203">
            <v>42.24</v>
          </cell>
          <cell r="I1203">
            <v>1365.77</v>
          </cell>
          <cell r="J1203">
            <v>1408.01</v>
          </cell>
          <cell r="K1203" t="str">
            <v>CRP1900141</v>
          </cell>
          <cell r="L1203">
            <v>43537</v>
          </cell>
          <cell r="M1203" t="str">
            <v>ชดเชยทุนสินค้าที่จัดรายการโปรโมชั่นพิเศษ ระหว่างวันที่ 1- 28 ก.พ.. 61</v>
          </cell>
        </row>
        <row r="1204">
          <cell r="B1204" t="str">
            <v>CR18030001</v>
          </cell>
          <cell r="C1204">
            <v>43190</v>
          </cell>
          <cell r="D1204" t="str">
            <v>BOO001</v>
          </cell>
          <cell r="E1204" t="str">
            <v>บริษัท บุญถาวรเซรามิค จำกัด สาขาปิ่นเกล้า สาขาที่ 00001</v>
          </cell>
          <cell r="F1204" t="str">
            <v>0107566000500</v>
          </cell>
          <cell r="G1204" t="str">
            <v>P</v>
          </cell>
          <cell r="H1204">
            <v>57.04</v>
          </cell>
          <cell r="I1204">
            <v>1844.34</v>
          </cell>
          <cell r="J1204">
            <v>1901.38</v>
          </cell>
          <cell r="K1204" t="str">
            <v>CRP1800249</v>
          </cell>
          <cell r="L1204">
            <v>43285</v>
          </cell>
          <cell r="M1204" t="str">
            <v>ค่าคอมมิชชั่น รายตัว สำหรับพนักงานขาย( เดือน มีนาคม 2561 )</v>
          </cell>
        </row>
        <row r="1205">
          <cell r="B1205" t="str">
            <v>CR18030002</v>
          </cell>
          <cell r="C1205">
            <v>43190</v>
          </cell>
          <cell r="D1205" t="str">
            <v>BOO002</v>
          </cell>
          <cell r="E1205" t="str">
            <v>บริษัท บุญถาวรเซรามิค 2000 จำกัด สำนักงานใหญ่</v>
          </cell>
          <cell r="F1205" t="str">
            <v>0107566000500</v>
          </cell>
          <cell r="G1205" t="str">
            <v>P</v>
          </cell>
          <cell r="H1205">
            <v>190</v>
          </cell>
          <cell r="I1205">
            <v>6143.19</v>
          </cell>
          <cell r="J1205">
            <v>6333.19</v>
          </cell>
          <cell r="K1205" t="str">
            <v>CRP1800250</v>
          </cell>
          <cell r="L1205">
            <v>43285</v>
          </cell>
          <cell r="M1205" t="str">
            <v>ค่าคอมมิชชั่น รายตัว สำหรับพนักงานขาย( เดือน มีนาคม 2561 )</v>
          </cell>
        </row>
        <row r="1206">
          <cell r="B1206" t="str">
            <v>CR18030003</v>
          </cell>
          <cell r="C1206">
            <v>43190</v>
          </cell>
          <cell r="D1206" t="str">
            <v>BOO003</v>
          </cell>
          <cell r="E1206" t="str">
            <v>บริษัท บุญถาวรเซรามิค จำกัด สาขาสุวรรณภูมิ  สาขาที่ 00002</v>
          </cell>
          <cell r="F1206" t="str">
            <v>0107566000500</v>
          </cell>
          <cell r="G1206" t="str">
            <v>P</v>
          </cell>
          <cell r="H1206">
            <v>102.27</v>
          </cell>
          <cell r="I1206">
            <v>3306.87</v>
          </cell>
          <cell r="J1206">
            <v>3409.14</v>
          </cell>
          <cell r="K1206" t="str">
            <v>CRP1800251</v>
          </cell>
          <cell r="L1206">
            <v>43285</v>
          </cell>
          <cell r="M1206" t="str">
            <v>ค่าคอมมิชชั่น รายตัว สำหรับพนักงานขาย( เดือน มีนาคม 2561 )</v>
          </cell>
        </row>
        <row r="1207">
          <cell r="B1207" t="str">
            <v>CR18030004</v>
          </cell>
          <cell r="C1207">
            <v>43190</v>
          </cell>
          <cell r="D1207" t="str">
            <v>BOO005</v>
          </cell>
          <cell r="E1207" t="str">
            <v>บริษัท บุญถาวรเซรามิค จำกัด  สำนักงานใหญ่</v>
          </cell>
          <cell r="F1207" t="str">
            <v>0107566000500</v>
          </cell>
          <cell r="G1207" t="str">
            <v>P</v>
          </cell>
          <cell r="H1207">
            <v>33.01</v>
          </cell>
          <cell r="I1207">
            <v>1067.19</v>
          </cell>
          <cell r="J1207">
            <v>1100.2</v>
          </cell>
          <cell r="K1207" t="str">
            <v>CRP1800252</v>
          </cell>
          <cell r="L1207">
            <v>43285</v>
          </cell>
          <cell r="M1207" t="str">
            <v>ค่าคอมมิชชั่น รายตัว สำหรับพนักงานขาย( เดือน มีนาคม 2561 )</v>
          </cell>
        </row>
        <row r="1208">
          <cell r="B1208" t="str">
            <v>CR18030005</v>
          </cell>
          <cell r="C1208">
            <v>43190</v>
          </cell>
          <cell r="D1208" t="str">
            <v>BOO006</v>
          </cell>
          <cell r="E1208" t="str">
            <v>บริษัท บุญถาวรเซรามิค จำกัด สาขา พระราม 2  สาขาที่ 00004</v>
          </cell>
          <cell r="F1208" t="str">
            <v>0107566000500</v>
          </cell>
          <cell r="G1208" t="str">
            <v>P</v>
          </cell>
          <cell r="H1208">
            <v>31.33</v>
          </cell>
          <cell r="I1208">
            <v>1012.88</v>
          </cell>
          <cell r="J1208">
            <v>1044.21</v>
          </cell>
          <cell r="K1208" t="str">
            <v>CRP1800253</v>
          </cell>
          <cell r="L1208">
            <v>43285</v>
          </cell>
          <cell r="M1208" t="str">
            <v>ค่าคอมมิชชั่น รายตัว สำหรับพนักงานขาย( เดือน มีนาคม 2561 )</v>
          </cell>
        </row>
        <row r="1209">
          <cell r="B1209" t="str">
            <v>CR18030006</v>
          </cell>
          <cell r="C1209">
            <v>43190</v>
          </cell>
          <cell r="D1209" t="str">
            <v>BOO007</v>
          </cell>
          <cell r="E1209" t="str">
            <v>บริษัท บุญถาวรเซรามิค จำกัด สาขาพัทยา สาขาที่ 00007</v>
          </cell>
          <cell r="F1209" t="str">
            <v>0107566000500</v>
          </cell>
          <cell r="G1209" t="str">
            <v>P</v>
          </cell>
          <cell r="H1209">
            <v>0</v>
          </cell>
          <cell r="I1209">
            <v>482.38</v>
          </cell>
          <cell r="J1209">
            <v>482.38</v>
          </cell>
          <cell r="K1209" t="str">
            <v>CRP1800254</v>
          </cell>
          <cell r="L1209">
            <v>43285</v>
          </cell>
          <cell r="M1209" t="str">
            <v>ค่าคอมมิชชั่น รายตัว สำหรับพนักงานขาย( เดือน มีนาคม 2561 )</v>
          </cell>
        </row>
        <row r="1210">
          <cell r="B1210" t="str">
            <v>CR18030007</v>
          </cell>
          <cell r="C1210">
            <v>43190</v>
          </cell>
          <cell r="D1210" t="str">
            <v>BOO010</v>
          </cell>
          <cell r="E1210" t="str">
            <v>บริษัท บุญถาวรเซรามิค จำกัด สาขาเกษตร-นวมินทร์  สาขาที่ 00008</v>
          </cell>
          <cell r="F1210" t="str">
            <v>0107566000500</v>
          </cell>
          <cell r="G1210" t="str">
            <v>P</v>
          </cell>
          <cell r="H1210">
            <v>52.39</v>
          </cell>
          <cell r="I1210">
            <v>1693.91</v>
          </cell>
          <cell r="J1210">
            <v>1746.3</v>
          </cell>
          <cell r="K1210" t="str">
            <v>CRP1800255</v>
          </cell>
          <cell r="L1210">
            <v>43285</v>
          </cell>
          <cell r="M1210" t="str">
            <v>ค่าคอมมิชชั่น รายตัว สำหรับพนักงานขาย( เดือน มีนาคม 2561 )</v>
          </cell>
        </row>
        <row r="1211">
          <cell r="B1211" t="str">
            <v>CR18030008</v>
          </cell>
          <cell r="C1211">
            <v>43190</v>
          </cell>
          <cell r="D1211" t="str">
            <v>BOO013</v>
          </cell>
          <cell r="E1211" t="str">
            <v>บริษัท บุญถาวรเซรามิค จำกัด สาขาหัวหิน  สาขาที่ 00009</v>
          </cell>
          <cell r="F1211" t="str">
            <v>0107566000500</v>
          </cell>
          <cell r="G1211" t="str">
            <v>P</v>
          </cell>
          <cell r="H1211">
            <v>0</v>
          </cell>
          <cell r="I1211">
            <v>77.069999999999993</v>
          </cell>
          <cell r="J1211">
            <v>77.069999999999993</v>
          </cell>
          <cell r="K1211" t="str">
            <v>CRP1800256</v>
          </cell>
          <cell r="L1211">
            <v>43285</v>
          </cell>
          <cell r="M1211" t="str">
            <v>ค่าคอมมิชชั่น รายตัว สำหรับพนักงานขาย( เดือน มีนาคม 2561 )</v>
          </cell>
        </row>
        <row r="1212">
          <cell r="B1212" t="str">
            <v>CR18030009</v>
          </cell>
          <cell r="C1212">
            <v>43190</v>
          </cell>
          <cell r="D1212" t="str">
            <v>BOO 014</v>
          </cell>
          <cell r="E1212" t="str">
            <v>บริษัท บุญถาวรเซรามิค จำกัด สาขาเชียงใหม่  สาขาที่ 00011</v>
          </cell>
          <cell r="F1212" t="str">
            <v>0107566000500</v>
          </cell>
          <cell r="G1212" t="str">
            <v>P</v>
          </cell>
          <cell r="H1212">
            <v>0</v>
          </cell>
          <cell r="I1212">
            <v>244.52</v>
          </cell>
          <cell r="J1212">
            <v>244.52</v>
          </cell>
          <cell r="K1212" t="str">
            <v>CRP1800257</v>
          </cell>
          <cell r="L1212">
            <v>43285</v>
          </cell>
          <cell r="M1212" t="str">
            <v>ค่าคอมมิชชั่น รายตัว สำหรับพนักงานขาย( เดือน มีนาคม 2561 )</v>
          </cell>
        </row>
        <row r="1213">
          <cell r="B1213" t="str">
            <v>CR18030010</v>
          </cell>
          <cell r="C1213">
            <v>43190</v>
          </cell>
          <cell r="D1213" t="str">
            <v>BOON009</v>
          </cell>
          <cell r="E1213" t="str">
            <v>บริษัท บุญถาวรเซรามิค จำกัด สาขาศูนย์กระจายสินค้ารังสิต สาขาที่ 00006</v>
          </cell>
          <cell r="F1213" t="str">
            <v>0107566000500</v>
          </cell>
          <cell r="G1213" t="str">
            <v>P</v>
          </cell>
          <cell r="H1213">
            <v>449.79</v>
          </cell>
          <cell r="I1213">
            <v>14543.21</v>
          </cell>
          <cell r="J1213">
            <v>14993</v>
          </cell>
          <cell r="K1213" t="str">
            <v>CRP1800258</v>
          </cell>
          <cell r="L1213">
            <v>43285</v>
          </cell>
          <cell r="M1213" t="str">
            <v>ค่าคอมมิชชั่น รายตัว สำหรับพนักงานขาย( เดือน มีนาคม 2561 )</v>
          </cell>
        </row>
        <row r="1214">
          <cell r="B1214" t="str">
            <v>CR18030011</v>
          </cell>
          <cell r="C1214">
            <v>43190</v>
          </cell>
          <cell r="D1214" t="str">
            <v>BOO 015</v>
          </cell>
          <cell r="E1214" t="str">
            <v>บริษัท บุญถาวรเซรามิค จำกัด สาขาสุราษฎร์ธานี สาขาที่ 00012</v>
          </cell>
          <cell r="F1214" t="str">
            <v>0107566000500</v>
          </cell>
          <cell r="G1214" t="str">
            <v>P</v>
          </cell>
          <cell r="H1214">
            <v>30.5</v>
          </cell>
          <cell r="I1214">
            <v>986.16</v>
          </cell>
          <cell r="J1214">
            <v>1016.66</v>
          </cell>
          <cell r="K1214" t="str">
            <v>CRP1800259</v>
          </cell>
          <cell r="L1214">
            <v>43285</v>
          </cell>
          <cell r="M1214" t="str">
            <v>ค่าคอมมิชชั่น รายตัว สำหรับพนักงานขาย( เดือน มีนาคม 2561 )</v>
          </cell>
        </row>
        <row r="1215">
          <cell r="B1215" t="str">
            <v>CR18030012</v>
          </cell>
          <cell r="C1215">
            <v>43190</v>
          </cell>
          <cell r="D1215" t="str">
            <v>BOO 016</v>
          </cell>
          <cell r="E1215" t="str">
            <v>บริษัท บุญถาวรเซรามิค จำกัด สาขาอุดรธานี สาขาที่ 00013</v>
          </cell>
          <cell r="F1215" t="str">
            <v>0107566000500</v>
          </cell>
          <cell r="G1215" t="str">
            <v>P</v>
          </cell>
          <cell r="H1215">
            <v>0</v>
          </cell>
          <cell r="I1215">
            <v>70</v>
          </cell>
          <cell r="J1215">
            <v>70</v>
          </cell>
          <cell r="K1215" t="str">
            <v>CRP1800260</v>
          </cell>
          <cell r="L1215">
            <v>43285</v>
          </cell>
          <cell r="M1215" t="str">
            <v>ค่าคอมมิชชั่น รายตัว สำหรับพนักงานขาย( เดือน มีนาคม 2561 )</v>
          </cell>
        </row>
        <row r="1216">
          <cell r="B1216" t="str">
            <v>CR18030013</v>
          </cell>
          <cell r="C1216">
            <v>43190</v>
          </cell>
          <cell r="D1216" t="str">
            <v>BOO001</v>
          </cell>
          <cell r="E1216" t="str">
            <v>บริษัท บุญถาวรเซรามิค จำกัด สาขาปิ่นเกล้า สาขาที่ 00001</v>
          </cell>
          <cell r="F1216" t="str">
            <v>0107566000500</v>
          </cell>
          <cell r="G1216" t="str">
            <v>P</v>
          </cell>
          <cell r="H1216">
            <v>415.56</v>
          </cell>
          <cell r="I1216">
            <v>13436.45</v>
          </cell>
          <cell r="J1216">
            <v>13852.01</v>
          </cell>
          <cell r="K1216" t="str">
            <v>CRP1800234</v>
          </cell>
          <cell r="L1216">
            <v>43285</v>
          </cell>
          <cell r="M1216" t="str">
            <v>ค่า Rebate เดือน มีนาคม 2561</v>
          </cell>
        </row>
        <row r="1217">
          <cell r="B1217" t="str">
            <v>CR18030014</v>
          </cell>
          <cell r="C1217">
            <v>43190</v>
          </cell>
          <cell r="D1217" t="str">
            <v>BOO002</v>
          </cell>
          <cell r="E1217" t="str">
            <v>บริษัท บุญถาวรเซรามิค 2000 จำกัด สำนักงานใหญ่</v>
          </cell>
          <cell r="F1217" t="str">
            <v>0107566000500</v>
          </cell>
          <cell r="G1217" t="str">
            <v>P</v>
          </cell>
          <cell r="H1217">
            <v>1052.02</v>
          </cell>
          <cell r="I1217">
            <v>34015.43</v>
          </cell>
          <cell r="J1217">
            <v>35067.449999999997</v>
          </cell>
          <cell r="K1217" t="str">
            <v>CRP1800235</v>
          </cell>
          <cell r="L1217">
            <v>43285</v>
          </cell>
          <cell r="M1217" t="str">
            <v>ค่า Rebate เดือน มีนาคม 2561</v>
          </cell>
        </row>
        <row r="1218">
          <cell r="B1218" t="str">
            <v>CR18030015</v>
          </cell>
          <cell r="C1218">
            <v>43190</v>
          </cell>
          <cell r="D1218" t="str">
            <v>BOO003</v>
          </cell>
          <cell r="E1218" t="str">
            <v>บริษัท บุญถาวรเซรามิค จำกัด สาขาสุวรรณภูมิ  สาขาที่ 00002</v>
          </cell>
          <cell r="F1218" t="str">
            <v>0107566000500</v>
          </cell>
          <cell r="G1218" t="str">
            <v>P</v>
          </cell>
          <cell r="H1218">
            <v>1186.57</v>
          </cell>
          <cell r="I1218">
            <v>38365.71</v>
          </cell>
          <cell r="J1218">
            <v>39552.28</v>
          </cell>
          <cell r="K1218" t="str">
            <v>CRP1800236</v>
          </cell>
          <cell r="L1218">
            <v>43285</v>
          </cell>
          <cell r="M1218" t="str">
            <v>ค่า Rebate เดือน มีนาคม 2561</v>
          </cell>
        </row>
        <row r="1219">
          <cell r="B1219" t="str">
            <v>CR18030016</v>
          </cell>
          <cell r="C1219">
            <v>43190</v>
          </cell>
          <cell r="D1219" t="str">
            <v>BOO005</v>
          </cell>
          <cell r="E1219" t="str">
            <v>บริษัท บุญถาวรเซรามิค จำกัด  สำนักงานใหญ่</v>
          </cell>
          <cell r="F1219" t="str">
            <v>0107566000500</v>
          </cell>
          <cell r="G1219" t="str">
            <v>P</v>
          </cell>
          <cell r="H1219">
            <v>595.54</v>
          </cell>
          <cell r="I1219">
            <v>19255.73</v>
          </cell>
          <cell r="J1219">
            <v>19851.27</v>
          </cell>
          <cell r="K1219" t="str">
            <v>CRP1800237</v>
          </cell>
          <cell r="L1219">
            <v>43285</v>
          </cell>
          <cell r="M1219" t="str">
            <v>ค่า Rebate เดือน มีนาคม 2561</v>
          </cell>
        </row>
        <row r="1220">
          <cell r="B1220" t="str">
            <v>CR18030017</v>
          </cell>
          <cell r="C1220">
            <v>43190</v>
          </cell>
          <cell r="D1220" t="str">
            <v>BOO006</v>
          </cell>
          <cell r="E1220" t="str">
            <v>บริษัท บุญถาวรเซรามิค จำกัด สาขา พระราม 2  สาขาที่ 00004</v>
          </cell>
          <cell r="F1220" t="str">
            <v>0107566000500</v>
          </cell>
          <cell r="G1220" t="str">
            <v>P</v>
          </cell>
          <cell r="H1220">
            <v>390.11</v>
          </cell>
          <cell r="I1220">
            <v>12613.48</v>
          </cell>
          <cell r="J1220">
            <v>13003.59</v>
          </cell>
          <cell r="K1220" t="str">
            <v>CRP1800238</v>
          </cell>
          <cell r="L1220">
            <v>43285</v>
          </cell>
          <cell r="M1220" t="str">
            <v>ค่า Rebate เดือน มีนาคม 2561</v>
          </cell>
        </row>
        <row r="1221">
          <cell r="B1221" t="str">
            <v>CR18030018</v>
          </cell>
          <cell r="C1221">
            <v>43190</v>
          </cell>
          <cell r="D1221" t="str">
            <v>BOO007</v>
          </cell>
          <cell r="E1221" t="str">
            <v>บริษัท บุญถาวรเซรามิค จำกัด สาขาพัทยา สาขาที่ 00007</v>
          </cell>
          <cell r="F1221" t="str">
            <v>0107566000500</v>
          </cell>
          <cell r="G1221" t="str">
            <v>P</v>
          </cell>
          <cell r="H1221">
            <v>122.46</v>
          </cell>
          <cell r="I1221">
            <v>3959.69</v>
          </cell>
          <cell r="J1221">
            <v>4082.15</v>
          </cell>
          <cell r="K1221" t="str">
            <v>CRP1800239</v>
          </cell>
          <cell r="L1221">
            <v>43285</v>
          </cell>
          <cell r="M1221" t="str">
            <v>ค่า Rebate เดือน มีนาคม 2561</v>
          </cell>
        </row>
        <row r="1222">
          <cell r="B1222" t="str">
            <v>CR18030019</v>
          </cell>
          <cell r="C1222">
            <v>43190</v>
          </cell>
          <cell r="D1222" t="str">
            <v>BOO010</v>
          </cell>
          <cell r="E1222" t="str">
            <v>บริษัท บุญถาวรเซรามิค จำกัด สาขาเกษตร-นวมินทร์  สาขาที่ 00008</v>
          </cell>
          <cell r="F1222" t="str">
            <v>0107566000500</v>
          </cell>
          <cell r="G1222" t="str">
            <v>P</v>
          </cell>
          <cell r="H1222">
            <v>526.53</v>
          </cell>
          <cell r="I1222">
            <v>17024.310000000001</v>
          </cell>
          <cell r="J1222">
            <v>17550.84</v>
          </cell>
          <cell r="K1222" t="str">
            <v>CRP1800240</v>
          </cell>
          <cell r="L1222">
            <v>43285</v>
          </cell>
          <cell r="M1222" t="str">
            <v>ค่า Rebate เดือน มีนาคม 2561</v>
          </cell>
        </row>
        <row r="1223">
          <cell r="B1223" t="str">
            <v>CR18030020</v>
          </cell>
          <cell r="C1223">
            <v>43190</v>
          </cell>
          <cell r="D1223" t="str">
            <v>BOO013</v>
          </cell>
          <cell r="E1223" t="str">
            <v>บริษัท บุญถาวรเซรามิค จำกัด สาขาหัวหิน  สาขาที่ 00009</v>
          </cell>
          <cell r="F1223" t="str">
            <v>0107566000500</v>
          </cell>
          <cell r="G1223" t="str">
            <v>P</v>
          </cell>
          <cell r="H1223">
            <v>0</v>
          </cell>
          <cell r="I1223">
            <v>907.1</v>
          </cell>
          <cell r="J1223">
            <v>907.1</v>
          </cell>
          <cell r="K1223" t="str">
            <v>CRP1800241</v>
          </cell>
          <cell r="L1223">
            <v>43285</v>
          </cell>
          <cell r="M1223" t="str">
            <v>ค่า Rebate เดือน มีนาคม 2561</v>
          </cell>
        </row>
        <row r="1224">
          <cell r="B1224" t="str">
            <v>CR18030021</v>
          </cell>
          <cell r="C1224">
            <v>43190</v>
          </cell>
          <cell r="D1224" t="str">
            <v>BOO 014</v>
          </cell>
          <cell r="E1224" t="str">
            <v>บริษัท บุญถาวรเซรามิค จำกัด สาขาเชียงใหม่  สาขาที่ 00011</v>
          </cell>
          <cell r="F1224" t="str">
            <v>0107566000500</v>
          </cell>
          <cell r="G1224" t="str">
            <v>P</v>
          </cell>
          <cell r="H1224">
            <v>76.650000000000006</v>
          </cell>
          <cell r="I1224">
            <v>2478.19</v>
          </cell>
          <cell r="J1224">
            <v>2554.84</v>
          </cell>
          <cell r="K1224" t="str">
            <v>CRP1800242</v>
          </cell>
          <cell r="L1224">
            <v>43285</v>
          </cell>
          <cell r="M1224" t="str">
            <v>ค่า Rebate เดือน มีนาคม 2561</v>
          </cell>
        </row>
        <row r="1225">
          <cell r="B1225" t="str">
            <v>CR18030022</v>
          </cell>
          <cell r="C1225">
            <v>43190</v>
          </cell>
          <cell r="D1225" t="str">
            <v>BOO 016</v>
          </cell>
          <cell r="E1225" t="str">
            <v>บริษัท บุญถาวรเซรามิค จำกัด สาขาอุดรธานี สาขาที่ 00013</v>
          </cell>
          <cell r="F1225" t="str">
            <v>0107566000500</v>
          </cell>
          <cell r="G1225" t="str">
            <v>P</v>
          </cell>
          <cell r="H1225">
            <v>0</v>
          </cell>
          <cell r="I1225">
            <v>853.65</v>
          </cell>
          <cell r="J1225">
            <v>853.65</v>
          </cell>
          <cell r="K1225" t="str">
            <v>CRP1800243</v>
          </cell>
          <cell r="L1225">
            <v>43285</v>
          </cell>
          <cell r="M1225" t="str">
            <v>ค่า Rebate เดือน มีนาคม 2561</v>
          </cell>
        </row>
        <row r="1226">
          <cell r="B1226" t="str">
            <v>CR18030023</v>
          </cell>
          <cell r="C1226">
            <v>43190</v>
          </cell>
          <cell r="D1226" t="str">
            <v>BOON009</v>
          </cell>
          <cell r="E1226" t="str">
            <v>บริษัท บุญถาวรเซรามิค จำกัด สาขาศูนย์กระจายสินค้ารังสิต สาขาที่ 00006</v>
          </cell>
          <cell r="F1226" t="str">
            <v>0107566000500</v>
          </cell>
          <cell r="G1226" t="str">
            <v>P</v>
          </cell>
          <cell r="H1226">
            <v>6293.53</v>
          </cell>
          <cell r="I1226">
            <v>203490.86</v>
          </cell>
          <cell r="J1226">
            <v>209784.39</v>
          </cell>
          <cell r="K1226" t="str">
            <v>CRP1800244</v>
          </cell>
          <cell r="L1226">
            <v>43285</v>
          </cell>
          <cell r="M1226" t="str">
            <v>ค่า Rebate เดือน มีนาคม 2561</v>
          </cell>
        </row>
        <row r="1227">
          <cell r="B1227" t="str">
            <v>CR18030024</v>
          </cell>
          <cell r="C1227">
            <v>43190</v>
          </cell>
          <cell r="D1227" t="str">
            <v>BOO 015</v>
          </cell>
          <cell r="E1227" t="str">
            <v>บริษัท บุญถาวรเซรามิค จำกัด สาขาสุราษฎร์ธานี สาขาที่ 00012</v>
          </cell>
          <cell r="F1227" t="str">
            <v>0107566000500</v>
          </cell>
          <cell r="G1227" t="str">
            <v>P</v>
          </cell>
          <cell r="H1227">
            <v>211.37</v>
          </cell>
          <cell r="I1227">
            <v>6834.28</v>
          </cell>
          <cell r="J1227">
            <v>7045.65</v>
          </cell>
          <cell r="K1227" t="str">
            <v>CRP1800245</v>
          </cell>
          <cell r="L1227">
            <v>43285</v>
          </cell>
          <cell r="M1227" t="str">
            <v>ค่า Rebate เดือน มีนาคม 2561</v>
          </cell>
        </row>
        <row r="1228">
          <cell r="B1228" t="str">
            <v>CR18030025</v>
          </cell>
          <cell r="C1228">
            <v>43190</v>
          </cell>
          <cell r="D1228" t="str">
            <v>BOO 019</v>
          </cell>
          <cell r="E1228" t="str">
            <v>บริษัท บุญถาวร อินเตอร์เนชั่นแนล จำกัด  สำนักงานใหญ่</v>
          </cell>
          <cell r="F1228" t="str">
            <v>0105560094381</v>
          </cell>
          <cell r="G1228" t="str">
            <v>P</v>
          </cell>
          <cell r="H1228">
            <v>0</v>
          </cell>
          <cell r="I1228">
            <v>146.37</v>
          </cell>
          <cell r="J1228">
            <v>146.37</v>
          </cell>
          <cell r="K1228" t="str">
            <v>CRP1800246</v>
          </cell>
          <cell r="L1228">
            <v>43285</v>
          </cell>
          <cell r="M1228" t="str">
            <v>ค่า Rebate เดือน มีนาคม 2561</v>
          </cell>
        </row>
        <row r="1229">
          <cell r="B1229" t="str">
            <v>CR18030026</v>
          </cell>
          <cell r="C1229">
            <v>43190</v>
          </cell>
          <cell r="D1229" t="str">
            <v>BOON009</v>
          </cell>
          <cell r="E1229" t="str">
            <v>บริษัท บุญถาวรเซรามิค จำกัด สาขาศูนย์กระจายสินค้ารังสิต สาขาที่ 00006</v>
          </cell>
          <cell r="F1229" t="str">
            <v>0107566000500</v>
          </cell>
          <cell r="G1229" t="str">
            <v>P</v>
          </cell>
          <cell r="H1229">
            <v>4195.6899999999996</v>
          </cell>
          <cell r="I1229">
            <v>135660.57</v>
          </cell>
          <cell r="J1229">
            <v>139856.26</v>
          </cell>
          <cell r="K1229" t="str">
            <v>CRP1800247</v>
          </cell>
          <cell r="L1229">
            <v>43285</v>
          </cell>
          <cell r="M1229" t="str">
            <v>ค่ากระจายสินค้า DC  เดือน มีนาคม  2561</v>
          </cell>
        </row>
        <row r="1230">
          <cell r="B1230" t="str">
            <v>CR18030027</v>
          </cell>
          <cell r="C1230">
            <v>43190</v>
          </cell>
          <cell r="D1230" t="str">
            <v>BOO002</v>
          </cell>
          <cell r="E1230" t="str">
            <v>บริษัท บุญถาวรเซรามิค 2000 จำกัด สำนักงานใหญ่</v>
          </cell>
          <cell r="F1230" t="str">
            <v>0107566000500</v>
          </cell>
          <cell r="G1230" t="str">
            <v>P</v>
          </cell>
          <cell r="H1230">
            <v>197.27</v>
          </cell>
          <cell r="I1230">
            <v>6378.41</v>
          </cell>
          <cell r="J1230">
            <v>6575.68</v>
          </cell>
          <cell r="K1230" t="str">
            <v>CRP1800248</v>
          </cell>
          <cell r="L1230">
            <v>43285</v>
          </cell>
          <cell r="M1230" t="str">
            <v>ค่า บริหาร Stock  เดือน มีนาคม 2561</v>
          </cell>
        </row>
        <row r="1231">
          <cell r="B1231" t="str">
            <v>CR18030028</v>
          </cell>
          <cell r="C1231">
            <v>43190</v>
          </cell>
          <cell r="D1231" t="str">
            <v>GBRE01</v>
          </cell>
          <cell r="E1231" t="str">
            <v>บริษัท สยามโกลบอลเฮ้าส์ จำกัด (มหาชน)  สำนักงานใหญ่</v>
          </cell>
          <cell r="F1231" t="str">
            <v>0107551000029</v>
          </cell>
          <cell r="G1231" t="str">
            <v>P</v>
          </cell>
          <cell r="H1231">
            <v>139.19</v>
          </cell>
          <cell r="I1231">
            <v>4500.51</v>
          </cell>
          <cell r="J1231">
            <v>4639.7</v>
          </cell>
          <cell r="K1231" t="str">
            <v>CRP1800170</v>
          </cell>
          <cell r="L1231">
            <v>43229</v>
          </cell>
          <cell r="M1231" t="str">
            <v>ชดเชยส่วนต่างราคาสินค้า รุ่น (MO26=29ชุด , MT36ECO=45 ชุด , MO39=4 ชุด, MO49ECO=12 ชุด) ระยะเวลา 01-03-61 ถึง 31-03-61</v>
          </cell>
        </row>
        <row r="1232">
          <cell r="B1232" t="str">
            <v>CR18030029</v>
          </cell>
          <cell r="C1232">
            <v>43190</v>
          </cell>
          <cell r="D1232" t="str">
            <v>GBRE01</v>
          </cell>
          <cell r="E1232" t="str">
            <v>บริษัท สยามโกลบอลเฮ้าส์ จำกัด (มหาชน)  สำนักงานใหญ่</v>
          </cell>
          <cell r="F1232" t="str">
            <v>0107551000029</v>
          </cell>
          <cell r="G1232" t="str">
            <v>P</v>
          </cell>
          <cell r="H1232">
            <v>325.06</v>
          </cell>
          <cell r="I1232">
            <v>10510.38</v>
          </cell>
          <cell r="J1232">
            <v>10835.44</v>
          </cell>
          <cell r="K1232" t="str">
            <v>CRP1800171</v>
          </cell>
          <cell r="L1232">
            <v>43229</v>
          </cell>
          <cell r="M1232" t="str">
            <v>ชดเชยราคาทุนสินค้ารุ่น MO25 จำนวน 22 ชุด สต๊อก ณ.  วันที่ 26/03/2561 ให้กับร้านสยามโกลบอลเฮ้าส์</v>
          </cell>
        </row>
        <row r="1233">
          <cell r="B1233" t="str">
            <v>CR18030030</v>
          </cell>
          <cell r="C1233">
            <v>43190</v>
          </cell>
          <cell r="D1233" t="str">
            <v>SVY001.</v>
          </cell>
          <cell r="E1233" t="str">
            <v>SOUVANNY  HOMECENTER  PUBLIC  COMPANY</v>
          </cell>
          <cell r="F1233" t="str">
            <v>661512765900</v>
          </cell>
          <cell r="G1233" t="str">
            <v>P</v>
          </cell>
          <cell r="H1233">
            <v>0</v>
          </cell>
          <cell r="I1233">
            <v>2394.15</v>
          </cell>
          <cell r="J1233">
            <v>2394.15</v>
          </cell>
          <cell r="K1233" t="str">
            <v>CRP1800172</v>
          </cell>
          <cell r="L1233">
            <v>43236</v>
          </cell>
          <cell r="M1233" t="str">
            <v>ชดเชยส่วนต่างราคาสินค้า รุ่น (MAL09=3ชุด) ระยะเวลา 15-01-61 ถึง 31-03-61</v>
          </cell>
        </row>
        <row r="1234">
          <cell r="B1234" t="str">
            <v>CR18030031</v>
          </cell>
          <cell r="C1234">
            <v>43190</v>
          </cell>
          <cell r="D1234" t="str">
            <v>SPS001</v>
          </cell>
          <cell r="E1234" t="str">
            <v>ห้างหุ้นส่วนจำกัด สหไพบูลย์ สุขภัณฑ์ สำนักงานใหญ่</v>
          </cell>
          <cell r="F1234" t="str">
            <v>0573526000081</v>
          </cell>
          <cell r="G1234" t="str">
            <v>P</v>
          </cell>
          <cell r="H1234">
            <v>0</v>
          </cell>
          <cell r="I1234">
            <v>481.23</v>
          </cell>
          <cell r="J1234">
            <v>481.23</v>
          </cell>
          <cell r="K1234" t="str">
            <v>CRP1800173</v>
          </cell>
          <cell r="L1234">
            <v>43237</v>
          </cell>
          <cell r="M1234" t="str">
            <v>ชดเชยส่วนต่างราคาสินค้า รุ่น (MT44=3 ชุด , MA302B=3ชุด) ระยะเวลา 01-03-61 ถึง 31-03-61</v>
          </cell>
        </row>
        <row r="1235">
          <cell r="B1235" t="str">
            <v>CR18030032</v>
          </cell>
          <cell r="C1235">
            <v>43190</v>
          </cell>
          <cell r="D1235" t="str">
            <v>CSC002</v>
          </cell>
          <cell r="E1235" t="str">
            <v>CSC COMPLEX CENTER SOLE CO.,LTD.</v>
          </cell>
          <cell r="F1235" t="str">
            <v>404201766-9-00</v>
          </cell>
          <cell r="G1235" t="str">
            <v>A</v>
          </cell>
          <cell r="H1235">
            <v>0</v>
          </cell>
          <cell r="I1235">
            <v>5549.21</v>
          </cell>
          <cell r="J1235">
            <v>5549.21</v>
          </cell>
          <cell r="K1235" t="str">
            <v/>
          </cell>
          <cell r="M1235" t="str">
            <v>ยอด Rebate ไตรมาส 1 ปี 2561</v>
          </cell>
        </row>
        <row r="1236">
          <cell r="B1236" t="str">
            <v>CR18030033</v>
          </cell>
          <cell r="C1236">
            <v>43190</v>
          </cell>
          <cell r="D1236" t="str">
            <v>GBRE01</v>
          </cell>
          <cell r="E1236" t="str">
            <v>บริษัท สยามโกลบอลเฮ้าส์ จำกัด (มหาชน)  สำนักงานใหญ่</v>
          </cell>
          <cell r="F1236" t="str">
            <v>0107551000029</v>
          </cell>
          <cell r="G1236" t="str">
            <v>P</v>
          </cell>
          <cell r="H1236">
            <v>2294.7800000000002</v>
          </cell>
          <cell r="I1236">
            <v>74197.72</v>
          </cell>
          <cell r="J1236">
            <v>76492.5</v>
          </cell>
          <cell r="K1236" t="str">
            <v>CRP1800200</v>
          </cell>
          <cell r="L1236">
            <v>43244</v>
          </cell>
          <cell r="M1236" t="str">
            <v>ชดเชยราคาทุนสินค้าบาร์ชุด MT43+MA302(B) = 317 ชุด , MT55ECO+MA212 = 50 ชุด , MO038+MA142 = 12 ชุด ระหว่างวันที่ 01-03-61 ถึง 31-03-61</v>
          </cell>
        </row>
        <row r="1237">
          <cell r="B1237" t="str">
            <v>CR18030034</v>
          </cell>
          <cell r="C1237">
            <v>43190</v>
          </cell>
          <cell r="D1237" t="str">
            <v>SVY001.</v>
          </cell>
          <cell r="E1237" t="str">
            <v>SOUVANNY  HOMECENTER  PUBLIC  COMPANY</v>
          </cell>
          <cell r="F1237" t="str">
            <v>661512765900</v>
          </cell>
          <cell r="G1237" t="str">
            <v>P</v>
          </cell>
          <cell r="H1237">
            <v>0</v>
          </cell>
          <cell r="I1237">
            <v>100031.1</v>
          </cell>
          <cell r="J1237">
            <v>100031.1</v>
          </cell>
          <cell r="K1237" t="str">
            <v>CRP1800323</v>
          </cell>
          <cell r="L1237">
            <v>43362</v>
          </cell>
          <cell r="M1237" t="str">
            <v>ยอด Rebate ไตรมาส1 ปี2561</v>
          </cell>
        </row>
        <row r="1238">
          <cell r="B1238" t="str">
            <v>CR18030035</v>
          </cell>
          <cell r="C1238">
            <v>43190</v>
          </cell>
          <cell r="D1238" t="str">
            <v>SMC006</v>
          </cell>
          <cell r="E1238" t="str">
            <v>บริษัท ศิริมหาชัย ศรีสะเกษ จำกัด  (สำนักงานใหญ่)</v>
          </cell>
          <cell r="F1238" t="str">
            <v>0335554000085</v>
          </cell>
          <cell r="G1238" t="str">
            <v>P</v>
          </cell>
          <cell r="H1238">
            <v>58.48</v>
          </cell>
          <cell r="I1238">
            <v>1890.8</v>
          </cell>
          <cell r="J1238">
            <v>1949.28</v>
          </cell>
          <cell r="K1238" t="str">
            <v>CRP1800290</v>
          </cell>
          <cell r="L1238">
            <v>43320</v>
          </cell>
          <cell r="M1238" t="str">
            <v>ชดเชยราคาทุนสินค้า MA 174 = 24 ชุด ระหว่างวันที่ 02-03-61 ถึง 31-03-61</v>
          </cell>
        </row>
        <row r="1239">
          <cell r="B1239" t="str">
            <v>CR18040001</v>
          </cell>
          <cell r="C1239">
            <v>43220</v>
          </cell>
          <cell r="D1239" t="str">
            <v>BOO001</v>
          </cell>
          <cell r="E1239" t="str">
            <v>บริษัท บุญถาวรเซรามิค จำกัด สาขาปิ่นเกล้า สาขาที่ 00001</v>
          </cell>
          <cell r="F1239" t="str">
            <v>0107566000500</v>
          </cell>
          <cell r="G1239" t="str">
            <v>P</v>
          </cell>
          <cell r="H1239">
            <v>55.75</v>
          </cell>
          <cell r="I1239">
            <v>1802.42</v>
          </cell>
          <cell r="J1239">
            <v>1858.17</v>
          </cell>
          <cell r="K1239" t="str">
            <v>CRP1800263</v>
          </cell>
          <cell r="L1239">
            <v>43314</v>
          </cell>
          <cell r="M1239" t="str">
            <v>ค่าคอมมิชชั่น รายตัว สำหรับพนักงานขาย( เดือน เมษายน 2561 )</v>
          </cell>
        </row>
        <row r="1240">
          <cell r="B1240" t="str">
            <v>CR18040002</v>
          </cell>
          <cell r="C1240">
            <v>43220</v>
          </cell>
          <cell r="D1240" t="str">
            <v>BOO002</v>
          </cell>
          <cell r="E1240" t="str">
            <v>บริษัท บุญถาวรเซรามิค 2000 จำกัด สำนักงานใหญ่</v>
          </cell>
          <cell r="F1240" t="str">
            <v>0107566000500</v>
          </cell>
          <cell r="G1240" t="str">
            <v>P</v>
          </cell>
          <cell r="H1240">
            <v>72.44</v>
          </cell>
          <cell r="I1240">
            <v>2342.38</v>
          </cell>
          <cell r="J1240">
            <v>2414.8200000000002</v>
          </cell>
          <cell r="K1240" t="str">
            <v>CRP1800264</v>
          </cell>
          <cell r="L1240">
            <v>43314</v>
          </cell>
          <cell r="M1240" t="str">
            <v>ค่าคอมมิชชั่น รายตัว สำหรับพนักงานขาย( เดือน เมษายน 2561 )</v>
          </cell>
        </row>
        <row r="1241">
          <cell r="B1241" t="str">
            <v>CR18040003</v>
          </cell>
          <cell r="C1241">
            <v>43220</v>
          </cell>
          <cell r="D1241" t="str">
            <v>BOO003</v>
          </cell>
          <cell r="E1241" t="str">
            <v>บริษัท บุญถาวรเซรามิค จำกัด สาขาสุวรรณภูมิ  สาขาที่ 00002</v>
          </cell>
          <cell r="F1241" t="str">
            <v>0107566000500</v>
          </cell>
          <cell r="G1241" t="str">
            <v>P</v>
          </cell>
          <cell r="H1241">
            <v>71.64</v>
          </cell>
          <cell r="I1241">
            <v>2316.38</v>
          </cell>
          <cell r="J1241">
            <v>2388.02</v>
          </cell>
          <cell r="K1241" t="str">
            <v>CRP1800265</v>
          </cell>
          <cell r="L1241">
            <v>43314</v>
          </cell>
          <cell r="M1241" t="str">
            <v>ค่าคอมมิชชั่น รายตัว สำหรับพนักงานขาย( เดือน เมษายน 2561 )</v>
          </cell>
        </row>
        <row r="1242">
          <cell r="B1242" t="str">
            <v>CR18040004</v>
          </cell>
          <cell r="C1242">
            <v>43220</v>
          </cell>
          <cell r="D1242" t="str">
            <v>BOO005</v>
          </cell>
          <cell r="E1242" t="str">
            <v>บริษัท บุญถาวรเซรามิค จำกัด  สำนักงานใหญ่</v>
          </cell>
          <cell r="F1242" t="str">
            <v>0107566000500</v>
          </cell>
          <cell r="G1242" t="str">
            <v>P</v>
          </cell>
          <cell r="H1242">
            <v>0</v>
          </cell>
          <cell r="I1242">
            <v>101.39</v>
          </cell>
          <cell r="J1242">
            <v>101.39</v>
          </cell>
          <cell r="K1242" t="str">
            <v>CRP1800266</v>
          </cell>
          <cell r="L1242">
            <v>43314</v>
          </cell>
          <cell r="M1242" t="str">
            <v>ค่าคอมมิชชั่น รายตัว สำหรับพนักงานขาย( เดือน เมษายน 2561 )</v>
          </cell>
        </row>
        <row r="1243">
          <cell r="B1243" t="str">
            <v>CR18040005</v>
          </cell>
          <cell r="C1243">
            <v>43220</v>
          </cell>
          <cell r="D1243" t="str">
            <v>BOO006</v>
          </cell>
          <cell r="E1243" t="str">
            <v>บริษัท บุญถาวรเซรามิค จำกัด สาขา พระราม 2  สาขาที่ 00004</v>
          </cell>
          <cell r="F1243" t="str">
            <v>0107566000500</v>
          </cell>
          <cell r="G1243" t="str">
            <v>P</v>
          </cell>
          <cell r="H1243">
            <v>30.58</v>
          </cell>
          <cell r="I1243">
            <v>988.61</v>
          </cell>
          <cell r="J1243">
            <v>1019.19</v>
          </cell>
          <cell r="K1243" t="str">
            <v>CRP1800267</v>
          </cell>
          <cell r="L1243">
            <v>43314</v>
          </cell>
          <cell r="M1243" t="str">
            <v>ค่าคอมมิชชั่น รายตัว สำหรับพนักงานขาย( เดือน เมษายน 2561 )</v>
          </cell>
        </row>
        <row r="1244">
          <cell r="B1244" t="str">
            <v>CR18040006</v>
          </cell>
          <cell r="C1244">
            <v>43220</v>
          </cell>
          <cell r="D1244" t="str">
            <v>BOO007</v>
          </cell>
          <cell r="E1244" t="str">
            <v>บริษัท บุญถาวรเซรามิค จำกัด สาขาพัทยา สาขาที่ 00007</v>
          </cell>
          <cell r="F1244" t="str">
            <v>0107566000500</v>
          </cell>
          <cell r="G1244" t="str">
            <v>P</v>
          </cell>
          <cell r="H1244">
            <v>0</v>
          </cell>
          <cell r="I1244">
            <v>330.82</v>
          </cell>
          <cell r="J1244">
            <v>330.82</v>
          </cell>
          <cell r="K1244" t="str">
            <v>CRP1800268</v>
          </cell>
          <cell r="L1244">
            <v>43314</v>
          </cell>
          <cell r="M1244" t="str">
            <v>ค่าคอมมิชชั่น รายตัว สำหรับพนักงานขาย( เดือน เมษายน 2561 )</v>
          </cell>
        </row>
        <row r="1245">
          <cell r="B1245" t="str">
            <v>CR18040007</v>
          </cell>
          <cell r="C1245">
            <v>43220</v>
          </cell>
          <cell r="D1245" t="str">
            <v>BOO010</v>
          </cell>
          <cell r="E1245" t="str">
            <v>บริษัท บุญถาวรเซรามิค จำกัด สาขาเกษตร-นวมินทร์  สาขาที่ 00008</v>
          </cell>
          <cell r="F1245" t="str">
            <v>0107566000500</v>
          </cell>
          <cell r="G1245" t="str">
            <v>P</v>
          </cell>
          <cell r="H1245">
            <v>88.32</v>
          </cell>
          <cell r="I1245">
            <v>2855.78</v>
          </cell>
          <cell r="J1245">
            <v>2944.1</v>
          </cell>
          <cell r="K1245" t="str">
            <v>CRP1800269</v>
          </cell>
          <cell r="L1245">
            <v>43314</v>
          </cell>
          <cell r="M1245" t="str">
            <v>ค่าคอมมิชชั่น รายตัว สำหรับพนักงานขาย( เดือน เมษายน 2561 )</v>
          </cell>
        </row>
        <row r="1246">
          <cell r="B1246" t="str">
            <v>CR18040008</v>
          </cell>
          <cell r="C1246">
            <v>43220</v>
          </cell>
          <cell r="D1246" t="str">
            <v>BOO013</v>
          </cell>
          <cell r="E1246" t="str">
            <v>บริษัท บุญถาวรเซรามิค จำกัด สาขาหัวหิน  สาขาที่ 00009</v>
          </cell>
          <cell r="F1246" t="str">
            <v>0107566000500</v>
          </cell>
          <cell r="G1246" t="str">
            <v>P</v>
          </cell>
          <cell r="H1246">
            <v>0</v>
          </cell>
          <cell r="I1246">
            <v>270.02999999999997</v>
          </cell>
          <cell r="J1246">
            <v>270.02999999999997</v>
          </cell>
          <cell r="K1246" t="str">
            <v>CRP1800270</v>
          </cell>
          <cell r="L1246">
            <v>43314</v>
          </cell>
          <cell r="M1246" t="str">
            <v>ค่าคอมมิชชั่น รายตัว สำหรับพนักงานขาย( เดือน เมษายน 2561 )</v>
          </cell>
        </row>
        <row r="1247">
          <cell r="B1247" t="str">
            <v>CR18040009</v>
          </cell>
          <cell r="C1247">
            <v>43220</v>
          </cell>
          <cell r="D1247" t="str">
            <v>BOO 014</v>
          </cell>
          <cell r="E1247" t="str">
            <v>บริษัท บุญถาวรเซรามิค จำกัด สาขาเชียงใหม่  สาขาที่ 00011</v>
          </cell>
          <cell r="F1247" t="str">
            <v>0107566000500</v>
          </cell>
          <cell r="G1247" t="str">
            <v>P</v>
          </cell>
          <cell r="H1247">
            <v>0</v>
          </cell>
          <cell r="I1247">
            <v>896.68</v>
          </cell>
          <cell r="J1247">
            <v>896.68</v>
          </cell>
          <cell r="K1247" t="str">
            <v>CRP1800271</v>
          </cell>
          <cell r="L1247">
            <v>43314</v>
          </cell>
          <cell r="M1247" t="str">
            <v>ค่าคอมมิชชั่น รายตัว สำหรับพนักงานขาย( เดือน เมษายน 2561 )</v>
          </cell>
        </row>
        <row r="1248">
          <cell r="B1248" t="str">
            <v>CR18040010</v>
          </cell>
          <cell r="C1248">
            <v>43220</v>
          </cell>
          <cell r="D1248" t="str">
            <v>BOON009</v>
          </cell>
          <cell r="E1248" t="str">
            <v>บริษัท บุญถาวรเซรามิค จำกัด สาขาศูนย์กระจายสินค้ารังสิต สาขาที่ 00006</v>
          </cell>
          <cell r="F1248" t="str">
            <v>0107566000500</v>
          </cell>
          <cell r="G1248" t="str">
            <v>P</v>
          </cell>
          <cell r="H1248">
            <v>389.11</v>
          </cell>
          <cell r="I1248">
            <v>12581.08</v>
          </cell>
          <cell r="J1248">
            <v>12970.19</v>
          </cell>
          <cell r="K1248" t="str">
            <v>CRP1800272</v>
          </cell>
          <cell r="L1248">
            <v>43314</v>
          </cell>
          <cell r="M1248" t="str">
            <v>ค่าคอมมิชชั่น รายตัว สำหรับพนักงานขาย( เดือน เมษายน 2561 )</v>
          </cell>
        </row>
        <row r="1249">
          <cell r="B1249" t="str">
            <v>CR18040011</v>
          </cell>
          <cell r="C1249">
            <v>43220</v>
          </cell>
          <cell r="D1249" t="str">
            <v>BOO 015</v>
          </cell>
          <cell r="E1249" t="str">
            <v>บริษัท บุญถาวรเซรามิค จำกัด สาขาสุราษฎร์ธานี สาขาที่ 00012</v>
          </cell>
          <cell r="F1249" t="str">
            <v>0107566000500</v>
          </cell>
          <cell r="G1249" t="str">
            <v>P</v>
          </cell>
          <cell r="H1249">
            <v>0</v>
          </cell>
          <cell r="I1249">
            <v>540.72</v>
          </cell>
          <cell r="J1249">
            <v>540.72</v>
          </cell>
          <cell r="K1249" t="str">
            <v>CRP1800273</v>
          </cell>
          <cell r="L1249">
            <v>43314</v>
          </cell>
          <cell r="M1249" t="str">
            <v>ค่าคอมมิชชั่น รายตัว สำหรับพนักงานขาย( เดือน เมษายน 2561 )</v>
          </cell>
        </row>
        <row r="1250">
          <cell r="B1250" t="str">
            <v>CR18040012</v>
          </cell>
          <cell r="C1250">
            <v>43220</v>
          </cell>
          <cell r="D1250" t="str">
            <v>BOO 016</v>
          </cell>
          <cell r="E1250" t="str">
            <v>บริษัท บุญถาวรเซรามิค จำกัด สาขาอุดรธานี สาขาที่ 00013</v>
          </cell>
          <cell r="F1250" t="str">
            <v>0107566000500</v>
          </cell>
          <cell r="G1250" t="str">
            <v>P</v>
          </cell>
          <cell r="H1250">
            <v>0</v>
          </cell>
          <cell r="I1250">
            <v>917.68</v>
          </cell>
          <cell r="J1250">
            <v>917.68</v>
          </cell>
          <cell r="K1250" t="str">
            <v>CRP1800274</v>
          </cell>
          <cell r="L1250">
            <v>43314</v>
          </cell>
          <cell r="M1250" t="str">
            <v>ค่าคอมมิชชั่น รายตัว สำหรับพนักงานขาย( เดือน เมษายน 2561 )</v>
          </cell>
        </row>
        <row r="1251">
          <cell r="B1251" t="str">
            <v>CR18040013</v>
          </cell>
          <cell r="C1251">
            <v>43220</v>
          </cell>
          <cell r="D1251" t="str">
            <v>BOO001</v>
          </cell>
          <cell r="E1251" t="str">
            <v>บริษัท บุญถาวรเซรามิค จำกัด สาขาปิ่นเกล้า สาขาที่ 00001</v>
          </cell>
          <cell r="F1251" t="str">
            <v>0107566000500</v>
          </cell>
          <cell r="G1251" t="str">
            <v>P</v>
          </cell>
          <cell r="H1251">
            <v>382.23</v>
          </cell>
          <cell r="I1251">
            <v>12358.91</v>
          </cell>
          <cell r="J1251">
            <v>12741.14</v>
          </cell>
          <cell r="K1251" t="str">
            <v>CRP1800275</v>
          </cell>
          <cell r="L1251">
            <v>43314</v>
          </cell>
          <cell r="M1251" t="str">
            <v>ค่า Rebate เดือน เมษายน 2561</v>
          </cell>
        </row>
        <row r="1252">
          <cell r="B1252" t="str">
            <v>CR18040014</v>
          </cell>
          <cell r="C1252">
            <v>43220</v>
          </cell>
          <cell r="D1252" t="str">
            <v>BOO002</v>
          </cell>
          <cell r="E1252" t="str">
            <v>บริษัท บุญถาวรเซรามิค 2000 จำกัด สำนักงานใหญ่</v>
          </cell>
          <cell r="F1252" t="str">
            <v>0107566000500</v>
          </cell>
          <cell r="G1252" t="str">
            <v>P</v>
          </cell>
          <cell r="H1252">
            <v>1033.8399999999999</v>
          </cell>
          <cell r="I1252">
            <v>33427.599999999999</v>
          </cell>
          <cell r="J1252">
            <v>34461.440000000002</v>
          </cell>
          <cell r="K1252" t="str">
            <v>CRP1800276</v>
          </cell>
          <cell r="L1252">
            <v>43314</v>
          </cell>
          <cell r="M1252" t="str">
            <v>ค่า Rebate เดือน เมษายน 2561</v>
          </cell>
        </row>
        <row r="1253">
          <cell r="B1253" t="str">
            <v>CR18040015</v>
          </cell>
          <cell r="C1253">
            <v>43220</v>
          </cell>
          <cell r="D1253" t="str">
            <v>BOO003</v>
          </cell>
          <cell r="E1253" t="str">
            <v>บริษัท บุญถาวรเซรามิค จำกัด สาขาสุวรรณภูมิ  สาขาที่ 00002</v>
          </cell>
          <cell r="F1253" t="str">
            <v>0107566000500</v>
          </cell>
          <cell r="G1253" t="str">
            <v>P</v>
          </cell>
          <cell r="H1253">
            <v>617.96</v>
          </cell>
          <cell r="I1253">
            <v>19980.580000000002</v>
          </cell>
          <cell r="J1253">
            <v>20598.54</v>
          </cell>
          <cell r="K1253" t="str">
            <v>CRP1800277</v>
          </cell>
          <cell r="L1253">
            <v>43314</v>
          </cell>
          <cell r="M1253" t="str">
            <v>ค่า Rebate เดือน เมษายน 2561</v>
          </cell>
        </row>
        <row r="1254">
          <cell r="B1254" t="str">
            <v>CR18040016</v>
          </cell>
          <cell r="C1254">
            <v>43220</v>
          </cell>
          <cell r="D1254" t="str">
            <v>BOO005</v>
          </cell>
          <cell r="E1254" t="str">
            <v>บริษัท บุญถาวรเซรามิค จำกัด  สำนักงานใหญ่</v>
          </cell>
          <cell r="F1254" t="str">
            <v>0107566000500</v>
          </cell>
          <cell r="G1254" t="str">
            <v>P</v>
          </cell>
          <cell r="H1254">
            <v>44.42</v>
          </cell>
          <cell r="I1254">
            <v>1436.19</v>
          </cell>
          <cell r="J1254">
            <v>1480.61</v>
          </cell>
          <cell r="K1254" t="str">
            <v>CRP1800278</v>
          </cell>
          <cell r="L1254">
            <v>43314</v>
          </cell>
          <cell r="M1254" t="str">
            <v>ค่า Rebate เดือน เมษายน 2561</v>
          </cell>
        </row>
        <row r="1255">
          <cell r="B1255" t="str">
            <v>CR18040017</v>
          </cell>
          <cell r="C1255">
            <v>43220</v>
          </cell>
          <cell r="D1255" t="str">
            <v>BOO006</v>
          </cell>
          <cell r="E1255" t="str">
            <v>บริษัท บุญถาวรเซรามิค จำกัด สาขา พระราม 2  สาขาที่ 00004</v>
          </cell>
          <cell r="F1255" t="str">
            <v>0107566000500</v>
          </cell>
          <cell r="G1255" t="str">
            <v>P</v>
          </cell>
          <cell r="H1255">
            <v>292.67</v>
          </cell>
          <cell r="I1255">
            <v>9462.9699999999993</v>
          </cell>
          <cell r="J1255">
            <v>9755.64</v>
          </cell>
          <cell r="K1255" t="str">
            <v>CRP1800279</v>
          </cell>
          <cell r="L1255">
            <v>43314</v>
          </cell>
          <cell r="M1255" t="str">
            <v>ค่า Rebate เดือน เมษายน 2561</v>
          </cell>
        </row>
        <row r="1256">
          <cell r="B1256" t="str">
            <v>CR18040018</v>
          </cell>
          <cell r="C1256">
            <v>43220</v>
          </cell>
          <cell r="D1256" t="str">
            <v>BOO007</v>
          </cell>
          <cell r="E1256" t="str">
            <v>บริษัท บุญถาวรเซรามิค จำกัด สาขาพัทยา สาขาที่ 00007</v>
          </cell>
          <cell r="F1256" t="str">
            <v>0107566000500</v>
          </cell>
          <cell r="G1256" t="str">
            <v>P</v>
          </cell>
          <cell r="H1256">
            <v>67.010000000000005</v>
          </cell>
          <cell r="I1256">
            <v>2166.69</v>
          </cell>
          <cell r="J1256">
            <v>2233.6999999999998</v>
          </cell>
          <cell r="K1256" t="str">
            <v>CRP1800280</v>
          </cell>
          <cell r="L1256">
            <v>43314</v>
          </cell>
          <cell r="M1256" t="str">
            <v>ค่า Rebate เดือน เมษายน 2561</v>
          </cell>
        </row>
        <row r="1257">
          <cell r="B1257" t="str">
            <v>CR18040019</v>
          </cell>
          <cell r="C1257">
            <v>43220</v>
          </cell>
          <cell r="D1257" t="str">
            <v>BOO010</v>
          </cell>
          <cell r="E1257" t="str">
            <v>บริษัท บุญถาวรเซรามิค จำกัด สาขาเกษตร-นวมินทร์  สาขาที่ 00008</v>
          </cell>
          <cell r="F1257" t="str">
            <v>0107566000500</v>
          </cell>
          <cell r="G1257" t="str">
            <v>P</v>
          </cell>
          <cell r="H1257">
            <v>634.94000000000005</v>
          </cell>
          <cell r="I1257">
            <v>20529.62</v>
          </cell>
          <cell r="J1257">
            <v>21164.560000000001</v>
          </cell>
          <cell r="K1257" t="str">
            <v>CRP1800281</v>
          </cell>
          <cell r="L1257">
            <v>43314</v>
          </cell>
          <cell r="M1257" t="str">
            <v>ค่า Rebate เดือน เมษายน 2561</v>
          </cell>
        </row>
        <row r="1258">
          <cell r="B1258" t="str">
            <v>CR18040020</v>
          </cell>
          <cell r="C1258">
            <v>43220</v>
          </cell>
          <cell r="D1258" t="str">
            <v>BOO013</v>
          </cell>
          <cell r="E1258" t="str">
            <v>บริษัท บุญถาวรเซรามิค จำกัด สาขาหัวหิน  สาขาที่ 00009</v>
          </cell>
          <cell r="F1258" t="str">
            <v>0107566000500</v>
          </cell>
          <cell r="G1258" t="str">
            <v>P</v>
          </cell>
          <cell r="H1258">
            <v>48.17</v>
          </cell>
          <cell r="I1258">
            <v>1557.41</v>
          </cell>
          <cell r="J1258">
            <v>1605.58</v>
          </cell>
          <cell r="K1258" t="str">
            <v>CRP1800282</v>
          </cell>
          <cell r="L1258">
            <v>43314</v>
          </cell>
          <cell r="M1258" t="str">
            <v>ค่า Rebate เดือน เมษายน 2561</v>
          </cell>
        </row>
        <row r="1259">
          <cell r="B1259" t="str">
            <v>CR18040021</v>
          </cell>
          <cell r="C1259">
            <v>43220</v>
          </cell>
          <cell r="D1259" t="str">
            <v>BOO 014</v>
          </cell>
          <cell r="E1259" t="str">
            <v>บริษัท บุญถาวรเซรามิค จำกัด สาขาเชียงใหม่  สาขาที่ 00011</v>
          </cell>
          <cell r="F1259" t="str">
            <v>0107566000500</v>
          </cell>
          <cell r="G1259" t="str">
            <v>P</v>
          </cell>
          <cell r="H1259">
            <v>235.86</v>
          </cell>
          <cell r="I1259">
            <v>7626.09</v>
          </cell>
          <cell r="J1259">
            <v>7861.95</v>
          </cell>
          <cell r="K1259" t="str">
            <v>CRP1800283</v>
          </cell>
          <cell r="L1259">
            <v>43314</v>
          </cell>
          <cell r="M1259" t="str">
            <v>ค่า Rebate เดือน เมษายน 2561</v>
          </cell>
        </row>
        <row r="1260">
          <cell r="B1260" t="str">
            <v>CR18040022</v>
          </cell>
          <cell r="C1260">
            <v>43220</v>
          </cell>
          <cell r="D1260" t="str">
            <v>GBRE01</v>
          </cell>
          <cell r="E1260" t="str">
            <v>บริษัท สยามโกลบอลเฮ้าส์ จำกัด (มหาชน)  สำนักงานใหญ่</v>
          </cell>
          <cell r="F1260" t="str">
            <v>0107551000029</v>
          </cell>
          <cell r="G1260" t="str">
            <v>P</v>
          </cell>
          <cell r="H1260">
            <v>106.87</v>
          </cell>
          <cell r="I1260">
            <v>3455.44</v>
          </cell>
          <cell r="J1260">
            <v>3562.31</v>
          </cell>
          <cell r="K1260" t="str">
            <v>CRP1800174</v>
          </cell>
          <cell r="L1260">
            <v>43238</v>
          </cell>
          <cell r="M1260" t="str">
            <v>ชดเชยส่วนต่างราคาสินค้า รุ่น (MO26=24 ชุด , MT36ECO=28 ชุด , MO39=5 ชุด, MO49ECO=10 ชุด) ระยะเวลา 04-04-61 ถึง  30-04-61</v>
          </cell>
        </row>
        <row r="1261">
          <cell r="B1261" t="str">
            <v>CR18040023</v>
          </cell>
          <cell r="C1261">
            <v>43220</v>
          </cell>
          <cell r="D1261" t="str">
            <v>BOO 016</v>
          </cell>
          <cell r="E1261" t="str">
            <v>บริษัท บุญถาวรเซรามิค จำกัด สาขาอุดรธานี สาขาที่ 00013</v>
          </cell>
          <cell r="F1261" t="str">
            <v>0107566000500</v>
          </cell>
          <cell r="G1261" t="str">
            <v>P</v>
          </cell>
          <cell r="H1261">
            <v>199.84</v>
          </cell>
          <cell r="I1261">
            <v>6461.49</v>
          </cell>
          <cell r="J1261">
            <v>6661.33</v>
          </cell>
          <cell r="K1261" t="str">
            <v>CRP1800284</v>
          </cell>
          <cell r="L1261">
            <v>43314</v>
          </cell>
          <cell r="M1261" t="str">
            <v>ค่า Rebate เดือน เมษายน 2561</v>
          </cell>
        </row>
        <row r="1262">
          <cell r="B1262" t="str">
            <v>CR18040024</v>
          </cell>
          <cell r="C1262">
            <v>43220</v>
          </cell>
          <cell r="D1262" t="str">
            <v>BOON009</v>
          </cell>
          <cell r="E1262" t="str">
            <v>บริษัท บุญถาวรเซรามิค จำกัด สาขาศูนย์กระจายสินค้ารังสิต สาขาที่ 00006</v>
          </cell>
          <cell r="F1262" t="str">
            <v>0107566000500</v>
          </cell>
          <cell r="G1262" t="str">
            <v>P</v>
          </cell>
          <cell r="H1262">
            <v>7215.93</v>
          </cell>
          <cell r="I1262">
            <v>233315.1</v>
          </cell>
          <cell r="J1262">
            <v>240531.03</v>
          </cell>
          <cell r="K1262" t="str">
            <v>CRP1800285</v>
          </cell>
          <cell r="L1262">
            <v>43314</v>
          </cell>
          <cell r="M1262" t="str">
            <v>ค่า Rebate เดือน เมษายน 2561</v>
          </cell>
        </row>
        <row r="1263">
          <cell r="B1263" t="str">
            <v>CR18040025</v>
          </cell>
          <cell r="C1263">
            <v>43220</v>
          </cell>
          <cell r="D1263" t="str">
            <v>BOO 015</v>
          </cell>
          <cell r="E1263" t="str">
            <v>บริษัท บุญถาวรเซรามิค จำกัด สาขาสุราษฎร์ธานี สาขาที่ 00012</v>
          </cell>
          <cell r="F1263" t="str">
            <v>0107566000500</v>
          </cell>
          <cell r="G1263" t="str">
            <v>P</v>
          </cell>
          <cell r="H1263">
            <v>132.75</v>
          </cell>
          <cell r="I1263">
            <v>4292.33</v>
          </cell>
          <cell r="J1263">
            <v>4425.08</v>
          </cell>
          <cell r="K1263" t="str">
            <v>CRP1800286</v>
          </cell>
          <cell r="L1263">
            <v>43314</v>
          </cell>
          <cell r="M1263" t="str">
            <v>ค่า Rebate เดือน เมษายน 2561</v>
          </cell>
        </row>
        <row r="1264">
          <cell r="B1264" t="str">
            <v>CR18040026</v>
          </cell>
          <cell r="C1264">
            <v>43220</v>
          </cell>
          <cell r="D1264" t="str">
            <v>BOON009</v>
          </cell>
          <cell r="E1264" t="str">
            <v>บริษัท บุญถาวรเซรามิค จำกัด สาขาศูนย์กระจายสินค้ารังสิต สาขาที่ 00006</v>
          </cell>
          <cell r="F1264" t="str">
            <v>0107566000500</v>
          </cell>
          <cell r="G1264" t="str">
            <v>P</v>
          </cell>
          <cell r="H1264">
            <v>4784.09</v>
          </cell>
          <cell r="I1264">
            <v>154685.53</v>
          </cell>
          <cell r="J1264">
            <v>159469.62</v>
          </cell>
          <cell r="K1264" t="str">
            <v>CRP1800287</v>
          </cell>
          <cell r="L1264">
            <v>43314</v>
          </cell>
          <cell r="M1264" t="str">
            <v>ค่ากระจายสินค้า DC เดือน เมษายน  2561</v>
          </cell>
        </row>
        <row r="1265">
          <cell r="B1265" t="str">
            <v>CR18040027</v>
          </cell>
          <cell r="C1265">
            <v>43220</v>
          </cell>
          <cell r="D1265" t="str">
            <v>BOO002</v>
          </cell>
          <cell r="E1265" t="str">
            <v>บริษัท บุญถาวรเซรามิค 2000 จำกัด สำนักงานใหญ่</v>
          </cell>
          <cell r="F1265" t="str">
            <v>0107566000500</v>
          </cell>
          <cell r="G1265" t="str">
            <v>P</v>
          </cell>
          <cell r="H1265">
            <v>421.7</v>
          </cell>
          <cell r="I1265">
            <v>13635.04</v>
          </cell>
          <cell r="J1265">
            <v>14056.74</v>
          </cell>
          <cell r="K1265" t="str">
            <v>CRP1800288</v>
          </cell>
          <cell r="L1265">
            <v>43314</v>
          </cell>
          <cell r="M1265" t="str">
            <v>ค่า บริหาร Stock  เดือน  เมษายน 2561</v>
          </cell>
        </row>
        <row r="1266">
          <cell r="B1266" t="str">
            <v>CR18040028</v>
          </cell>
          <cell r="C1266">
            <v>43220</v>
          </cell>
          <cell r="D1266" t="str">
            <v>GBRE01</v>
          </cell>
          <cell r="E1266" t="str">
            <v>บริษัท สยามโกลบอลเฮ้าส์ จำกัด (มหาชน)  สำนักงานใหญ่</v>
          </cell>
          <cell r="F1266" t="str">
            <v>0107551000029</v>
          </cell>
          <cell r="G1266" t="str">
            <v>P</v>
          </cell>
          <cell r="H1266">
            <v>1607.88</v>
          </cell>
          <cell r="I1266">
            <v>51988.2</v>
          </cell>
          <cell r="J1266">
            <v>53596.08</v>
          </cell>
          <cell r="K1266" t="str">
            <v>CRP1800229</v>
          </cell>
          <cell r="L1266">
            <v>43263</v>
          </cell>
          <cell r="M1266" t="str">
            <v>ชดเชยส่วนต่าง SGH รุ่น(MA302(B)+MT43)  จำนวน 243 ชุด ระหว่างวันที่ 1 เม.ย. 61 - 30 เม.ย. 61</v>
          </cell>
        </row>
        <row r="1267">
          <cell r="B1267" t="str">
            <v>CR18040029</v>
          </cell>
          <cell r="C1267">
            <v>43220</v>
          </cell>
          <cell r="D1267" t="str">
            <v>GBRE01</v>
          </cell>
          <cell r="E1267" t="str">
            <v>บริษัท สยามโกลบอลเฮ้าส์ จำกัด (มหาชน)  สำนักงานใหญ่</v>
          </cell>
          <cell r="F1267" t="str">
            <v>0107551000029</v>
          </cell>
          <cell r="G1267" t="str">
            <v>P</v>
          </cell>
          <cell r="H1267">
            <v>53.53</v>
          </cell>
          <cell r="I1267">
            <v>1730.95</v>
          </cell>
          <cell r="J1267">
            <v>1784.48</v>
          </cell>
          <cell r="K1267" t="str">
            <v>CRP1800230</v>
          </cell>
          <cell r="L1267">
            <v>43263</v>
          </cell>
          <cell r="M1267" t="str">
            <v>ชดเชยส่วนต่าง SGH รุ่น(MT55ECO+MA212)  จำนวน 19 ชุด ระหว่างวันที่ 1 เม.ย. 61 - 30 เม.ย. 61</v>
          </cell>
        </row>
        <row r="1268">
          <cell r="B1268" t="str">
            <v>CR18040030</v>
          </cell>
          <cell r="C1268">
            <v>43220</v>
          </cell>
          <cell r="D1268" t="str">
            <v>GBRE01</v>
          </cell>
          <cell r="E1268" t="str">
            <v>บริษัท สยามโกลบอลเฮ้าส์ จำกัด (มหาชน)  สำนักงานใหญ่</v>
          </cell>
          <cell r="F1268" t="str">
            <v>0107551000029</v>
          </cell>
          <cell r="G1268" t="str">
            <v>P</v>
          </cell>
          <cell r="H1268">
            <v>0</v>
          </cell>
          <cell r="I1268">
            <v>988.29</v>
          </cell>
          <cell r="J1268">
            <v>988.29</v>
          </cell>
          <cell r="K1268" t="str">
            <v>CRP1800231</v>
          </cell>
          <cell r="L1268">
            <v>43263</v>
          </cell>
          <cell r="M1268" t="str">
            <v>ชดเชยส่วนต่าง SGH รุ่น(MT55ECO+MA266)  จำนวน 9 ชุด ระหว่างวันที่ 1 เม.ย. 61 - 30 เม.ย. 61</v>
          </cell>
        </row>
        <row r="1269">
          <cell r="B1269" t="str">
            <v>CR18040031</v>
          </cell>
          <cell r="C1269">
            <v>43220</v>
          </cell>
          <cell r="D1269" t="str">
            <v>GBRE01</v>
          </cell>
          <cell r="E1269" t="str">
            <v>บริษัท สยามโกลบอลเฮ้าส์ จำกัด (มหาชน)  สำนักงานใหญ่</v>
          </cell>
          <cell r="F1269" t="str">
            <v>0107551000029</v>
          </cell>
          <cell r="G1269" t="str">
            <v>P</v>
          </cell>
          <cell r="H1269">
            <v>0</v>
          </cell>
          <cell r="I1269">
            <v>211.68</v>
          </cell>
          <cell r="J1269">
            <v>211.68</v>
          </cell>
          <cell r="K1269" t="str">
            <v>CRP1800232</v>
          </cell>
          <cell r="L1269">
            <v>43263</v>
          </cell>
          <cell r="M1269" t="str">
            <v>ชดเชยส่วนต่าง SGH รุ่น(MT14ECO+MA212)  จำนวน 3 ชุด ระหว่างวันที่ 1 เม.ย. 61 - 30 เม.ย. 61</v>
          </cell>
        </row>
        <row r="1270">
          <cell r="B1270" t="str">
            <v>CR18040032</v>
          </cell>
          <cell r="C1270">
            <v>43220</v>
          </cell>
          <cell r="D1270" t="str">
            <v>GBRE01</v>
          </cell>
          <cell r="E1270" t="str">
            <v>บริษัท สยามโกลบอลเฮ้าส์ จำกัด (มหาชน)  สำนักงานใหญ่</v>
          </cell>
          <cell r="F1270" t="str">
            <v>0107551000029</v>
          </cell>
          <cell r="G1270" t="str">
            <v>P</v>
          </cell>
          <cell r="H1270">
            <v>31.12</v>
          </cell>
          <cell r="I1270">
            <v>1006.28</v>
          </cell>
          <cell r="J1270">
            <v>1037.4000000000001</v>
          </cell>
          <cell r="K1270" t="str">
            <v>CRP1800233</v>
          </cell>
          <cell r="L1270">
            <v>43263</v>
          </cell>
          <cell r="M1270" t="str">
            <v>ชดเชยส่วนต่าง SGH รุ่น(MT14ECO+MA266)  จำนวน 12 ชุด ระหว่างวันที่ 1 เม.ย. 61 - 30 เม.ย. 61</v>
          </cell>
        </row>
        <row r="1271">
          <cell r="B1271" t="str">
            <v>CR18040033</v>
          </cell>
          <cell r="C1271">
            <v>43220</v>
          </cell>
          <cell r="D1271" t="str">
            <v>SMC007</v>
          </cell>
          <cell r="E1271" t="str">
            <v>บริษัท ศิริมหาชัย มุกดาหาร จำกัด  (สำนักงานใหญ่)</v>
          </cell>
          <cell r="F1271" t="str">
            <v>0495556000138</v>
          </cell>
          <cell r="G1271" t="str">
            <v>P</v>
          </cell>
          <cell r="H1271">
            <v>36.67</v>
          </cell>
          <cell r="I1271">
            <v>1185.51</v>
          </cell>
          <cell r="J1271">
            <v>1222.18</v>
          </cell>
          <cell r="K1271" t="str">
            <v>CRP1900036</v>
          </cell>
          <cell r="L1271">
            <v>43494</v>
          </cell>
          <cell r="M1271" t="str">
            <v>ชดชเยทุนสินค้าที่จัดรายการโปรโมชั่นพิเศษ ระหว่างวันที่ 30 มี.ค 61 - 30 เม.ย 61</v>
          </cell>
        </row>
        <row r="1272">
          <cell r="B1272" t="str">
            <v>CR18040034</v>
          </cell>
          <cell r="C1272">
            <v>43220</v>
          </cell>
          <cell r="D1272" t="str">
            <v>NPA002</v>
          </cell>
          <cell r="E1272" t="str">
            <v>บริษัท เอ็น พี เอ กรุ๊ป จำกัด สำนักงานใหญ่</v>
          </cell>
          <cell r="F1272" t="str">
            <v>0105536065237</v>
          </cell>
          <cell r="G1272" t="str">
            <v>P</v>
          </cell>
          <cell r="H1272">
            <v>108.72</v>
          </cell>
          <cell r="I1272">
            <v>3515.15</v>
          </cell>
          <cell r="J1272">
            <v>3623.87</v>
          </cell>
          <cell r="K1272" t="str">
            <v>CRP1900142</v>
          </cell>
          <cell r="L1272">
            <v>43537</v>
          </cell>
          <cell r="M1272" t="str">
            <v>ชดชเยทุนสินค้าที่จัดรายการโปรโมชั่นพิเศษ ระหว่างวันที่ 1 มี.ค 61 - 30 เม.ย 61</v>
          </cell>
        </row>
        <row r="1273">
          <cell r="B1273" t="str">
            <v>CR18050001</v>
          </cell>
          <cell r="C1273">
            <v>43251</v>
          </cell>
          <cell r="D1273" t="str">
            <v>BOO001</v>
          </cell>
          <cell r="E1273" t="str">
            <v>บริษัท บุญถาวรเซรามิค จำกัด สาขาปิ่นเกล้า สาขาที่ 00001</v>
          </cell>
          <cell r="F1273" t="str">
            <v>0107566000500</v>
          </cell>
          <cell r="G1273" t="str">
            <v>P</v>
          </cell>
          <cell r="H1273">
            <v>718</v>
          </cell>
          <cell r="I1273">
            <v>23215.45</v>
          </cell>
          <cell r="J1273">
            <v>23933.45</v>
          </cell>
          <cell r="K1273" t="str">
            <v>CRP1800300</v>
          </cell>
          <cell r="L1273">
            <v>43341</v>
          </cell>
          <cell r="M1273" t="str">
            <v>ค่า Rebate เดือน พฤษภาคม  2561</v>
          </cell>
        </row>
        <row r="1274">
          <cell r="B1274" t="str">
            <v>CR18050002</v>
          </cell>
          <cell r="C1274">
            <v>43251</v>
          </cell>
          <cell r="D1274" t="str">
            <v>BOO002</v>
          </cell>
          <cell r="E1274" t="str">
            <v>บริษัท บุญถาวรเซรามิค 2000 จำกัด สำนักงานใหญ่</v>
          </cell>
          <cell r="F1274" t="str">
            <v>0107566000500</v>
          </cell>
          <cell r="G1274" t="str">
            <v>P</v>
          </cell>
          <cell r="H1274">
            <v>1872.22</v>
          </cell>
          <cell r="I1274">
            <v>60535.05</v>
          </cell>
          <cell r="J1274">
            <v>62407.27</v>
          </cell>
          <cell r="K1274" t="str">
            <v>CRP1800292</v>
          </cell>
          <cell r="L1274">
            <v>43336</v>
          </cell>
          <cell r="M1274" t="str">
            <v>ค่า Rebate เดือน พฤษภาคม  2561</v>
          </cell>
        </row>
        <row r="1275">
          <cell r="B1275" t="str">
            <v>CR18050003</v>
          </cell>
          <cell r="C1275">
            <v>43251</v>
          </cell>
          <cell r="D1275" t="str">
            <v>BOO003</v>
          </cell>
          <cell r="E1275" t="str">
            <v>บริษัท บุญถาวรเซรามิค จำกัด สาขาสุวรรณภูมิ  สาขาที่ 00002</v>
          </cell>
          <cell r="F1275" t="str">
            <v>0107566000500</v>
          </cell>
          <cell r="G1275" t="str">
            <v>P</v>
          </cell>
          <cell r="H1275">
            <v>1019.35</v>
          </cell>
          <cell r="I1275">
            <v>32958.83</v>
          </cell>
          <cell r="J1275">
            <v>33978.18</v>
          </cell>
          <cell r="K1275" t="str">
            <v>CRP1800301</v>
          </cell>
          <cell r="L1275">
            <v>43341</v>
          </cell>
          <cell r="M1275" t="str">
            <v>ค่า Rebate เดือน พฤษภาคม  2561</v>
          </cell>
        </row>
        <row r="1276">
          <cell r="B1276" t="str">
            <v>CR18050004</v>
          </cell>
          <cell r="C1276">
            <v>43251</v>
          </cell>
          <cell r="D1276" t="str">
            <v>BOO005</v>
          </cell>
          <cell r="E1276" t="str">
            <v>บริษัท บุญถาวรเซรามิค จำกัด  สำนักงานใหญ่</v>
          </cell>
          <cell r="F1276" t="str">
            <v>0107566000500</v>
          </cell>
          <cell r="G1276" t="str">
            <v>P</v>
          </cell>
          <cell r="H1276">
            <v>90.1</v>
          </cell>
          <cell r="I1276">
            <v>2913.12</v>
          </cell>
          <cell r="J1276">
            <v>3003.22</v>
          </cell>
          <cell r="K1276" t="str">
            <v>CRP1800302</v>
          </cell>
          <cell r="L1276">
            <v>43341</v>
          </cell>
          <cell r="M1276" t="str">
            <v>ค่า Rebate เดือน พฤษภาคม  2561</v>
          </cell>
        </row>
        <row r="1277">
          <cell r="B1277" t="str">
            <v>CR18050005</v>
          </cell>
          <cell r="C1277">
            <v>43251</v>
          </cell>
          <cell r="D1277" t="str">
            <v>BOO006</v>
          </cell>
          <cell r="E1277" t="str">
            <v>บริษัท บุญถาวรเซรามิค จำกัด สาขา พระราม 2  สาขาที่ 00004</v>
          </cell>
          <cell r="F1277" t="str">
            <v>0107566000500</v>
          </cell>
          <cell r="G1277" t="str">
            <v>P</v>
          </cell>
          <cell r="H1277">
            <v>703.04</v>
          </cell>
          <cell r="I1277">
            <v>22731.47</v>
          </cell>
          <cell r="J1277">
            <v>23434.51</v>
          </cell>
          <cell r="K1277" t="str">
            <v>CRP1800303</v>
          </cell>
          <cell r="L1277">
            <v>43341</v>
          </cell>
          <cell r="M1277" t="str">
            <v>ค่า Rebate เดือน พฤษภาคม  2561</v>
          </cell>
        </row>
        <row r="1278">
          <cell r="B1278" t="str">
            <v>CR18050006</v>
          </cell>
          <cell r="C1278">
            <v>43251</v>
          </cell>
          <cell r="D1278" t="str">
            <v>BOO007</v>
          </cell>
          <cell r="E1278" t="str">
            <v>บริษัท บุญถาวรเซรามิค จำกัด สาขาพัทยา สาขาที่ 00007</v>
          </cell>
          <cell r="F1278" t="str">
            <v>0107566000500</v>
          </cell>
          <cell r="G1278" t="str">
            <v>P</v>
          </cell>
          <cell r="H1278">
            <v>359.37</v>
          </cell>
          <cell r="I1278">
            <v>11619.65</v>
          </cell>
          <cell r="J1278">
            <v>11979.02</v>
          </cell>
          <cell r="K1278" t="str">
            <v>CRP1800293</v>
          </cell>
          <cell r="L1278">
            <v>43336</v>
          </cell>
          <cell r="M1278" t="str">
            <v>ค่า Rebate เดือน พฤษภาคม  2561</v>
          </cell>
        </row>
        <row r="1279">
          <cell r="B1279" t="str">
            <v>CR18050007</v>
          </cell>
          <cell r="C1279">
            <v>43251</v>
          </cell>
          <cell r="D1279" t="str">
            <v>BOO010</v>
          </cell>
          <cell r="E1279" t="str">
            <v>บริษัท บุญถาวรเซรามิค จำกัด สาขาเกษตร-นวมินทร์  สาขาที่ 00008</v>
          </cell>
          <cell r="F1279" t="str">
            <v>0107566000500</v>
          </cell>
          <cell r="G1279" t="str">
            <v>P</v>
          </cell>
          <cell r="H1279">
            <v>435.95</v>
          </cell>
          <cell r="I1279">
            <v>14095.78</v>
          </cell>
          <cell r="J1279">
            <v>14531.73</v>
          </cell>
          <cell r="K1279" t="str">
            <v>CRP1800304</v>
          </cell>
          <cell r="L1279">
            <v>43341</v>
          </cell>
          <cell r="M1279" t="str">
            <v>ค่า Rebate เดือน พฤษภาคม  2561</v>
          </cell>
        </row>
        <row r="1280">
          <cell r="B1280" t="str">
            <v>CR18050008</v>
          </cell>
          <cell r="C1280">
            <v>43251</v>
          </cell>
          <cell r="D1280" t="str">
            <v>BOO013</v>
          </cell>
          <cell r="E1280" t="str">
            <v>บริษัท บุญถาวรเซรามิค จำกัด สาขาหัวหิน  สาขาที่ 00009</v>
          </cell>
          <cell r="F1280" t="str">
            <v>0107566000500</v>
          </cell>
          <cell r="G1280" t="str">
            <v>P</v>
          </cell>
          <cell r="H1280">
            <v>70.09</v>
          </cell>
          <cell r="I1280">
            <v>2266.14</v>
          </cell>
          <cell r="J1280">
            <v>2336.23</v>
          </cell>
          <cell r="K1280" t="str">
            <v>CRP1800305</v>
          </cell>
          <cell r="L1280">
            <v>43341</v>
          </cell>
          <cell r="M1280" t="str">
            <v>ค่า Rebate เดือน พฤษภาคม  2561</v>
          </cell>
        </row>
        <row r="1281">
          <cell r="B1281" t="str">
            <v>CR18050009</v>
          </cell>
          <cell r="C1281">
            <v>43251</v>
          </cell>
          <cell r="D1281" t="str">
            <v>BOO 016</v>
          </cell>
          <cell r="E1281" t="str">
            <v>บริษัท บุญถาวรเซรามิค จำกัด สาขาอุดรธานี สาขาที่ 00013</v>
          </cell>
          <cell r="F1281" t="str">
            <v>0107566000500</v>
          </cell>
          <cell r="G1281" t="str">
            <v>P</v>
          </cell>
          <cell r="H1281">
            <v>122.87</v>
          </cell>
          <cell r="I1281">
            <v>3972.68</v>
          </cell>
          <cell r="J1281">
            <v>4095.55</v>
          </cell>
          <cell r="K1281" t="str">
            <v>CRP1800306</v>
          </cell>
          <cell r="L1281">
            <v>43341</v>
          </cell>
          <cell r="M1281" t="str">
            <v>ค่า Rebate เดือน พฤษภาคม  2561</v>
          </cell>
        </row>
        <row r="1282">
          <cell r="B1282" t="str">
            <v>CR18050010</v>
          </cell>
          <cell r="C1282">
            <v>43251</v>
          </cell>
          <cell r="D1282" t="str">
            <v>BOON009</v>
          </cell>
          <cell r="E1282" t="str">
            <v>บริษัท บุญถาวรเซรามิค จำกัด สาขาศูนย์กระจายสินค้ารังสิต สาขาที่ 00006</v>
          </cell>
          <cell r="F1282" t="str">
            <v>0107566000500</v>
          </cell>
          <cell r="G1282" t="str">
            <v>P</v>
          </cell>
          <cell r="H1282">
            <v>5303.39</v>
          </cell>
          <cell r="I1282">
            <v>171476.26</v>
          </cell>
          <cell r="J1282">
            <v>176779.65</v>
          </cell>
          <cell r="K1282" t="str">
            <v>CRP1800307</v>
          </cell>
          <cell r="L1282">
            <v>43341</v>
          </cell>
          <cell r="M1282" t="str">
            <v>ค่า Rebate เดือน พฤษภาคม  2561</v>
          </cell>
        </row>
        <row r="1283">
          <cell r="B1283" t="str">
            <v>CR18050011</v>
          </cell>
          <cell r="C1283">
            <v>43251</v>
          </cell>
          <cell r="D1283" t="str">
            <v>BOO 015</v>
          </cell>
          <cell r="E1283" t="str">
            <v>บริษัท บุญถาวรเซรามิค จำกัด สาขาสุราษฎร์ธานี สาขาที่ 00012</v>
          </cell>
          <cell r="F1283" t="str">
            <v>0107566000500</v>
          </cell>
          <cell r="G1283" t="str">
            <v>P</v>
          </cell>
          <cell r="H1283">
            <v>131.61000000000001</v>
          </cell>
          <cell r="I1283">
            <v>4255.29</v>
          </cell>
          <cell r="J1283">
            <v>4386.8999999999996</v>
          </cell>
          <cell r="K1283" t="str">
            <v>CRP1800308</v>
          </cell>
          <cell r="L1283">
            <v>43341</v>
          </cell>
          <cell r="M1283" t="str">
            <v>ค่า Rebate เดือน พฤษภาคม  2561</v>
          </cell>
        </row>
        <row r="1284">
          <cell r="B1284" t="str">
            <v>CR18050012</v>
          </cell>
          <cell r="C1284">
            <v>43251</v>
          </cell>
          <cell r="D1284" t="str">
            <v>BOON009</v>
          </cell>
          <cell r="E1284" t="str">
            <v>บริษัท บุญถาวรเซรามิค จำกัด สาขาศูนย์กระจายสินค้ารังสิต สาขาที่ 00006</v>
          </cell>
          <cell r="F1284" t="str">
            <v>0107566000500</v>
          </cell>
          <cell r="G1284" t="str">
            <v>P</v>
          </cell>
          <cell r="H1284">
            <v>3485.27</v>
          </cell>
          <cell r="I1284">
            <v>112690.53</v>
          </cell>
          <cell r="J1284">
            <v>116175.8</v>
          </cell>
          <cell r="K1284" t="str">
            <v>CRP1800309</v>
          </cell>
          <cell r="L1284">
            <v>43341</v>
          </cell>
          <cell r="M1284" t="str">
            <v>ค่ากระจายสินค้า DC เดือน พฤษภาคม 2561</v>
          </cell>
        </row>
        <row r="1285">
          <cell r="B1285" t="str">
            <v>CR18050013</v>
          </cell>
          <cell r="C1285">
            <v>43251</v>
          </cell>
          <cell r="D1285" t="str">
            <v>BOO002</v>
          </cell>
          <cell r="E1285" t="str">
            <v>บริษัท บุญถาวรเซรามิค 2000 จำกัด สำนักงานใหญ่</v>
          </cell>
          <cell r="F1285" t="str">
            <v>0107566000500</v>
          </cell>
          <cell r="G1285" t="str">
            <v>P</v>
          </cell>
          <cell r="H1285">
            <v>797.64</v>
          </cell>
          <cell r="I1285">
            <v>25790.400000000001</v>
          </cell>
          <cell r="J1285">
            <v>26588.04</v>
          </cell>
          <cell r="K1285" t="str">
            <v>CRP1800294</v>
          </cell>
          <cell r="L1285">
            <v>43336</v>
          </cell>
          <cell r="M1285" t="str">
            <v>ค่า บริหาร Stock  เดือน พฤษภาคม  2561</v>
          </cell>
        </row>
        <row r="1286">
          <cell r="B1286" t="str">
            <v>CR18050014</v>
          </cell>
          <cell r="C1286">
            <v>43251</v>
          </cell>
          <cell r="D1286" t="str">
            <v>BOO001</v>
          </cell>
          <cell r="E1286" t="str">
            <v>บริษัท บุญถาวรเซรามิค จำกัด สาขาปิ่นเกล้า สาขาที่ 00001</v>
          </cell>
          <cell r="F1286" t="str">
            <v>0107566000500</v>
          </cell>
          <cell r="G1286" t="str">
            <v>P</v>
          </cell>
          <cell r="H1286">
            <v>90.32</v>
          </cell>
          <cell r="I1286">
            <v>2920.25</v>
          </cell>
          <cell r="J1286">
            <v>3010.57</v>
          </cell>
          <cell r="K1286" t="str">
            <v>CRP1800310</v>
          </cell>
          <cell r="L1286">
            <v>43341</v>
          </cell>
          <cell r="M1286" t="str">
            <v>ค่าคอมมิชชั่น รายตัว สำหรับพนักงานขาย( เดือน พฤษภาคม 2561 )</v>
          </cell>
        </row>
        <row r="1287">
          <cell r="B1287" t="str">
            <v>CR18050015</v>
          </cell>
          <cell r="C1287">
            <v>43251</v>
          </cell>
          <cell r="D1287" t="str">
            <v>BOO002</v>
          </cell>
          <cell r="E1287" t="str">
            <v>บริษัท บุญถาวรเซรามิค 2000 จำกัด สำนักงานใหญ่</v>
          </cell>
          <cell r="F1287" t="str">
            <v>0107566000500</v>
          </cell>
          <cell r="G1287" t="str">
            <v>P</v>
          </cell>
          <cell r="H1287">
            <v>281.24</v>
          </cell>
          <cell r="I1287">
            <v>9093.57</v>
          </cell>
          <cell r="J1287">
            <v>9374.81</v>
          </cell>
          <cell r="K1287" t="str">
            <v>CRP1800295</v>
          </cell>
          <cell r="L1287">
            <v>43336</v>
          </cell>
          <cell r="M1287" t="str">
            <v>ค่าคอมมิชชั่น รายตัว สำหรับพนักงานขาย( เดือน พฤษภาคม 2561 )</v>
          </cell>
        </row>
        <row r="1288">
          <cell r="B1288" t="str">
            <v>CR18050016</v>
          </cell>
          <cell r="C1288">
            <v>43251</v>
          </cell>
          <cell r="D1288" t="str">
            <v>BOO003</v>
          </cell>
          <cell r="E1288" t="str">
            <v>บริษัท บุญถาวรเซรามิค จำกัด สาขาสุวรรณภูมิ  สาขาที่ 00002</v>
          </cell>
          <cell r="F1288" t="str">
            <v>0107566000500</v>
          </cell>
          <cell r="G1288" t="str">
            <v>P</v>
          </cell>
          <cell r="H1288">
            <v>131.68</v>
          </cell>
          <cell r="I1288">
            <v>4257.74</v>
          </cell>
          <cell r="J1288">
            <v>4389.42</v>
          </cell>
          <cell r="K1288" t="str">
            <v>CRP1800311</v>
          </cell>
          <cell r="L1288">
            <v>43341</v>
          </cell>
          <cell r="M1288" t="str">
            <v>ค่าคอมมิชชั่น รายตัว สำหรับพนักงานขาย( เดือน พฤษภาคม 2561 )</v>
          </cell>
        </row>
        <row r="1289">
          <cell r="B1289" t="str">
            <v>CR18050017</v>
          </cell>
          <cell r="C1289">
            <v>43251</v>
          </cell>
          <cell r="D1289" t="str">
            <v>BOO005</v>
          </cell>
          <cell r="E1289" t="str">
            <v>บริษัท บุญถาวรเซรามิค จำกัด  สำนักงานใหญ่</v>
          </cell>
          <cell r="F1289" t="str">
            <v>0107566000500</v>
          </cell>
          <cell r="G1289" t="str">
            <v>P</v>
          </cell>
          <cell r="H1289">
            <v>0</v>
          </cell>
          <cell r="I1289">
            <v>190.81</v>
          </cell>
          <cell r="J1289">
            <v>190.81</v>
          </cell>
          <cell r="K1289" t="str">
            <v>CRP1800312</v>
          </cell>
          <cell r="L1289">
            <v>43341</v>
          </cell>
          <cell r="M1289" t="str">
            <v>ค่าคอมมิชชั่น รายตัว สำหรับพนักงานขาย( เดือน พฤษภาคม 2561 )</v>
          </cell>
        </row>
        <row r="1290">
          <cell r="B1290" t="str">
            <v>CR18050018</v>
          </cell>
          <cell r="C1290">
            <v>43251</v>
          </cell>
          <cell r="D1290" t="str">
            <v>BOO006</v>
          </cell>
          <cell r="E1290" t="str">
            <v>บริษัท บุญถาวรเซรามิค จำกัด สาขา พระราม 2  สาขาที่ 00004</v>
          </cell>
          <cell r="F1290" t="str">
            <v>0107566000500</v>
          </cell>
          <cell r="G1290" t="str">
            <v>P</v>
          </cell>
          <cell r="H1290">
            <v>95.59</v>
          </cell>
          <cell r="I1290">
            <v>3090.81</v>
          </cell>
          <cell r="J1290">
            <v>3186.4</v>
          </cell>
          <cell r="K1290" t="str">
            <v>CRP1800313</v>
          </cell>
          <cell r="L1290">
            <v>43341</v>
          </cell>
          <cell r="M1290" t="str">
            <v>ค่าคอมมิชชั่น รายตัว สำหรับพนักงานขาย( เดือน พฤษภาคม 2561 )</v>
          </cell>
        </row>
        <row r="1291">
          <cell r="B1291" t="str">
            <v>CR18050019</v>
          </cell>
          <cell r="C1291">
            <v>43251</v>
          </cell>
          <cell r="D1291" t="str">
            <v>BOO007</v>
          </cell>
          <cell r="E1291" t="str">
            <v>บริษัท บุญถาวรเซรามิค จำกัด สาขาพัทยา สาขาที่ 00007</v>
          </cell>
          <cell r="F1291" t="str">
            <v>0107566000500</v>
          </cell>
          <cell r="G1291" t="str">
            <v>P</v>
          </cell>
          <cell r="H1291">
            <v>0</v>
          </cell>
          <cell r="I1291">
            <v>470.93</v>
          </cell>
          <cell r="J1291">
            <v>470.93</v>
          </cell>
          <cell r="K1291" t="str">
            <v>CRP1800296</v>
          </cell>
          <cell r="L1291">
            <v>43336</v>
          </cell>
          <cell r="M1291" t="str">
            <v>ค่าคอมมิชชั่น รายตัว สำหรับพนักงานขาย( เดือน พฤษภาคม 2561 )</v>
          </cell>
        </row>
        <row r="1292">
          <cell r="B1292" t="str">
            <v>CR18050020</v>
          </cell>
          <cell r="C1292">
            <v>43251</v>
          </cell>
          <cell r="D1292" t="str">
            <v>BOO010</v>
          </cell>
          <cell r="E1292" t="str">
            <v>บริษัท บุญถาวรเซรามิค จำกัด สาขาเกษตร-นวมินทร์  สาขาที่ 00008</v>
          </cell>
          <cell r="F1292" t="str">
            <v>0107566000500</v>
          </cell>
          <cell r="G1292" t="str">
            <v>P</v>
          </cell>
          <cell r="H1292">
            <v>58.47</v>
          </cell>
          <cell r="I1292">
            <v>1890.67</v>
          </cell>
          <cell r="J1292">
            <v>1949.14</v>
          </cell>
          <cell r="K1292" t="str">
            <v>CRP1800314</v>
          </cell>
          <cell r="L1292">
            <v>43341</v>
          </cell>
          <cell r="M1292" t="str">
            <v>ค่าคอมมิชชั่น รายตัว สำหรับพนักงานขาย( เดือน พฤษภาคม 2561 )</v>
          </cell>
        </row>
        <row r="1293">
          <cell r="B1293" t="str">
            <v>CR18050021</v>
          </cell>
          <cell r="C1293">
            <v>43251</v>
          </cell>
          <cell r="D1293" t="str">
            <v>BOO013</v>
          </cell>
          <cell r="E1293" t="str">
            <v>บริษัท บุญถาวรเซรามิค จำกัด สาขาหัวหิน  สาขาที่ 00009</v>
          </cell>
          <cell r="F1293" t="str">
            <v>0107566000500</v>
          </cell>
          <cell r="G1293" t="str">
            <v>P</v>
          </cell>
          <cell r="H1293">
            <v>0</v>
          </cell>
          <cell r="I1293">
            <v>197.93</v>
          </cell>
          <cell r="J1293">
            <v>197.93</v>
          </cell>
          <cell r="K1293" t="str">
            <v>CRP1800315</v>
          </cell>
          <cell r="L1293">
            <v>43341</v>
          </cell>
          <cell r="M1293" t="str">
            <v>ค่าคอมมิชชั่น รายตัว สำหรับพนักงานขาย( เดือน พฤษภาคม 2561 )</v>
          </cell>
        </row>
        <row r="1294">
          <cell r="B1294" t="str">
            <v>CR18050022</v>
          </cell>
          <cell r="C1294">
            <v>43251</v>
          </cell>
          <cell r="D1294" t="str">
            <v>BOON009</v>
          </cell>
          <cell r="E1294" t="str">
            <v>บริษัท บุญถาวรเซรามิค จำกัด สาขาศูนย์กระจายสินค้ารังสิต สาขาที่ 00006</v>
          </cell>
          <cell r="F1294" t="str">
            <v>0107566000500</v>
          </cell>
          <cell r="G1294" t="str">
            <v>P</v>
          </cell>
          <cell r="H1294">
            <v>453.74</v>
          </cell>
          <cell r="I1294">
            <v>14670.93</v>
          </cell>
          <cell r="J1294">
            <v>15124.67</v>
          </cell>
          <cell r="K1294" t="str">
            <v>CRP1800316</v>
          </cell>
          <cell r="L1294">
            <v>43341</v>
          </cell>
          <cell r="M1294" t="str">
            <v>ค่าคอมมิชชั่น รายตัว สำหรับพนักงานขาย( เดือน พฤษภาคม 2561 )</v>
          </cell>
        </row>
        <row r="1295">
          <cell r="B1295" t="str">
            <v>CR18050023</v>
          </cell>
          <cell r="C1295">
            <v>43251</v>
          </cell>
          <cell r="D1295" t="str">
            <v>BOO 015</v>
          </cell>
          <cell r="E1295" t="str">
            <v>บริษัท บุญถาวรเซรามิค จำกัด สาขาสุราษฎร์ธานี สาขาที่ 00012</v>
          </cell>
          <cell r="F1295" t="str">
            <v>0107566000500</v>
          </cell>
          <cell r="G1295" t="str">
            <v>P</v>
          </cell>
          <cell r="H1295">
            <v>0</v>
          </cell>
          <cell r="I1295">
            <v>410.69</v>
          </cell>
          <cell r="J1295">
            <v>410.69</v>
          </cell>
          <cell r="K1295" t="str">
            <v>CRP1800317</v>
          </cell>
          <cell r="L1295">
            <v>43341</v>
          </cell>
          <cell r="M1295" t="str">
            <v>ค่าคอมมิชชั่น รายตัว สำหรับพนักงานขาย( เดือน พฤษภาคม 2561 )</v>
          </cell>
        </row>
        <row r="1296">
          <cell r="B1296" t="str">
            <v>CR18050024</v>
          </cell>
          <cell r="C1296">
            <v>43251</v>
          </cell>
          <cell r="D1296" t="str">
            <v>BOO 016</v>
          </cell>
          <cell r="E1296" t="str">
            <v>บริษัท บุญถาวรเซรามิค จำกัด สาขาอุดรธานี สาขาที่ 00013</v>
          </cell>
          <cell r="F1296" t="str">
            <v>0107566000500</v>
          </cell>
          <cell r="G1296" t="str">
            <v>P</v>
          </cell>
          <cell r="H1296">
            <v>0</v>
          </cell>
          <cell r="I1296">
            <v>546.96</v>
          </cell>
          <cell r="J1296">
            <v>546.96</v>
          </cell>
          <cell r="K1296" t="str">
            <v>CRP1800318</v>
          </cell>
          <cell r="L1296">
            <v>43341</v>
          </cell>
          <cell r="M1296" t="str">
            <v>ค่าคอมมิชชั่น รายตัว สำหรับพนักงานขาย( เดือน พฤษภาคม 2561 )</v>
          </cell>
        </row>
        <row r="1297">
          <cell r="B1297" t="str">
            <v>CR18050025</v>
          </cell>
          <cell r="C1297">
            <v>43251</v>
          </cell>
          <cell r="D1297" t="str">
            <v>GBRE01</v>
          </cell>
          <cell r="E1297" t="str">
            <v>บริษัท สยามโกลบอลเฮ้าส์ จำกัด (มหาชน)  สำนักงานใหญ่</v>
          </cell>
          <cell r="F1297" t="str">
            <v>0107551000029</v>
          </cell>
          <cell r="G1297" t="str">
            <v>P</v>
          </cell>
          <cell r="H1297">
            <v>1329.98</v>
          </cell>
          <cell r="I1297">
            <v>43002.58</v>
          </cell>
          <cell r="J1297">
            <v>44332.56</v>
          </cell>
          <cell r="K1297" t="str">
            <v>CRP1800325</v>
          </cell>
          <cell r="L1297">
            <v>43362</v>
          </cell>
          <cell r="M1297" t="str">
            <v>ชดเชยส่วนต่าง SGH รุ่น MT63+MA302(B) = 65 , MT43+MA302(B) = 114 , MT19ECO+MA302(B) = 22  ระหว่างวันที่ 1 พ.ค. 61 - 31 พ.ค. 61 _x000D_
เลขที่ใบแจ้งหนี้ SDFX610831-0001</v>
          </cell>
        </row>
        <row r="1298">
          <cell r="B1298" t="str">
            <v>CR18050026</v>
          </cell>
          <cell r="C1298">
            <v>43251</v>
          </cell>
          <cell r="D1298" t="str">
            <v>GBRE01</v>
          </cell>
          <cell r="E1298" t="str">
            <v>บริษัท สยามโกลบอลเฮ้าส์ จำกัด (มหาชน)  สำนักงานใหญ่</v>
          </cell>
          <cell r="F1298" t="str">
            <v>0107551000029</v>
          </cell>
          <cell r="G1298" t="str">
            <v>P</v>
          </cell>
          <cell r="H1298">
            <v>351.46</v>
          </cell>
          <cell r="I1298">
            <v>11364.02</v>
          </cell>
          <cell r="J1298">
            <v>11715.48</v>
          </cell>
          <cell r="K1298" t="str">
            <v>CRP1800432</v>
          </cell>
          <cell r="L1298">
            <v>43432</v>
          </cell>
          <cell r="M1298" t="str">
            <v>ชดเชยส่วนต่าง SGH รุ่น MT36ECO = 30 , MO49ECO = 16 , MT14ECO = 17 , MT16N = 103  ระหว่างวันที่ 1 พ.ค. 61 - 30 มิ.ย. 61_x000D_เลขที่ใบแจ้งหนี้ SDATPM610630-0017</v>
          </cell>
        </row>
        <row r="1299">
          <cell r="B1299" t="str">
            <v>CR18060001</v>
          </cell>
          <cell r="C1299">
            <v>43281</v>
          </cell>
          <cell r="D1299" t="str">
            <v>BOO001</v>
          </cell>
          <cell r="E1299" t="str">
            <v>บริษัท บุญถาวรเซรามิค จำกัด สาขาปิ่นเกล้า สาขาที่ 00001</v>
          </cell>
          <cell r="F1299" t="str">
            <v>0107566000500</v>
          </cell>
          <cell r="G1299" t="str">
            <v>P</v>
          </cell>
          <cell r="H1299">
            <v>442.91</v>
          </cell>
          <cell r="I1299">
            <v>14320.76</v>
          </cell>
          <cell r="J1299">
            <v>14763.67</v>
          </cell>
          <cell r="K1299" t="str">
            <v>CRP1800334</v>
          </cell>
          <cell r="L1299">
            <v>43376</v>
          </cell>
          <cell r="M1299" t="str">
            <v>ค่า Rebate (เดือน มิถุนายน 2561)</v>
          </cell>
        </row>
        <row r="1300">
          <cell r="B1300" t="str">
            <v>CR18060002</v>
          </cell>
          <cell r="C1300">
            <v>43281</v>
          </cell>
          <cell r="D1300" t="str">
            <v>BOO002</v>
          </cell>
          <cell r="E1300" t="str">
            <v>บริษัท บุญถาวรเซรามิค 2000 จำกัด สำนักงานใหญ่</v>
          </cell>
          <cell r="F1300" t="str">
            <v>0107566000500</v>
          </cell>
          <cell r="G1300" t="str">
            <v>P</v>
          </cell>
          <cell r="H1300">
            <v>1923.4</v>
          </cell>
          <cell r="I1300">
            <v>62189.919999999998</v>
          </cell>
          <cell r="J1300">
            <v>64113.32</v>
          </cell>
          <cell r="K1300" t="str">
            <v>CRP1800297</v>
          </cell>
          <cell r="L1300">
            <v>43336</v>
          </cell>
          <cell r="M1300" t="str">
            <v>ค่า Rebate (เดือน มิถุนายน 2561)</v>
          </cell>
        </row>
        <row r="1301">
          <cell r="B1301" t="str">
            <v>CR18060003</v>
          </cell>
          <cell r="C1301">
            <v>43281</v>
          </cell>
          <cell r="D1301" t="str">
            <v>BOO003</v>
          </cell>
          <cell r="E1301" t="str">
            <v>บริษัท บุญถาวรเซรามิค จำกัด สาขาสุวรรณภูมิ  สาขาที่ 00002</v>
          </cell>
          <cell r="F1301" t="str">
            <v>0107566000500</v>
          </cell>
          <cell r="G1301" t="str">
            <v>P</v>
          </cell>
          <cell r="H1301">
            <v>170.76</v>
          </cell>
          <cell r="I1301">
            <v>5521.24</v>
          </cell>
          <cell r="J1301">
            <v>5692</v>
          </cell>
          <cell r="K1301" t="str">
            <v>CRP1800335</v>
          </cell>
          <cell r="L1301">
            <v>43376</v>
          </cell>
          <cell r="M1301" t="str">
            <v>ค่า Rebate (เดือน มิถุนายน 2561)</v>
          </cell>
        </row>
        <row r="1302">
          <cell r="B1302" t="str">
            <v>CR18060004</v>
          </cell>
          <cell r="C1302">
            <v>43281</v>
          </cell>
          <cell r="D1302" t="str">
            <v>BOO005</v>
          </cell>
          <cell r="E1302" t="str">
            <v>บริษัท บุญถาวรเซรามิค จำกัด  สำนักงานใหญ่</v>
          </cell>
          <cell r="F1302" t="str">
            <v>0107566000500</v>
          </cell>
          <cell r="G1302" t="str">
            <v>P</v>
          </cell>
          <cell r="H1302">
            <v>57.78</v>
          </cell>
          <cell r="I1302">
            <v>1868.11</v>
          </cell>
          <cell r="J1302">
            <v>1925.89</v>
          </cell>
          <cell r="K1302" t="str">
            <v>CRP1800336</v>
          </cell>
          <cell r="L1302">
            <v>43376</v>
          </cell>
          <cell r="M1302" t="str">
            <v>ค่า Rebate (เดือน มิถุนายน 2561)</v>
          </cell>
        </row>
        <row r="1303">
          <cell r="B1303" t="str">
            <v>CR18060005</v>
          </cell>
          <cell r="C1303">
            <v>43281</v>
          </cell>
          <cell r="D1303" t="str">
            <v>BOO006</v>
          </cell>
          <cell r="E1303" t="str">
            <v>บริษัท บุญถาวรเซรามิค จำกัด สาขา พระราม 2  สาขาที่ 00004</v>
          </cell>
          <cell r="F1303" t="str">
            <v>0107566000500</v>
          </cell>
          <cell r="G1303" t="str">
            <v>P</v>
          </cell>
          <cell r="H1303">
            <v>332.93</v>
          </cell>
          <cell r="I1303">
            <v>10764.87</v>
          </cell>
          <cell r="J1303">
            <v>11097.8</v>
          </cell>
          <cell r="K1303" t="str">
            <v>CRP1800337</v>
          </cell>
          <cell r="L1303">
            <v>43376</v>
          </cell>
          <cell r="M1303" t="str">
            <v>ค่า Rebate (เดือน มิถุนายน 2561)</v>
          </cell>
        </row>
        <row r="1304">
          <cell r="B1304" t="str">
            <v>CR18060006</v>
          </cell>
          <cell r="C1304">
            <v>43281</v>
          </cell>
          <cell r="D1304" t="str">
            <v>BOO007</v>
          </cell>
          <cell r="E1304" t="str">
            <v>บริษัท บุญถาวรเซรามิค จำกัด สาขาพัทยา สาขาที่ 00007</v>
          </cell>
          <cell r="F1304" t="str">
            <v>0107566000500</v>
          </cell>
          <cell r="G1304" t="str">
            <v>P</v>
          </cell>
          <cell r="H1304">
            <v>236.33</v>
          </cell>
          <cell r="I1304">
            <v>7641.45</v>
          </cell>
          <cell r="J1304">
            <v>7877.78</v>
          </cell>
          <cell r="K1304" t="str">
            <v>CRP1800338</v>
          </cell>
          <cell r="L1304">
            <v>43376</v>
          </cell>
          <cell r="M1304" t="str">
            <v>ค่า Rebate (เดือน มิถุนายน 2561)</v>
          </cell>
        </row>
        <row r="1305">
          <cell r="B1305" t="str">
            <v>CR18060007</v>
          </cell>
          <cell r="C1305">
            <v>43281</v>
          </cell>
          <cell r="D1305" t="str">
            <v>BOO010</v>
          </cell>
          <cell r="E1305" t="str">
            <v>บริษัท บุญถาวรเซรามิค จำกัด สาขาเกษตร-นวมินทร์  สาขาที่ 00008</v>
          </cell>
          <cell r="F1305" t="str">
            <v>0107566000500</v>
          </cell>
          <cell r="G1305" t="str">
            <v>P</v>
          </cell>
          <cell r="H1305">
            <v>565.09</v>
          </cell>
          <cell r="I1305">
            <v>18271.16</v>
          </cell>
          <cell r="J1305">
            <v>18836.25</v>
          </cell>
          <cell r="K1305" t="str">
            <v>CRP1800339</v>
          </cell>
          <cell r="L1305">
            <v>43376</v>
          </cell>
          <cell r="M1305" t="str">
            <v>ค่า Rebate (เดือน มิถุนายน 2561)</v>
          </cell>
        </row>
        <row r="1306">
          <cell r="B1306" t="str">
            <v>CR18060008</v>
          </cell>
          <cell r="C1306">
            <v>43281</v>
          </cell>
          <cell r="D1306" t="str">
            <v>BOO013</v>
          </cell>
          <cell r="E1306" t="str">
            <v>บริษัท บุญถาวรเซรามิค จำกัด สาขาหัวหิน  สาขาที่ 00009</v>
          </cell>
          <cell r="F1306" t="str">
            <v>0107566000500</v>
          </cell>
          <cell r="G1306" t="str">
            <v>P</v>
          </cell>
          <cell r="H1306">
            <v>72.27</v>
          </cell>
          <cell r="I1306">
            <v>2336.89</v>
          </cell>
          <cell r="J1306">
            <v>2409.16</v>
          </cell>
          <cell r="K1306" t="str">
            <v>CRP1800340</v>
          </cell>
          <cell r="L1306">
            <v>43376</v>
          </cell>
          <cell r="M1306" t="str">
            <v>ค่า Rebate (เดือน มิถุนายน 2561)</v>
          </cell>
        </row>
        <row r="1307">
          <cell r="B1307" t="str">
            <v>CR18060009</v>
          </cell>
          <cell r="C1307">
            <v>43281</v>
          </cell>
          <cell r="D1307" t="str">
            <v>BOO 014</v>
          </cell>
          <cell r="E1307" t="str">
            <v>บริษัท บุญถาวรเซรามิค จำกัด สาขาเชียงใหม่  สาขาที่ 00011</v>
          </cell>
          <cell r="F1307" t="str">
            <v>0107566000500</v>
          </cell>
          <cell r="G1307" t="str">
            <v>P</v>
          </cell>
          <cell r="H1307">
            <v>60.99</v>
          </cell>
          <cell r="I1307">
            <v>1972.15</v>
          </cell>
          <cell r="J1307">
            <v>2033.14</v>
          </cell>
          <cell r="K1307" t="str">
            <v>CRP1800341</v>
          </cell>
          <cell r="L1307">
            <v>43376</v>
          </cell>
          <cell r="M1307" t="str">
            <v>ค่า Rebate (เดือน มิถุนายน 2561)</v>
          </cell>
        </row>
        <row r="1308">
          <cell r="B1308" t="str">
            <v>CR18060010</v>
          </cell>
          <cell r="C1308">
            <v>43281</v>
          </cell>
          <cell r="D1308" t="str">
            <v>BOO 016</v>
          </cell>
          <cell r="E1308" t="str">
            <v>บริษัท บุญถาวรเซรามิค จำกัด สาขาอุดรธานี สาขาที่ 00013</v>
          </cell>
          <cell r="F1308" t="str">
            <v>0107566000500</v>
          </cell>
          <cell r="G1308" t="str">
            <v>P</v>
          </cell>
          <cell r="H1308">
            <v>257.99</v>
          </cell>
          <cell r="I1308">
            <v>8341.76</v>
          </cell>
          <cell r="J1308">
            <v>8599.75</v>
          </cell>
          <cell r="K1308" t="str">
            <v>CRP1800342</v>
          </cell>
          <cell r="L1308">
            <v>43376</v>
          </cell>
          <cell r="M1308" t="str">
            <v>ค่า Rebate (เดือน มิถุนายน 2561)</v>
          </cell>
        </row>
        <row r="1309">
          <cell r="B1309" t="str">
            <v>CR18060011</v>
          </cell>
          <cell r="C1309">
            <v>43281</v>
          </cell>
          <cell r="D1309" t="str">
            <v>BOON009</v>
          </cell>
          <cell r="E1309" t="str">
            <v>บริษัท บุญถาวรเซรามิค จำกัด สาขาศูนย์กระจายสินค้ารังสิต สาขาที่ 00006</v>
          </cell>
          <cell r="F1309" t="str">
            <v>0107566000500</v>
          </cell>
          <cell r="G1309" t="str">
            <v>P</v>
          </cell>
          <cell r="H1309">
            <v>6649.72</v>
          </cell>
          <cell r="I1309">
            <v>215007.69</v>
          </cell>
          <cell r="J1309">
            <v>221657.41</v>
          </cell>
          <cell r="K1309" t="str">
            <v>CRP1800356</v>
          </cell>
          <cell r="L1309">
            <v>43396</v>
          </cell>
          <cell r="M1309" t="str">
            <v>ค่า Rebate (เดือน มิถุนายน 2561)</v>
          </cell>
        </row>
        <row r="1310">
          <cell r="B1310" t="str">
            <v>CR18060012</v>
          </cell>
          <cell r="C1310">
            <v>43281</v>
          </cell>
          <cell r="D1310" t="str">
            <v>BOO 015</v>
          </cell>
          <cell r="E1310" t="str">
            <v>บริษัท บุญถาวรเซรามิค จำกัด สาขาสุราษฎร์ธานี สาขาที่ 00012</v>
          </cell>
          <cell r="F1310" t="str">
            <v>0107566000500</v>
          </cell>
          <cell r="G1310" t="str">
            <v>P</v>
          </cell>
          <cell r="H1310">
            <v>315.02999999999997</v>
          </cell>
          <cell r="I1310">
            <v>10186.030000000001</v>
          </cell>
          <cell r="J1310">
            <v>10501.06</v>
          </cell>
          <cell r="K1310" t="str">
            <v>CRP1800343</v>
          </cell>
          <cell r="L1310">
            <v>43376</v>
          </cell>
          <cell r="M1310" t="str">
            <v>ค่า Rebate (เดือน มิถุนายน 2561)</v>
          </cell>
        </row>
        <row r="1311">
          <cell r="B1311" t="str">
            <v>CR18060013</v>
          </cell>
          <cell r="C1311">
            <v>43281</v>
          </cell>
          <cell r="D1311" t="str">
            <v>BOO 019</v>
          </cell>
          <cell r="E1311" t="str">
            <v>บริษัท บุญถาวร อินเตอร์เนชั่นแนล จำกัด  สำนักงานใหญ่</v>
          </cell>
          <cell r="F1311" t="str">
            <v>0105560094381</v>
          </cell>
          <cell r="G1311" t="str">
            <v>P</v>
          </cell>
          <cell r="H1311">
            <v>0</v>
          </cell>
          <cell r="I1311">
            <v>162.77000000000001</v>
          </cell>
          <cell r="J1311">
            <v>162.77000000000001</v>
          </cell>
          <cell r="K1311" t="str">
            <v>CRP1800344</v>
          </cell>
          <cell r="L1311">
            <v>43376</v>
          </cell>
          <cell r="M1311" t="str">
            <v>ค่า Rebate (เดือน มิถุนายน 2561)</v>
          </cell>
        </row>
        <row r="1312">
          <cell r="B1312" t="str">
            <v>CR18060014</v>
          </cell>
          <cell r="C1312">
            <v>43281</v>
          </cell>
          <cell r="D1312" t="str">
            <v>BOON009</v>
          </cell>
          <cell r="E1312" t="str">
            <v>บริษัท บุญถาวรเซรามิค จำกัด สาขาศูนย์กระจายสินค้ารังสิต สาขาที่ 00006</v>
          </cell>
          <cell r="F1312" t="str">
            <v>0107566000500</v>
          </cell>
          <cell r="G1312" t="str">
            <v>P</v>
          </cell>
          <cell r="H1312">
            <v>4356.49</v>
          </cell>
          <cell r="I1312">
            <v>140859.9</v>
          </cell>
          <cell r="J1312">
            <v>145216.39000000001</v>
          </cell>
          <cell r="K1312" t="str">
            <v>CRP1800345</v>
          </cell>
          <cell r="L1312">
            <v>43376</v>
          </cell>
          <cell r="M1312" t="str">
            <v>ค่ากระจายสินค้า DC เดือน มิถุนายน 2561</v>
          </cell>
        </row>
        <row r="1313">
          <cell r="B1313" t="str">
            <v>CR18060014</v>
          </cell>
          <cell r="C1313">
            <v>43281</v>
          </cell>
          <cell r="D1313" t="str">
            <v>BOON009</v>
          </cell>
          <cell r="E1313" t="str">
            <v>บริษัท บุญถาวรเซรามิค จำกัด สาขาศูนย์กระจายสินค้ารังสิต สาขาที่ 00006</v>
          </cell>
          <cell r="F1313" t="str">
            <v>0107566000500</v>
          </cell>
          <cell r="G1313" t="str">
            <v>P</v>
          </cell>
          <cell r="H1313">
            <v>4356.49</v>
          </cell>
          <cell r="I1313">
            <v>140859.9</v>
          </cell>
          <cell r="J1313">
            <v>145216.39000000001</v>
          </cell>
          <cell r="K1313" t="str">
            <v>CRP1800357</v>
          </cell>
          <cell r="L1313">
            <v>43396</v>
          </cell>
          <cell r="M1313" t="str">
            <v>ค่ากระจายสินค้า DC เดือน มิถุนายน 2561</v>
          </cell>
        </row>
        <row r="1314">
          <cell r="B1314" t="str">
            <v>CR18060015</v>
          </cell>
          <cell r="C1314">
            <v>43281</v>
          </cell>
          <cell r="D1314" t="str">
            <v>BOO002</v>
          </cell>
          <cell r="E1314" t="str">
            <v>บริษัท บุญถาวรเซรามิค 2000 จำกัด สำนักงานใหญ่</v>
          </cell>
          <cell r="F1314" t="str">
            <v>0107566000500</v>
          </cell>
          <cell r="G1314" t="str">
            <v>P</v>
          </cell>
          <cell r="H1314">
            <v>754.19</v>
          </cell>
          <cell r="I1314">
            <v>24385.33</v>
          </cell>
          <cell r="J1314">
            <v>25139.52</v>
          </cell>
          <cell r="K1314" t="str">
            <v>CRP1800298</v>
          </cell>
          <cell r="L1314">
            <v>43336</v>
          </cell>
          <cell r="M1314" t="str">
            <v>ค่า บริหาร Stock  เดือน มิถุนายน  2561</v>
          </cell>
        </row>
        <row r="1315">
          <cell r="B1315" t="str">
            <v>CR18060016</v>
          </cell>
          <cell r="C1315">
            <v>43281</v>
          </cell>
          <cell r="D1315" t="str">
            <v>BOO001</v>
          </cell>
          <cell r="E1315" t="str">
            <v>บริษัท บุญถาวรเซรามิค จำกัด สาขาปิ่นเกล้า สาขาที่ 00001</v>
          </cell>
          <cell r="F1315" t="str">
            <v>0107566000500</v>
          </cell>
          <cell r="G1315" t="str">
            <v>P</v>
          </cell>
          <cell r="H1315">
            <v>45.12</v>
          </cell>
          <cell r="I1315">
            <v>1458.76</v>
          </cell>
          <cell r="J1315">
            <v>1503.88</v>
          </cell>
          <cell r="K1315" t="str">
            <v>CRP1800346</v>
          </cell>
          <cell r="L1315">
            <v>43376</v>
          </cell>
          <cell r="M1315" t="str">
            <v>ค่าคอมมิชชั่น รายตัว สำหรับพนักงานขาย( เดือน มิถุนายน 2561 )</v>
          </cell>
        </row>
        <row r="1316">
          <cell r="B1316" t="str">
            <v>CR18060017</v>
          </cell>
          <cell r="C1316">
            <v>43281</v>
          </cell>
          <cell r="D1316" t="str">
            <v>BOO002</v>
          </cell>
          <cell r="E1316" t="str">
            <v>บริษัท บุญถาวรเซรามิค 2000 จำกัด สำนักงานใหญ่</v>
          </cell>
          <cell r="F1316" t="str">
            <v>0107566000500</v>
          </cell>
          <cell r="G1316" t="str">
            <v>P</v>
          </cell>
          <cell r="H1316">
            <v>235.6</v>
          </cell>
          <cell r="I1316">
            <v>7617.67</v>
          </cell>
          <cell r="J1316">
            <v>7853.27</v>
          </cell>
          <cell r="K1316" t="str">
            <v>CRP1800299</v>
          </cell>
          <cell r="L1316">
            <v>43336</v>
          </cell>
          <cell r="M1316" t="str">
            <v>ค่าคอมมิชชั่น รายตัว สำหรับพนักงานขาย( เดือน มิถุนายน 2561 )</v>
          </cell>
        </row>
        <row r="1317">
          <cell r="B1317" t="str">
            <v>CR18060018</v>
          </cell>
          <cell r="C1317">
            <v>43281</v>
          </cell>
          <cell r="D1317" t="str">
            <v>BOO003</v>
          </cell>
          <cell r="E1317" t="str">
            <v>บริษัท บุญถาวรเซรามิค จำกัด สาขาสุวรรณภูมิ  สาขาที่ 00002</v>
          </cell>
          <cell r="F1317" t="str">
            <v>0107566000500</v>
          </cell>
          <cell r="G1317" t="str">
            <v>P</v>
          </cell>
          <cell r="H1317">
            <v>0</v>
          </cell>
          <cell r="I1317">
            <v>363.15</v>
          </cell>
          <cell r="J1317">
            <v>363.15</v>
          </cell>
          <cell r="K1317" t="str">
            <v>CRP1800347</v>
          </cell>
          <cell r="L1317">
            <v>43376</v>
          </cell>
          <cell r="M1317" t="str">
            <v>ค่าคอมมิชชั่น รายตัว สำหรับพนักงานขาย( เดือน มิถุนายน 2561 )</v>
          </cell>
        </row>
        <row r="1318">
          <cell r="B1318" t="str">
            <v>CR18060019</v>
          </cell>
          <cell r="C1318">
            <v>43281</v>
          </cell>
          <cell r="D1318" t="str">
            <v>BOO005</v>
          </cell>
          <cell r="E1318" t="str">
            <v>บริษัท บุญถาวรเซรามิค จำกัด  สำนักงานใหญ่</v>
          </cell>
          <cell r="F1318" t="str">
            <v>0107566000500</v>
          </cell>
          <cell r="G1318" t="str">
            <v>P</v>
          </cell>
          <cell r="H1318">
            <v>0</v>
          </cell>
          <cell r="I1318">
            <v>434.56</v>
          </cell>
          <cell r="J1318">
            <v>434.56</v>
          </cell>
          <cell r="K1318" t="str">
            <v>CRP1800348</v>
          </cell>
          <cell r="L1318">
            <v>43376</v>
          </cell>
          <cell r="M1318" t="str">
            <v>ค่าคอมมิชชั่น รายตัว สำหรับพนักงานขาย( เดือน มิถุนายน 2561 )</v>
          </cell>
        </row>
        <row r="1319">
          <cell r="B1319" t="str">
            <v>CR18060020</v>
          </cell>
          <cell r="C1319">
            <v>43281</v>
          </cell>
          <cell r="D1319" t="str">
            <v>BOO006</v>
          </cell>
          <cell r="E1319" t="str">
            <v>บริษัท บุญถาวรเซรามิค จำกัด สาขา พระราม 2  สาขาที่ 00004</v>
          </cell>
          <cell r="F1319" t="str">
            <v>0107566000500</v>
          </cell>
          <cell r="G1319" t="str">
            <v>P</v>
          </cell>
          <cell r="H1319">
            <v>43.35</v>
          </cell>
          <cell r="I1319">
            <v>1401.73</v>
          </cell>
          <cell r="J1319">
            <v>1445.08</v>
          </cell>
          <cell r="K1319" t="str">
            <v>CRP1800349</v>
          </cell>
          <cell r="L1319">
            <v>43376</v>
          </cell>
          <cell r="M1319" t="str">
            <v>ค่าคอมมิชชั่น รายตัว สำหรับพนักงานขาย( เดือน มิถุนายน 2561 )</v>
          </cell>
        </row>
        <row r="1320">
          <cell r="B1320" t="str">
            <v>CR18060021</v>
          </cell>
          <cell r="C1320">
            <v>43281</v>
          </cell>
          <cell r="D1320" t="str">
            <v>BOO007</v>
          </cell>
          <cell r="E1320" t="str">
            <v>บริษัท บุญถาวรเซรามิค จำกัด สาขาพัทยา สาขาที่ 00007</v>
          </cell>
          <cell r="F1320" t="str">
            <v>0107566000500</v>
          </cell>
          <cell r="G1320" t="str">
            <v>P</v>
          </cell>
          <cell r="H1320">
            <v>49.33</v>
          </cell>
          <cell r="I1320">
            <v>1595</v>
          </cell>
          <cell r="J1320">
            <v>1644.33</v>
          </cell>
          <cell r="K1320" t="str">
            <v>CRP1800350</v>
          </cell>
          <cell r="L1320">
            <v>43376</v>
          </cell>
          <cell r="M1320" t="str">
            <v>ค่าคอมมิชชั่น รายตัว สำหรับพนักงานขาย( เดือน มิถุนายน 2561 )</v>
          </cell>
        </row>
        <row r="1321">
          <cell r="B1321" t="str">
            <v>CR18060022</v>
          </cell>
          <cell r="C1321">
            <v>43281</v>
          </cell>
          <cell r="D1321" t="str">
            <v>BOO010</v>
          </cell>
          <cell r="E1321" t="str">
            <v>บริษัท บุญถาวรเซรามิค จำกัด สาขาเกษตร-นวมินทร์  สาขาที่ 00008</v>
          </cell>
          <cell r="F1321" t="str">
            <v>0107566000500</v>
          </cell>
          <cell r="G1321" t="str">
            <v>P</v>
          </cell>
          <cell r="H1321">
            <v>40.94</v>
          </cell>
          <cell r="I1321">
            <v>1323.61</v>
          </cell>
          <cell r="J1321">
            <v>1364.55</v>
          </cell>
          <cell r="K1321" t="str">
            <v>CRP1800351</v>
          </cell>
          <cell r="L1321">
            <v>43376</v>
          </cell>
          <cell r="M1321" t="str">
            <v>ค่าคอมมิชชั่น รายตัว สำหรับพนักงานขาย( เดือน มิถุนายน 2561 )</v>
          </cell>
        </row>
        <row r="1322">
          <cell r="B1322" t="str">
            <v>CR18060023</v>
          </cell>
          <cell r="C1322">
            <v>43281</v>
          </cell>
          <cell r="D1322" t="str">
            <v>BOO013</v>
          </cell>
          <cell r="E1322" t="str">
            <v>บริษัท บุญถาวรเซรามิค จำกัด สาขาหัวหิน  สาขาที่ 00009</v>
          </cell>
          <cell r="F1322" t="str">
            <v>0107566000500</v>
          </cell>
          <cell r="G1322" t="str">
            <v>P</v>
          </cell>
          <cell r="H1322">
            <v>0</v>
          </cell>
          <cell r="I1322">
            <v>654.45000000000005</v>
          </cell>
          <cell r="J1322">
            <v>654.45000000000005</v>
          </cell>
          <cell r="K1322" t="str">
            <v>CRP1800352</v>
          </cell>
          <cell r="L1322">
            <v>43376</v>
          </cell>
          <cell r="M1322" t="str">
            <v>ค่าคอมมิชชั่น รายตัว สำหรับพนักงานขาย( เดือน มิถุนายน 2561 )</v>
          </cell>
        </row>
        <row r="1323">
          <cell r="B1323" t="str">
            <v>CR18060024</v>
          </cell>
          <cell r="C1323">
            <v>43281</v>
          </cell>
          <cell r="D1323" t="str">
            <v>BOO 014</v>
          </cell>
          <cell r="E1323" t="str">
            <v>บริษัท บุญถาวรเซรามิค จำกัด สาขาเชียงใหม่  สาขาที่ 00011</v>
          </cell>
          <cell r="F1323" t="str">
            <v>0107566000500</v>
          </cell>
          <cell r="G1323" t="str">
            <v>P</v>
          </cell>
          <cell r="H1323">
            <v>0</v>
          </cell>
          <cell r="I1323">
            <v>381.62</v>
          </cell>
          <cell r="J1323">
            <v>381.62</v>
          </cell>
          <cell r="K1323" t="str">
            <v>CRP1800353</v>
          </cell>
          <cell r="L1323">
            <v>43376</v>
          </cell>
          <cell r="M1323" t="str">
            <v>ค่าคอมมิชชั่น รายตัว สำหรับพนักงานขาย( เดือน มิถุนายน 2561 )</v>
          </cell>
        </row>
        <row r="1324">
          <cell r="B1324" t="str">
            <v>CR18060025</v>
          </cell>
          <cell r="C1324">
            <v>43281</v>
          </cell>
          <cell r="D1324" t="str">
            <v>BOON009</v>
          </cell>
          <cell r="E1324" t="str">
            <v>บริษัท บุญถาวรเซรามิค จำกัด สาขาศูนย์กระจายสินค้ารังสิต สาขาที่ 00006</v>
          </cell>
          <cell r="F1324" t="str">
            <v>0107566000500</v>
          </cell>
          <cell r="G1324" t="str">
            <v>P</v>
          </cell>
          <cell r="H1324">
            <v>408.57</v>
          </cell>
          <cell r="I1324">
            <v>13210.53</v>
          </cell>
          <cell r="J1324">
            <v>13619.1</v>
          </cell>
          <cell r="K1324" t="str">
            <v>CRP1800358</v>
          </cell>
          <cell r="L1324">
            <v>43396</v>
          </cell>
          <cell r="M1324" t="str">
            <v>ค่าคอมมิชชั่น รายตัว สำหรับพนักงานขาย( เดือน มิถุนายน 2561 )</v>
          </cell>
        </row>
        <row r="1325">
          <cell r="B1325" t="str">
            <v>CR18060026</v>
          </cell>
          <cell r="C1325">
            <v>43281</v>
          </cell>
          <cell r="D1325" t="str">
            <v>BOO 015</v>
          </cell>
          <cell r="E1325" t="str">
            <v>บริษัท บุญถาวรเซรามิค จำกัด สาขาสุราษฎร์ธานี สาขาที่ 00012</v>
          </cell>
          <cell r="F1325" t="str">
            <v>0107566000500</v>
          </cell>
          <cell r="G1325" t="str">
            <v>P</v>
          </cell>
          <cell r="H1325">
            <v>0</v>
          </cell>
          <cell r="I1325">
            <v>971.54</v>
          </cell>
          <cell r="J1325">
            <v>971.54</v>
          </cell>
          <cell r="K1325" t="str">
            <v>CRP1800354</v>
          </cell>
          <cell r="L1325">
            <v>43376</v>
          </cell>
          <cell r="M1325" t="str">
            <v>ค่าคอมมิชชั่น รายตัว สำหรับพนักงานขาย( เดือน มิถุนายน 2561 )</v>
          </cell>
        </row>
        <row r="1326">
          <cell r="B1326" t="str">
            <v>CR18060027</v>
          </cell>
          <cell r="C1326">
            <v>43281</v>
          </cell>
          <cell r="D1326" t="str">
            <v>BOO 016</v>
          </cell>
          <cell r="E1326" t="str">
            <v>บริษัท บุญถาวรเซรามิค จำกัด สาขาอุดรธานี สาขาที่ 00013</v>
          </cell>
          <cell r="F1326" t="str">
            <v>0107566000500</v>
          </cell>
          <cell r="G1326" t="str">
            <v>P</v>
          </cell>
          <cell r="H1326">
            <v>55.66</v>
          </cell>
          <cell r="I1326">
            <v>1799.54</v>
          </cell>
          <cell r="J1326">
            <v>1855.2</v>
          </cell>
          <cell r="K1326" t="str">
            <v>CRP1800355</v>
          </cell>
          <cell r="L1326">
            <v>43376</v>
          </cell>
          <cell r="M1326" t="str">
            <v>ค่าคอมมิชชั่น รายตัว สำหรับพนักงานขาย( เดือน มิถุนายน 2561 )</v>
          </cell>
        </row>
        <row r="1327">
          <cell r="B1327" t="str">
            <v>CR18060028</v>
          </cell>
          <cell r="C1327">
            <v>43281</v>
          </cell>
          <cell r="D1327" t="str">
            <v>SVY001.</v>
          </cell>
          <cell r="E1327" t="str">
            <v>SOUVANNY  HOMECENTER  PUBLIC  COMPANY</v>
          </cell>
          <cell r="F1327" t="str">
            <v>661512765900</v>
          </cell>
          <cell r="G1327" t="str">
            <v>P</v>
          </cell>
          <cell r="H1327">
            <v>0</v>
          </cell>
          <cell r="I1327">
            <v>59000</v>
          </cell>
          <cell r="J1327">
            <v>59000</v>
          </cell>
          <cell r="K1327" t="str">
            <v>CRP1800261</v>
          </cell>
          <cell r="L1327">
            <v>43314</v>
          </cell>
          <cell r="M1327" t="str">
            <v>ค่าผลิต ติดตั้งและค่าภาษีป้าย ร้านสุวันนี โฮมเซ็นเตอร์ สาขาปากเซ  ของปี 2018</v>
          </cell>
        </row>
        <row r="1328">
          <cell r="B1328" t="str">
            <v>CR18060029</v>
          </cell>
          <cell r="C1328">
            <v>43281</v>
          </cell>
          <cell r="D1328" t="str">
            <v>SVY001.</v>
          </cell>
          <cell r="E1328" t="str">
            <v>SOUVANNY  HOMECENTER  PUBLIC  COMPANY</v>
          </cell>
          <cell r="F1328" t="str">
            <v>661512765900</v>
          </cell>
          <cell r="G1328" t="str">
            <v>P</v>
          </cell>
          <cell r="H1328">
            <v>0</v>
          </cell>
          <cell r="I1328">
            <v>59000</v>
          </cell>
          <cell r="J1328">
            <v>59000</v>
          </cell>
          <cell r="K1328" t="str">
            <v>CRP1800262</v>
          </cell>
          <cell r="L1328">
            <v>43314</v>
          </cell>
          <cell r="M1328" t="str">
            <v>ค่าผลิต ค่าติดตัึี้ง ค่าภาษีป้ายร้านสุวันนี สาขาปากเซ  ปี 2019</v>
          </cell>
        </row>
        <row r="1329">
          <cell r="B1329" t="str">
            <v>CR18060030</v>
          </cell>
          <cell r="C1329">
            <v>43281</v>
          </cell>
          <cell r="D1329" t="str">
            <v>SVY001.</v>
          </cell>
          <cell r="E1329" t="str">
            <v>SOUVANNY  HOMECENTER  PUBLIC  COMPANY</v>
          </cell>
          <cell r="F1329" t="str">
            <v>661512765900</v>
          </cell>
          <cell r="G1329" t="str">
            <v>P</v>
          </cell>
          <cell r="H1329">
            <v>0</v>
          </cell>
          <cell r="I1329">
            <v>5000</v>
          </cell>
          <cell r="J1329">
            <v>5000</v>
          </cell>
          <cell r="K1329" t="str">
            <v>CRP1800388</v>
          </cell>
          <cell r="L1329">
            <v>43402</v>
          </cell>
          <cell r="M1329" t="str">
            <v>ค่าติดตั้งป้าย+วัสดุ+ภาษีร้านค้าสุวันนี โฮมเซ็นเตอร์ สาขาปากเซ ของปี 2018</v>
          </cell>
        </row>
        <row r="1330">
          <cell r="B1330" t="str">
            <v>CR18060031</v>
          </cell>
          <cell r="C1330">
            <v>43281</v>
          </cell>
          <cell r="D1330" t="str">
            <v>SVY001.</v>
          </cell>
          <cell r="E1330" t="str">
            <v>SOUVANNY  HOMECENTER  PUBLIC  COMPANY</v>
          </cell>
          <cell r="F1330" t="str">
            <v>661512765900</v>
          </cell>
          <cell r="G1330" t="str">
            <v>P</v>
          </cell>
          <cell r="H1330">
            <v>0</v>
          </cell>
          <cell r="I1330">
            <v>5000</v>
          </cell>
          <cell r="J1330">
            <v>5000</v>
          </cell>
          <cell r="K1330" t="str">
            <v>CRP1800389</v>
          </cell>
          <cell r="L1330">
            <v>43402</v>
          </cell>
          <cell r="M1330" t="str">
            <v>ค่าติดตั้งป้าย+วัสดุ+ภาษีร้านค้าสุวันนี สาขาปากเซ ของปี 2019</v>
          </cell>
        </row>
        <row r="1331">
          <cell r="B1331" t="str">
            <v>CR18060032</v>
          </cell>
          <cell r="C1331">
            <v>43281</v>
          </cell>
          <cell r="D1331" t="str">
            <v>SVY001.</v>
          </cell>
          <cell r="E1331" t="str">
            <v>SOUVANNY  HOMECENTER  PUBLIC  COMPANY</v>
          </cell>
          <cell r="F1331" t="str">
            <v>661512765900</v>
          </cell>
          <cell r="G1331" t="str">
            <v>P</v>
          </cell>
          <cell r="H1331">
            <v>0</v>
          </cell>
          <cell r="I1331">
            <v>5000</v>
          </cell>
          <cell r="J1331">
            <v>5000</v>
          </cell>
          <cell r="K1331" t="str">
            <v>CRP1800390</v>
          </cell>
          <cell r="L1331">
            <v>43402</v>
          </cell>
          <cell r="M1331" t="str">
            <v>ค่าติดตั้งป้าย+วัสดุ+ภาษีร้านค้าสุวันนี สาขาปากเซ  ของปี 2020</v>
          </cell>
        </row>
        <row r="1332">
          <cell r="B1332" t="str">
            <v>CR18060033</v>
          </cell>
          <cell r="C1332">
            <v>43281</v>
          </cell>
          <cell r="D1332" t="str">
            <v>CSC002</v>
          </cell>
          <cell r="E1332" t="str">
            <v>CSC COMPLEX CENTER SOLE CO.,LTD.</v>
          </cell>
          <cell r="F1332" t="str">
            <v>404201766-9-00</v>
          </cell>
          <cell r="G1332" t="str">
            <v>P</v>
          </cell>
          <cell r="H1332">
            <v>0</v>
          </cell>
          <cell r="I1332">
            <v>12156.93</v>
          </cell>
          <cell r="J1332">
            <v>12156.93</v>
          </cell>
          <cell r="K1332" t="str">
            <v>CRP1800319</v>
          </cell>
          <cell r="L1332">
            <v>43342</v>
          </cell>
          <cell r="M1332" t="str">
            <v>ค่า Rebate รายไตรมาส 2  ปี 2561 (เมษายน-มิถุนายน)</v>
          </cell>
        </row>
        <row r="1333">
          <cell r="B1333" t="str">
            <v>CR18060034</v>
          </cell>
          <cell r="C1333">
            <v>43281</v>
          </cell>
          <cell r="D1333" t="str">
            <v>GBRE01</v>
          </cell>
          <cell r="E1333" t="str">
            <v>บริษัท สยามโกลบอลเฮ้าส์ จำกัด (มหาชน)  สำนักงานใหญ่</v>
          </cell>
          <cell r="F1333" t="str">
            <v>0107551000029</v>
          </cell>
          <cell r="G1333" t="str">
            <v>P</v>
          </cell>
          <cell r="H1333">
            <v>1528.48</v>
          </cell>
          <cell r="I1333">
            <v>49420.88</v>
          </cell>
          <cell r="J1333">
            <v>50949.36</v>
          </cell>
          <cell r="K1333" t="str">
            <v>CRP1800326</v>
          </cell>
          <cell r="L1333">
            <v>43362</v>
          </cell>
          <cell r="M1333" t="str">
            <v>ชดเชยส่วนต่าง SGH รุ่น MT63+MA302(B) = 72 , MT43+MA302(B) = 145 , MT19ECO+MA302(B) = 14  ระหว่างวันที่ 1 มิ.ย. 61 - 30 มิ.ย. 61 _x000D_
เลขที่ใบแจ้งหนี้ SDFX610831-0001</v>
          </cell>
        </row>
        <row r="1334">
          <cell r="B1334" t="str">
            <v>CR18060035</v>
          </cell>
          <cell r="C1334">
            <v>43281</v>
          </cell>
          <cell r="D1334" t="str">
            <v>GBRE01</v>
          </cell>
          <cell r="E1334" t="str">
            <v>บริษัท สยามโกลบอลเฮ้าส์ จำกัด (มหาชน)  สำนักงานใหญ่</v>
          </cell>
          <cell r="F1334" t="str">
            <v>0107551000029</v>
          </cell>
          <cell r="G1334" t="str">
            <v>P</v>
          </cell>
          <cell r="H1334">
            <v>395.15</v>
          </cell>
          <cell r="I1334">
            <v>12776.41</v>
          </cell>
          <cell r="J1334">
            <v>13171.56</v>
          </cell>
          <cell r="K1334" t="str">
            <v>CRP1800431</v>
          </cell>
          <cell r="L1334">
            <v>43432</v>
          </cell>
          <cell r="M1334" t="str">
            <v>ชดเชยส่วนต่าง SGH รุ่น MT36ECO = 47 , MO49ECO = 11 , MT14ECO = 21 , MT16N = 107  ระหว่างวันที่ 1 พ.ค. 61 - 30 มิ.ย. 61_x000D_เลขที่ใบแจ้งหนี้ SDATPM610630-0017</v>
          </cell>
        </row>
        <row r="1335">
          <cell r="B1335" t="str">
            <v>CR18060036</v>
          </cell>
          <cell r="C1335">
            <v>43281</v>
          </cell>
          <cell r="D1335" t="str">
            <v>GBRE01</v>
          </cell>
          <cell r="E1335" t="str">
            <v>บริษัท สยามโกลบอลเฮ้าส์ จำกัด (มหาชน)  สำนักงานใหญ่</v>
          </cell>
          <cell r="F1335" t="str">
            <v>0107551000029</v>
          </cell>
          <cell r="G1335" t="str">
            <v>P</v>
          </cell>
          <cell r="H1335">
            <v>73.95</v>
          </cell>
          <cell r="I1335">
            <v>2391.0300000000002</v>
          </cell>
          <cell r="J1335">
            <v>2464.98</v>
          </cell>
          <cell r="K1335" t="str">
            <v>CRP1800430</v>
          </cell>
          <cell r="L1335">
            <v>43432</v>
          </cell>
          <cell r="M1335" t="str">
            <v>ชดเชยส่วนต่าง SGH รุ่น MT19(SP) = 6 , MO09 = 3 , MO32 = 7 , MA343 = 1 , LF15052E(R)  ระหว่างวันที่ 1 พ.ค. 61 - 31 ก.ค. 61_x000D_เลขที่ใบแจ้งหนี้ SDATPM610801-0010</v>
          </cell>
        </row>
        <row r="1336">
          <cell r="B1336" t="str">
            <v>CR18060037</v>
          </cell>
          <cell r="C1336">
            <v>43281</v>
          </cell>
          <cell r="D1336" t="str">
            <v>CHB001</v>
          </cell>
          <cell r="E1336" t="str">
            <v>บริษัท ชลบุรีอึ้งย่งล้ง จำกัด สำนักงานใหญ่</v>
          </cell>
          <cell r="F1336" t="str">
            <v>0205524000011</v>
          </cell>
          <cell r="G1336" t="str">
            <v>P</v>
          </cell>
          <cell r="H1336">
            <v>0</v>
          </cell>
          <cell r="I1336">
            <v>340.36</v>
          </cell>
          <cell r="J1336">
            <v>340.36</v>
          </cell>
          <cell r="K1336" t="str">
            <v>CRP1800428</v>
          </cell>
          <cell r="L1336">
            <v>43432</v>
          </cell>
          <cell r="M1336" t="str">
            <v>ชดเชยทุนสินค้าที่จัดรายการโปรโมชั่นพิเศษ ระหว่างวันที่ 1 มี.ค. 61 - 30 มิ.ย. 61</v>
          </cell>
        </row>
        <row r="1337">
          <cell r="B1337" t="str">
            <v>CR18060038</v>
          </cell>
          <cell r="C1337">
            <v>43281</v>
          </cell>
          <cell r="D1337" t="str">
            <v>SVY001.</v>
          </cell>
          <cell r="E1337" t="str">
            <v>SOUVANNY  HOMECENTER  PUBLIC  COMPANY</v>
          </cell>
          <cell r="F1337" t="str">
            <v>661512765900</v>
          </cell>
          <cell r="G1337" t="str">
            <v>P</v>
          </cell>
          <cell r="H1337">
            <v>0</v>
          </cell>
          <cell r="I1337">
            <v>6926.4</v>
          </cell>
          <cell r="J1337">
            <v>6926.4</v>
          </cell>
          <cell r="K1337" t="str">
            <v>CRP1800436</v>
          </cell>
          <cell r="L1337">
            <v>43433</v>
          </cell>
          <cell r="M1337" t="str">
            <v>ชดเชยราคาทุนสินค้า อ้างอิงPR0017/61_x000D_
เม.ย.61  รุ่น LF2090B =2 ชุด = 6,926.40 บาท</v>
          </cell>
        </row>
        <row r="1338">
          <cell r="B1338" t="str">
            <v>CR18060039</v>
          </cell>
          <cell r="C1338">
            <v>43281</v>
          </cell>
          <cell r="D1338" t="str">
            <v>CSC002</v>
          </cell>
          <cell r="E1338" t="str">
            <v>CSC COMPLEX CENTER SOLE CO.,LTD.</v>
          </cell>
          <cell r="F1338" t="str">
            <v>404201766-9-00</v>
          </cell>
          <cell r="G1338" t="str">
            <v>A</v>
          </cell>
          <cell r="H1338">
            <v>0</v>
          </cell>
          <cell r="I1338">
            <v>13653.83</v>
          </cell>
          <cell r="J1338">
            <v>13653.83</v>
          </cell>
          <cell r="K1338" t="str">
            <v/>
          </cell>
          <cell r="M1338" t="str">
            <v>ค่า Rebate รายครึ่งปี H/1 (มกราคม-มิถุนายน)  ปี 2561</v>
          </cell>
        </row>
        <row r="1339">
          <cell r="B1339" t="str">
            <v>CR18060040</v>
          </cell>
          <cell r="C1339">
            <v>43281</v>
          </cell>
          <cell r="D1339" t="str">
            <v>BOO001</v>
          </cell>
          <cell r="E1339" t="str">
            <v>บริษัท บุญถาวรเซรามิค จำกัด สาขาปิ่นเกล้า สาขาที่ 00001</v>
          </cell>
          <cell r="F1339" t="str">
            <v>0107566000500</v>
          </cell>
          <cell r="G1339" t="str">
            <v>P</v>
          </cell>
          <cell r="H1339">
            <v>330.45</v>
          </cell>
          <cell r="I1339">
            <v>10684.65</v>
          </cell>
          <cell r="J1339">
            <v>11015.1</v>
          </cell>
          <cell r="K1339" t="str">
            <v>CRP1900087</v>
          </cell>
          <cell r="L1339">
            <v>43510</v>
          </cell>
          <cell r="M1339" t="str">
            <v>ชดเชยส่วนต่างโปรโมชั่นชุดเซ็ต อ้างอิงเลขที่ 14/61           _x000D_
พ.ค.-61 สุขภัณฑ์2ชิ้นSET MT43+อ่างMA302(B)      = 8 ชุด  1,424.32  บาท / สุขภัณฑ์2ชิ้นSET MT14(Eco)+อ่างMA142      = 3 ชุด  949.05  บาท_x000D_
              สุขภัณฑ์2ชิ้นSET MO40(Eco)+อ่างMA172      = 3 ชุด  2,698.32  บาท_x000D_
มิ.ย.-61 สุขภัณฑ์2ชิ้นSET MT43+อ่างMA302(B)      = 23 ชุด  4,094.92  บาท / สุขภัณฑ์2ชิ้นSET MT14(Eco)+อ่างMA142      = 3 ชุด  949.05  บาท_x000D_
            สุขภัณฑ์2ชิ้นSET MO40(Eco)+อ่างMA172      = 1 ชุด  899.44  บาท</v>
          </cell>
        </row>
        <row r="1340">
          <cell r="B1340" t="str">
            <v>CR18060041</v>
          </cell>
          <cell r="C1340">
            <v>43281</v>
          </cell>
          <cell r="D1340" t="str">
            <v>BOO003</v>
          </cell>
          <cell r="E1340" t="str">
            <v>บริษัท บุญถาวรเซรามิค จำกัด สาขาสุวรรณภูมิ  สาขาที่ 00002</v>
          </cell>
          <cell r="F1340" t="str">
            <v>0107566000500</v>
          </cell>
          <cell r="G1340" t="str">
            <v>P</v>
          </cell>
          <cell r="H1340">
            <v>288.54000000000002</v>
          </cell>
          <cell r="I1340">
            <v>9329.32</v>
          </cell>
          <cell r="J1340">
            <v>9617.86</v>
          </cell>
          <cell r="K1340" t="str">
            <v>CRP1900088</v>
          </cell>
          <cell r="L1340">
            <v>43510</v>
          </cell>
          <cell r="M1340" t="str">
            <v>ชดเชยส่วนต่างโปรโมชั่นชุดเซ็ต อ้างอิงเลขที่ 14/61           _x000D_
เม.ย.-61 สุขภัณฑ์2ชิ้นSET MT14(Eco)+อ่างMA142      = 2 ชุด  632.70  บาท / สุขภัณฑ์2ชิ้นSET MT43+อ่างMA302(B)      = 3 ชุด  534.12  บาท_x000D_
พ.ค.-61 สุขภัณฑ์2ชิ้นSET MO40(Eco)+อ่างMA172      = 8 ชุด  7,195.52  บาท / สุขภัณฑ์2ชิ้นSET MT43+อ่างMA302(B)      = 2 ชุด  356.08  บาท_x000D_
มิ.ย.-61 สุขภัณฑ์2ชิ้นSET MO40(Eco)+อ่างMA172      = 1 ชุด  899.44  บาท</v>
          </cell>
        </row>
        <row r="1341">
          <cell r="B1341" t="str">
            <v>CR18060042</v>
          </cell>
          <cell r="C1341">
            <v>43281</v>
          </cell>
          <cell r="D1341" t="str">
            <v>BOO005</v>
          </cell>
          <cell r="E1341" t="str">
            <v>บริษัท บุญถาวรเซรามิค จำกัด  สำนักงานใหญ่</v>
          </cell>
          <cell r="F1341" t="str">
            <v>0107566000500</v>
          </cell>
          <cell r="G1341" t="str">
            <v>P</v>
          </cell>
          <cell r="H1341">
            <v>230.52</v>
          </cell>
          <cell r="I1341">
            <v>7453.56</v>
          </cell>
          <cell r="J1341">
            <v>7684.08</v>
          </cell>
          <cell r="K1341" t="str">
            <v>CRP1900089</v>
          </cell>
          <cell r="L1341">
            <v>43510</v>
          </cell>
          <cell r="M1341" t="str">
            <v>ชดเชยส่วนต่างโปรโมชั่นชุดเซ็ต อ้างอิงเลขที่ 14/61           _x000D_
เม.ย.-61 สุขภัณฑ์2ชิ้นSET MT43+อ่างMA302(B)      = 2 ชุด  356.08  บาท / สุขภัณฑ์2ชิ้นSET MT14(Eco)+อ่างMA142      = 1 ชุด  316.35  บาท_x000D_
พ.ค.-61 สุขภัณฑ์2ชิ้นSET MT43+อ่างMA302(B)      = 21 ชุด  3,738.84  บาท_x000D_
มิ.ย.-61 สุขภัณฑ์2ชิ้นSET MT43+อ่างMA302(B)      = 8 ชุด  1,424.32  บาท / สุขภัณฑ์2ชิ้นSET MT14(Eco)+อ่างMA142      = 3 ชุด  949.05  บาท_x000D_
            สุขภัณฑ์2ชิ้นSET MO40(Eco)+อ่างMA172      = 1 ชุด  899.44  บาท</v>
          </cell>
        </row>
        <row r="1342">
          <cell r="B1342" t="str">
            <v>CR18060043</v>
          </cell>
          <cell r="C1342">
            <v>43281</v>
          </cell>
          <cell r="D1342" t="str">
            <v>BOO006</v>
          </cell>
          <cell r="E1342" t="str">
            <v>บริษัท บุญถาวรเซรามิค จำกัด สาขา พระราม 2  สาขาที่ 00004</v>
          </cell>
          <cell r="F1342" t="str">
            <v>0107566000500</v>
          </cell>
          <cell r="G1342" t="str">
            <v>P</v>
          </cell>
          <cell r="H1342">
            <v>321.88</v>
          </cell>
          <cell r="I1342">
            <v>10407.36</v>
          </cell>
          <cell r="J1342">
            <v>10729.24</v>
          </cell>
          <cell r="K1342" t="str">
            <v>CRP1900090</v>
          </cell>
          <cell r="L1342">
            <v>43510</v>
          </cell>
          <cell r="M1342" t="str">
            <v>ชดเชยส่วนต่างโปรโมชั่นชุดเซ็ต อ้างอิงเลขที่ 14/61           _x000D_
เม.ย.-61 สุขภัณฑ์2ชิ้นSET MT43+อ่างMA302(B)      = 14 ชุด  2,492.56  บาท / สุขภัณฑ์2ชิ้นSET MT14(Eco)+อ่างMA142      = 1 ชุด  316.35  บาท_x000D_
พ.ค.-61 สุขภัณฑ์2ชิ้นSET MT43+อ่างMA302(B)      = 11 ชุด  1,958.44  บาท /  สุขภัณฑ์2ชิ้นSET MT14(Eco)+อ่างMA142      = 1 ชุด  316.35  บาท_x000D_
มิ.ย.-61 สุขภัณฑ์2ชิ้นSET MT43+อ่างMA302(B)      = 13 ชุด  2,314.52  บาท / สุขภัณฑ์2ชิ้นSET MT14(Eco)+อ่างMA142      = 2 ชุด  632.70  บาท_x000D_
            สุขภัณฑ์2ชิ้นSET MO40(Eco)+อ่างMA172      = 3 ชุด  2,698.32  บาท</v>
          </cell>
        </row>
        <row r="1343">
          <cell r="B1343" t="str">
            <v>CR18060044</v>
          </cell>
          <cell r="C1343">
            <v>43281</v>
          </cell>
          <cell r="D1343" t="str">
            <v>BOO007</v>
          </cell>
          <cell r="E1343" t="str">
            <v>บริษัท บุญถาวรเซรามิค จำกัด สาขาพัทยา สาขาที่ 00007</v>
          </cell>
          <cell r="F1343" t="str">
            <v>0107566000500</v>
          </cell>
          <cell r="G1343" t="str">
            <v>P</v>
          </cell>
          <cell r="H1343">
            <v>0</v>
          </cell>
          <cell r="I1343">
            <v>534.12</v>
          </cell>
          <cell r="J1343">
            <v>534.12</v>
          </cell>
          <cell r="K1343" t="str">
            <v>CRP1900091</v>
          </cell>
          <cell r="L1343">
            <v>43510</v>
          </cell>
          <cell r="M1343" t="str">
            <v>ชดเชยส่วนต่างโปรโมชั่นชุดเซ็ต อ้างอิงเลขที่ 14/61_x000D_
มิ.ย.-61 สุขภัณฑ์2ชิ้นSET MT43+อ่างMA302(B)      = 3 ชุด  534.12  บาท</v>
          </cell>
        </row>
        <row r="1344">
          <cell r="B1344" t="str">
            <v>CR18060045</v>
          </cell>
          <cell r="C1344">
            <v>43281</v>
          </cell>
          <cell r="D1344" t="str">
            <v>BOO010</v>
          </cell>
          <cell r="E1344" t="str">
            <v>บริษัท บุญถาวรเซรามิค จำกัด สาขาเกษตร-นวมินทร์  สาขาที่ 00008</v>
          </cell>
          <cell r="F1344" t="str">
            <v>0107566000500</v>
          </cell>
          <cell r="G1344" t="str">
            <v>P</v>
          </cell>
          <cell r="H1344">
            <v>390.14</v>
          </cell>
          <cell r="I1344">
            <v>12614.53</v>
          </cell>
          <cell r="J1344">
            <v>13004.67</v>
          </cell>
          <cell r="K1344" t="str">
            <v>CRP1900092</v>
          </cell>
          <cell r="L1344">
            <v>43510</v>
          </cell>
          <cell r="M1344" t="str">
            <v>ชดเชยส่วนต่างโปรโมชั่นชุดเซ็ต อ้างอิงเลขที่ 14/61           _x000D_
เม.ย.-61 สุขภัณฑ์2ชิ้นSET MT43+อ่างMA302(B)      = 8 ชุด  1,424.32  บาท /  สุขภัณฑ์2ชิ้นSET MT14(Eco)+อ่างMA142      = 1 ชุด  316.35  บาท_x000D_
พ.ค.-61 สุขภัณฑ์2ชิ้นSET MT43+อ่างMA302(B)      = 19 ชุด  3,382.76  บาท / สุขภัณฑ์2ชิ้นSET MT14(Eco)+อ่างMA142      = 7 ชุด  2,214.45  บาท_x000D_
             สุขภัณฑ์2ชิ้นSET MO40(Eco)+อ่างMA172      = 1 ชุด  899.44  บาท_x000D_
มิ.ย.-61 สุขภัณฑ์2ชิ้นSET MT43+อ่างMA302(B)      = 25 ชุด  4,451.00  บาท / สุขภัณฑ์2ชิ้นSET MT14(Eco)+อ่างMA142      = 1 ชุด  316.35  บาท</v>
          </cell>
        </row>
        <row r="1345">
          <cell r="B1345" t="str">
            <v>CR18060046</v>
          </cell>
          <cell r="C1345">
            <v>43281</v>
          </cell>
          <cell r="D1345" t="str">
            <v>BOO013</v>
          </cell>
          <cell r="E1345" t="str">
            <v>บริษัท บุญถาวรเซรามิค จำกัด สาขาหัวหิน  สาขาที่ 00009</v>
          </cell>
          <cell r="F1345" t="str">
            <v>0107566000500</v>
          </cell>
          <cell r="G1345" t="str">
            <v>P</v>
          </cell>
          <cell r="H1345">
            <v>112.72</v>
          </cell>
          <cell r="I1345">
            <v>3644.6</v>
          </cell>
          <cell r="J1345">
            <v>3757.32</v>
          </cell>
          <cell r="K1345" t="str">
            <v>CRP1900093</v>
          </cell>
          <cell r="L1345">
            <v>43510</v>
          </cell>
          <cell r="M1345" t="str">
            <v>ชดเชยส่วนต่างโปรโมชั่นชุดเซ็ต อ้างอิงเลขที่ 14/61           _x000D_
เม.ย.-61 สุขภัณฑ์2ชิ้นSET MT43+อ่างMA302(B)      = 4 ชุด  712.16  บาท_x000D_
พ.ค.-61 สุขภัณฑ์2ชิ้นSET MT43+อ่างMA302(B)      = 6 ชุด  1,068.24  บาท_x000D_
มิ.ย.-61 สุขภัณฑ์2ชิ้นSET MT43+อ่างMA302(B)      = 1 ชุด  178.04  บาท_x000D_
            สุขภัณฑ์2ชิ้นSET MO40(Eco)+อ่างMA172  = 2 ชุด  1,798.88  บาท</v>
          </cell>
        </row>
        <row r="1346">
          <cell r="B1346" t="str">
            <v>CR18060047</v>
          </cell>
          <cell r="C1346">
            <v>43281</v>
          </cell>
          <cell r="D1346" t="str">
            <v>BOO 016</v>
          </cell>
          <cell r="E1346" t="str">
            <v>บริษัท บุญถาวรเซรามิค จำกัด สาขาอุดรธานี สาขาที่ 00013</v>
          </cell>
          <cell r="F1346" t="str">
            <v>0107566000500</v>
          </cell>
          <cell r="G1346" t="str">
            <v>P</v>
          </cell>
          <cell r="H1346">
            <v>185.13</v>
          </cell>
          <cell r="I1346">
            <v>5985.93</v>
          </cell>
          <cell r="J1346">
            <v>6171.06</v>
          </cell>
          <cell r="K1346" t="str">
            <v>CRP1900094</v>
          </cell>
          <cell r="L1346">
            <v>43510</v>
          </cell>
          <cell r="M1346" t="str">
            <v>ชดเชยส่วนต่างโปรโมชั่นชุดเซ็ต อ้างอิงเลขที่ 14/61           _x000D_
เม.ย.-61 สุขภัณฑ์2ชิ้นSET MT43+อ่างMA302(B)      = 10 ชุด  1,780.40  บาท /  สุขภัณฑ์2ชิ้นSET MT14(Eco)+อ่างMA142      = 1 ชุด  316.35  บาท_x000D_
พ.ค.-61 สุขภัณฑ์2ชิ้นSET MT43+อ่างMA302(B)      = 6 ชุด  1,068.24  บาท_x000D_
มิ.ย.-61 สุขภัณฑ์2ชิ้นSET MT43+อ่างMA302(B)      = 8 ชุด  1,424.32  บาท / สุขภัณฑ์2ชิ้นSET MT14(Eco)+อ่างMA142      = 5 ชุด  1,581.75  บาท</v>
          </cell>
        </row>
        <row r="1347">
          <cell r="B1347" t="str">
            <v>CR18060048</v>
          </cell>
          <cell r="C1347">
            <v>43281</v>
          </cell>
          <cell r="D1347" t="str">
            <v>BOON009</v>
          </cell>
          <cell r="E1347" t="str">
            <v>บริษัท บุญถาวรเซรามิค จำกัด สาขาศูนย์กระจายสินค้ารังสิต สาขาที่ 00006</v>
          </cell>
          <cell r="F1347" t="str">
            <v>0107566000500</v>
          </cell>
          <cell r="G1347" t="str">
            <v>P</v>
          </cell>
          <cell r="H1347">
            <v>77.73</v>
          </cell>
          <cell r="I1347">
            <v>2513.41</v>
          </cell>
          <cell r="J1347">
            <v>2591.14</v>
          </cell>
          <cell r="K1347" t="str">
            <v>CRP1900095</v>
          </cell>
          <cell r="L1347">
            <v>43510</v>
          </cell>
          <cell r="M1347" t="str">
            <v>ชดเชยส่วนต่างโปรโมชั่นชุดเซ็ต อ้างอิงเลขที่ 14/61           _x000D_
เม.ย.-61 สุขภัณฑ์2ชิ้นSET MT43+อ่างMA302(B)      = 4 ชุด  712.16  บาท_x000D_
พ.ค.-61 สุขภัณฑ์2ชิ้นSET MT43+อ่างMA302(B)      = 6 ชุด  1,068.24  บาท_x000D_
มิ.ย.-61 สุขภัณฑ์2ชิ้นSET MT43+อ่างMA302(B)      = 1 ชุด  178.04  บาท_x000D_
            สุขภัณฑ์2ชิ้นSET MT14(Eco)+อ่างMA142      = 2 ชุด  632.70  บาท</v>
          </cell>
        </row>
        <row r="1348">
          <cell r="B1348" t="str">
            <v>CR18060049</v>
          </cell>
          <cell r="C1348">
            <v>43281</v>
          </cell>
          <cell r="D1348" t="str">
            <v>BOON009</v>
          </cell>
          <cell r="E1348" t="str">
            <v>บริษัท บุญถาวรเซรามิค จำกัด สาขาศูนย์กระจายสินค้ารังสิต สาขาที่ 00006</v>
          </cell>
          <cell r="F1348" t="str">
            <v>0107566000500</v>
          </cell>
          <cell r="G1348" t="str">
            <v>P</v>
          </cell>
          <cell r="H1348">
            <v>0</v>
          </cell>
          <cell r="I1348">
            <v>316.35000000000002</v>
          </cell>
          <cell r="J1348">
            <v>316.35000000000002</v>
          </cell>
          <cell r="K1348" t="str">
            <v>CRP1900096</v>
          </cell>
          <cell r="L1348">
            <v>43510</v>
          </cell>
          <cell r="M1348" t="str">
            <v>ชดเชยส่วนต่างโปรโมชั่นชุดเซ็ต อ้างอิงเลขที่ 14/61_x000D_
พ.ค.-61  สุขภัณฑ์2ชิ้นSET MT14(Eco)+อ่างMA142      = 1 ชุด  316.35  บาท</v>
          </cell>
        </row>
        <row r="1349">
          <cell r="B1349" t="str">
            <v>CR18060050</v>
          </cell>
          <cell r="C1349">
            <v>43281</v>
          </cell>
          <cell r="D1349" t="str">
            <v>BOO002</v>
          </cell>
          <cell r="E1349" t="str">
            <v>บริษัท บุญถาวรเซรามิค 2000 จำกัด (สำนักงานใหญ่)</v>
          </cell>
          <cell r="F1349" t="str">
            <v>0107566000500</v>
          </cell>
          <cell r="G1349" t="str">
            <v>P</v>
          </cell>
          <cell r="H1349">
            <v>150.38999999999999</v>
          </cell>
          <cell r="I1349">
            <v>4862.45</v>
          </cell>
          <cell r="J1349">
            <v>5012.84</v>
          </cell>
          <cell r="K1349" t="str">
            <v>CRP1900097</v>
          </cell>
          <cell r="L1349">
            <v>43510</v>
          </cell>
          <cell r="M1349" t="str">
            <v>ชดเชยส่วนต่างโปรโมชั่นชุดเซ็ต อ้างอิงเลขที่ 14/61           _x000D_
เม.ย.-61 สุขภัณฑ์2ชิ้นSET MT43+อ่างMA302(B)      = 5 ชุด  890.20  บาท / สุขภัณฑ์2ชิ้นSET MO40(Eco)+อ่างMA172      = 1 ชุด  899.44  บาท_x000D_
พ.ค.-61 สุขภัณฑ์2ชิ้นSET MT43+อ่างMA302(B)      = 2 ชุด  356.08  บาท_x000D_
มิ.ย.-61 สุขภัณฑ์2ชิ้นSET MT43+อ่างMA302(B)      = 6 ชุด  1,068.24  บาท / สุขภัณฑ์2ชิ้นSET MO40(Eco)+อ่างMA172      = 2 ชุด  1,798.88  บาท</v>
          </cell>
        </row>
        <row r="1350">
          <cell r="B1350" t="str">
            <v>CR18060051</v>
          </cell>
          <cell r="C1350">
            <v>43281</v>
          </cell>
          <cell r="D1350" t="str">
            <v>BOO 015</v>
          </cell>
          <cell r="E1350" t="str">
            <v>บริษัท บุญถาวรเซรามิค จำกัด สาขาสุราษฎร์ธานี สาขาที่ 00012</v>
          </cell>
          <cell r="F1350" t="str">
            <v>0107566000500</v>
          </cell>
          <cell r="G1350" t="str">
            <v>P</v>
          </cell>
          <cell r="H1350">
            <v>70.010000000000005</v>
          </cell>
          <cell r="I1350">
            <v>2263.63</v>
          </cell>
          <cell r="J1350">
            <v>2333.64</v>
          </cell>
          <cell r="K1350" t="str">
            <v>CRP1900098</v>
          </cell>
          <cell r="L1350">
            <v>43510</v>
          </cell>
          <cell r="M1350" t="str">
            <v>ชดเชยส่วนต่างโปรโมชั่นชุดเซ็ต อ้างอิงเลขที่ 14/61           _x000D_
เม.ย.-61 สุขภัณฑ์2ชิ้นSET MT43+อ่างMA302(B)      = 2 ชุด  356.08  บาท / สุขภัณฑ์2ชิ้นSET MT14(Eco)+อ่างMA142      = 1 ชุด  316.35  บาท_x000D_
พ.ค.-61 สุขภัณฑ์2ชิ้นSET MT43+อ่างMA302(B)      = 2 ชุด  356.08  บาท / สุขภัณฑ์2ชิ้นSET MT14(Eco)+อ่างMA142      = 1 ชุด  316.35  บาท_x000D_
มิ.ย.-61 สุขภัณฑ์2ชิ้นSET MT43+อ่างMA302(B)      = 2 ชุด  356.08  บาท / สุขภัณฑ์2ชิ้นSET MT14(Eco)+อ่างMA142      = 2 ชุด  632.70  บาท</v>
          </cell>
        </row>
        <row r="1351">
          <cell r="B1351" t="str">
            <v>CR18070001</v>
          </cell>
          <cell r="C1351">
            <v>43312</v>
          </cell>
          <cell r="D1351" t="str">
            <v>GBRE01</v>
          </cell>
          <cell r="E1351" t="str">
            <v>บริษัท สยามโกลบอลเฮ้าส์ จำกัด (มหาชน)  สำนักงานใหญ่</v>
          </cell>
          <cell r="F1351" t="str">
            <v>0107551000029</v>
          </cell>
          <cell r="G1351" t="str">
            <v>P</v>
          </cell>
          <cell r="H1351">
            <v>380.7</v>
          </cell>
          <cell r="I1351">
            <v>12309.3</v>
          </cell>
          <cell r="J1351">
            <v>12690</v>
          </cell>
          <cell r="K1351" t="str">
            <v>CRP1800291</v>
          </cell>
          <cell r="L1351">
            <v>43321</v>
          </cell>
          <cell r="M1351" t="str">
            <v>ชดเชยส่วนต่าง SGH รุ่น( MT33(SP)+MA302(B) )  235 ชุด ระหว่างวันที่ 1 ม.ค.-31 มี.ค.2560</v>
          </cell>
        </row>
        <row r="1352">
          <cell r="B1352" t="str">
            <v>CR18070002</v>
          </cell>
          <cell r="C1352">
            <v>43312</v>
          </cell>
          <cell r="D1352" t="str">
            <v>BOO001</v>
          </cell>
          <cell r="E1352" t="str">
            <v>บริษัท บุญถาวรเซรามิค จำกัด สาขาปิ่นเกล้า สาขาที่ 00001</v>
          </cell>
          <cell r="F1352" t="str">
            <v>0107566000500</v>
          </cell>
          <cell r="G1352" t="str">
            <v>P</v>
          </cell>
          <cell r="H1352">
            <v>783.28</v>
          </cell>
          <cell r="I1352">
            <v>25325.97</v>
          </cell>
          <cell r="J1352">
            <v>26109.25</v>
          </cell>
          <cell r="K1352" t="str">
            <v>CRP1800359</v>
          </cell>
          <cell r="L1352">
            <v>43396</v>
          </cell>
          <cell r="M1352" t="str">
            <v>ค่า Rebate (เดือน กรกฎาคม 2561)</v>
          </cell>
        </row>
        <row r="1353">
          <cell r="B1353" t="str">
            <v>CR18070003</v>
          </cell>
          <cell r="C1353">
            <v>43312</v>
          </cell>
          <cell r="D1353" t="str">
            <v>BOO002</v>
          </cell>
          <cell r="E1353" t="str">
            <v>บริษัท บุญถาวรเซรามิค 2000 จำกัด สำนักงานใหญ่</v>
          </cell>
          <cell r="F1353" t="str">
            <v>0107566000500</v>
          </cell>
          <cell r="G1353" t="str">
            <v>P</v>
          </cell>
          <cell r="H1353">
            <v>1400.02</v>
          </cell>
          <cell r="I1353">
            <v>45267.21</v>
          </cell>
          <cell r="J1353">
            <v>46667.23</v>
          </cell>
          <cell r="K1353" t="str">
            <v>CRP1800360</v>
          </cell>
          <cell r="L1353">
            <v>43396</v>
          </cell>
          <cell r="M1353" t="str">
            <v>ค่า Rebate (เดือน กรกฎาคม 2561)</v>
          </cell>
        </row>
        <row r="1354">
          <cell r="B1354" t="str">
            <v>CR18070004</v>
          </cell>
          <cell r="C1354">
            <v>43312</v>
          </cell>
          <cell r="D1354" t="str">
            <v>BOO003</v>
          </cell>
          <cell r="E1354" t="str">
            <v>บริษัท บุญถาวรเซรามิค จำกัด สาขาสุวรรณภูมิ  สาขาที่ 00002</v>
          </cell>
          <cell r="F1354" t="str">
            <v>0107566000500</v>
          </cell>
          <cell r="G1354" t="str">
            <v>P</v>
          </cell>
          <cell r="H1354">
            <v>658.43</v>
          </cell>
          <cell r="I1354">
            <v>21289.26</v>
          </cell>
          <cell r="J1354">
            <v>21947.69</v>
          </cell>
          <cell r="K1354" t="str">
            <v>CRP1800361</v>
          </cell>
          <cell r="L1354">
            <v>43396</v>
          </cell>
          <cell r="M1354" t="str">
            <v>ค่า Rebate (เดือน กรกฎาคม 2561)</v>
          </cell>
        </row>
        <row r="1355">
          <cell r="B1355" t="str">
            <v>CR18070005</v>
          </cell>
          <cell r="C1355">
            <v>43312</v>
          </cell>
          <cell r="D1355" t="str">
            <v>BOO005</v>
          </cell>
          <cell r="E1355" t="str">
            <v>บริษัท บุญถาวรเซรามิค จำกัด  สำนักงานใหญ่</v>
          </cell>
          <cell r="F1355" t="str">
            <v>0107566000500</v>
          </cell>
          <cell r="G1355" t="str">
            <v>P</v>
          </cell>
          <cell r="H1355">
            <v>234.76</v>
          </cell>
          <cell r="I1355">
            <v>7590.42</v>
          </cell>
          <cell r="J1355">
            <v>7825.18</v>
          </cell>
          <cell r="K1355" t="str">
            <v>CRP1800362</v>
          </cell>
          <cell r="L1355">
            <v>43396</v>
          </cell>
          <cell r="M1355" t="str">
            <v>ค่า Rebate (เดือน กรกฎาคม 2561)</v>
          </cell>
        </row>
        <row r="1356">
          <cell r="B1356" t="str">
            <v>CR18070006</v>
          </cell>
          <cell r="C1356">
            <v>43312</v>
          </cell>
          <cell r="D1356" t="str">
            <v>BOO006</v>
          </cell>
          <cell r="E1356" t="str">
            <v>บริษัท บุญถาวรเซรามิค จำกัด สาขา พระราม 2  สาขาที่ 00004</v>
          </cell>
          <cell r="F1356" t="str">
            <v>0107566000500</v>
          </cell>
          <cell r="G1356" t="str">
            <v>P</v>
          </cell>
          <cell r="H1356">
            <v>659.75</v>
          </cell>
          <cell r="I1356">
            <v>21331.96</v>
          </cell>
          <cell r="J1356">
            <v>21991.71</v>
          </cell>
          <cell r="K1356" t="str">
            <v>CRP1800363</v>
          </cell>
          <cell r="L1356">
            <v>43396</v>
          </cell>
          <cell r="M1356" t="str">
            <v>ค่า Rebate (เดือน กรกฎาคม 2561)</v>
          </cell>
        </row>
        <row r="1357">
          <cell r="B1357" t="str">
            <v>CR18070007</v>
          </cell>
          <cell r="C1357">
            <v>43312</v>
          </cell>
          <cell r="D1357" t="str">
            <v>BOO007</v>
          </cell>
          <cell r="E1357" t="str">
            <v>บริษัท บุญถาวรเซรามิค จำกัด สาขาพัทยา สาขาที่ 00007</v>
          </cell>
          <cell r="F1357" t="str">
            <v>0107566000500</v>
          </cell>
          <cell r="G1357" t="str">
            <v>P</v>
          </cell>
          <cell r="H1357">
            <v>135.04</v>
          </cell>
          <cell r="I1357">
            <v>4366.2299999999996</v>
          </cell>
          <cell r="J1357">
            <v>4501.2700000000004</v>
          </cell>
          <cell r="K1357" t="str">
            <v>CRP1800364</v>
          </cell>
          <cell r="L1357">
            <v>43396</v>
          </cell>
          <cell r="M1357" t="str">
            <v>ค่า Rebate (เดือน กรกฎาคม 2561)</v>
          </cell>
        </row>
        <row r="1358">
          <cell r="B1358" t="str">
            <v>CR18070008</v>
          </cell>
          <cell r="C1358">
            <v>43312</v>
          </cell>
          <cell r="D1358" t="str">
            <v>BOO010</v>
          </cell>
          <cell r="E1358" t="str">
            <v>บริษัท บุญถาวรเซรามิค จำกัด สาขาเกษตร-นวมินทร์  สาขาที่ 00008</v>
          </cell>
          <cell r="F1358" t="str">
            <v>0107566000500</v>
          </cell>
          <cell r="G1358" t="str">
            <v>P</v>
          </cell>
          <cell r="H1358">
            <v>821.4</v>
          </cell>
          <cell r="I1358">
            <v>26558.75</v>
          </cell>
          <cell r="J1358">
            <v>27380.15</v>
          </cell>
          <cell r="K1358" t="str">
            <v>CRP1800365</v>
          </cell>
          <cell r="L1358">
            <v>43396</v>
          </cell>
          <cell r="M1358" t="str">
            <v>ค่า Rebate (เดือน กรกฎาคม 2561)</v>
          </cell>
        </row>
        <row r="1359">
          <cell r="B1359" t="str">
            <v>CR18070009</v>
          </cell>
          <cell r="C1359">
            <v>43312</v>
          </cell>
          <cell r="D1359" t="str">
            <v>BOO013</v>
          </cell>
          <cell r="E1359" t="str">
            <v>บริษัท บุญถาวรเซรามิค จำกัด สาขาหัวหิน  สาขาที่ 00009</v>
          </cell>
          <cell r="F1359" t="str">
            <v>0107566000500</v>
          </cell>
          <cell r="G1359" t="str">
            <v>P</v>
          </cell>
          <cell r="H1359">
            <v>148.54</v>
          </cell>
          <cell r="I1359">
            <v>4802.74</v>
          </cell>
          <cell r="J1359">
            <v>4951.28</v>
          </cell>
          <cell r="K1359" t="str">
            <v>CRP1800366</v>
          </cell>
          <cell r="L1359">
            <v>43396</v>
          </cell>
          <cell r="M1359" t="str">
            <v>ค่า Rebate (เดือน กรกฎาคม 2561)</v>
          </cell>
        </row>
        <row r="1360">
          <cell r="B1360" t="str">
            <v>CR18070010</v>
          </cell>
          <cell r="C1360">
            <v>43312</v>
          </cell>
          <cell r="D1360" t="str">
            <v>BOO 014</v>
          </cell>
          <cell r="E1360" t="str">
            <v>บริษัท บุญถาวรเซรามิค จำกัด สาขาเชียงใหม่  สาขาที่ 00011</v>
          </cell>
          <cell r="F1360" t="str">
            <v>0107566000500</v>
          </cell>
          <cell r="G1360" t="str">
            <v>P</v>
          </cell>
          <cell r="H1360">
            <v>0</v>
          </cell>
          <cell r="I1360">
            <v>607.84</v>
          </cell>
          <cell r="J1360">
            <v>607.84</v>
          </cell>
          <cell r="K1360" t="str">
            <v>CRP1800367</v>
          </cell>
          <cell r="L1360">
            <v>43396</v>
          </cell>
          <cell r="M1360" t="str">
            <v>ค่า Rebate (เดือน กรกฎาคม 2561)</v>
          </cell>
        </row>
        <row r="1361">
          <cell r="B1361" t="str">
            <v>CR18070011</v>
          </cell>
          <cell r="C1361">
            <v>43312</v>
          </cell>
          <cell r="D1361" t="str">
            <v>BOO 016</v>
          </cell>
          <cell r="E1361" t="str">
            <v>บริษัท บุญถาวรเซรามิค จำกัด สาขาอุดรธานี สาขาที่ 00013</v>
          </cell>
          <cell r="F1361" t="str">
            <v>0107566000500</v>
          </cell>
          <cell r="G1361" t="str">
            <v>P</v>
          </cell>
          <cell r="H1361">
            <v>191.73</v>
          </cell>
          <cell r="I1361">
            <v>6199.12</v>
          </cell>
          <cell r="J1361">
            <v>6390.85</v>
          </cell>
          <cell r="K1361" t="str">
            <v>CRP1800368</v>
          </cell>
          <cell r="L1361">
            <v>43396</v>
          </cell>
          <cell r="M1361" t="str">
            <v>ค่า Rebate (เดือน กรกฎาคม 2561)</v>
          </cell>
        </row>
        <row r="1362">
          <cell r="B1362" t="str">
            <v>CR18070012</v>
          </cell>
          <cell r="C1362">
            <v>43312</v>
          </cell>
          <cell r="D1362" t="str">
            <v>BOON009</v>
          </cell>
          <cell r="E1362" t="str">
            <v>บริษัท บุญถาวรเซรามิค จำกัด สาขาศูนย์กระจายสินค้ารังสิต สาขาที่ 00006</v>
          </cell>
          <cell r="F1362" t="str">
            <v>0107566000500</v>
          </cell>
          <cell r="G1362" t="str">
            <v>P</v>
          </cell>
          <cell r="H1362">
            <v>6064.99</v>
          </cell>
          <cell r="I1362">
            <v>196101.21</v>
          </cell>
          <cell r="J1362">
            <v>202166.2</v>
          </cell>
          <cell r="K1362" t="str">
            <v>CRP1800369</v>
          </cell>
          <cell r="L1362">
            <v>43396</v>
          </cell>
          <cell r="M1362" t="str">
            <v>ค่า Rebate (เดือน กรกฎาคม 2561)</v>
          </cell>
        </row>
        <row r="1363">
          <cell r="B1363" t="str">
            <v>CR18070013</v>
          </cell>
          <cell r="C1363">
            <v>43312</v>
          </cell>
          <cell r="D1363" t="str">
            <v>BOO 015</v>
          </cell>
          <cell r="E1363" t="str">
            <v>บริษัท บุญถาวรเซรามิค จำกัด สาขาสุราษฎร์ธานี สาขาที่ 00012</v>
          </cell>
          <cell r="F1363" t="str">
            <v>0107566000500</v>
          </cell>
          <cell r="G1363" t="str">
            <v>P</v>
          </cell>
          <cell r="H1363">
            <v>237.22</v>
          </cell>
          <cell r="I1363">
            <v>7670.1</v>
          </cell>
          <cell r="J1363">
            <v>7907.32</v>
          </cell>
          <cell r="K1363" t="str">
            <v>CRP1800370</v>
          </cell>
          <cell r="L1363">
            <v>43396</v>
          </cell>
          <cell r="M1363" t="str">
            <v>ค่า Rebate (เดือน กรกฎาคม 2561)</v>
          </cell>
        </row>
        <row r="1364">
          <cell r="B1364" t="str">
            <v>CR18070014</v>
          </cell>
          <cell r="C1364">
            <v>43312</v>
          </cell>
          <cell r="D1364" t="str">
            <v>BOON009</v>
          </cell>
          <cell r="E1364" t="str">
            <v>บริษัท บุญถาวรเซรามิค จำกัด สาขาศูนย์กระจายสินค้ารังสิต สาขาที่ 00006</v>
          </cell>
          <cell r="F1364" t="str">
            <v>0107566000500</v>
          </cell>
          <cell r="G1364" t="str">
            <v>P</v>
          </cell>
          <cell r="H1364">
            <v>4033.84</v>
          </cell>
          <cell r="I1364">
            <v>130427.41</v>
          </cell>
          <cell r="J1364">
            <v>134461.25</v>
          </cell>
          <cell r="K1364" t="str">
            <v>CRP1800372</v>
          </cell>
          <cell r="L1364">
            <v>43396</v>
          </cell>
          <cell r="M1364" t="str">
            <v>ค่ากระจายสินค้า DC (เดือน กรกฎาคม 2561)</v>
          </cell>
        </row>
        <row r="1365">
          <cell r="B1365" t="str">
            <v>CR18070015</v>
          </cell>
          <cell r="C1365">
            <v>43312</v>
          </cell>
          <cell r="D1365" t="str">
            <v>BOO002</v>
          </cell>
          <cell r="E1365" t="str">
            <v>บริษัท บุญถาวรเซรามิค 2000 จำกัด สำนักงานใหญ่</v>
          </cell>
          <cell r="F1365" t="str">
            <v>0107566000500</v>
          </cell>
          <cell r="G1365" t="str">
            <v>P</v>
          </cell>
          <cell r="H1365">
            <v>648.05999999999995</v>
          </cell>
          <cell r="I1365">
            <v>20953.86</v>
          </cell>
          <cell r="J1365">
            <v>21601.919999999998</v>
          </cell>
          <cell r="K1365" t="str">
            <v>CRP1800373</v>
          </cell>
          <cell r="L1365">
            <v>43396</v>
          </cell>
          <cell r="M1365" t="str">
            <v>ค่า บริหาร Stock (เดือน กรกฎาคม 2561)</v>
          </cell>
        </row>
        <row r="1366">
          <cell r="B1366" t="str">
            <v>CR18070016</v>
          </cell>
          <cell r="C1366">
            <v>43312</v>
          </cell>
          <cell r="D1366" t="str">
            <v>BOO001</v>
          </cell>
          <cell r="E1366" t="str">
            <v>บริษัท บุญถาวรเซรามิค จำกัด สาขาปิ่นเกล้า สาขาที่ 00001</v>
          </cell>
          <cell r="F1366" t="str">
            <v>0107566000500</v>
          </cell>
          <cell r="G1366" t="str">
            <v>P</v>
          </cell>
          <cell r="H1366">
            <v>133.93</v>
          </cell>
          <cell r="I1366">
            <v>4330.26</v>
          </cell>
          <cell r="J1366">
            <v>4464.1899999999996</v>
          </cell>
          <cell r="K1366" t="str">
            <v>CRP1800374</v>
          </cell>
          <cell r="L1366">
            <v>43396</v>
          </cell>
          <cell r="M1366" t="str">
            <v>ค่าคอมมิชชั่น รายตัว สำหรับพนักงานขาย (เดือน กรกฎาคม 2561)</v>
          </cell>
        </row>
        <row r="1367">
          <cell r="B1367" t="str">
            <v>CR18070017</v>
          </cell>
          <cell r="C1367">
            <v>43312</v>
          </cell>
          <cell r="D1367" t="str">
            <v>BOO002</v>
          </cell>
          <cell r="E1367" t="str">
            <v>บริษัท บุญถาวรเซรามิค 2000 จำกัด สำนักงานใหญ่</v>
          </cell>
          <cell r="F1367" t="str">
            <v>0107566000500</v>
          </cell>
          <cell r="G1367" t="str">
            <v>P</v>
          </cell>
          <cell r="H1367">
            <v>80.72</v>
          </cell>
          <cell r="I1367">
            <v>2609.88</v>
          </cell>
          <cell r="J1367">
            <v>2690.6</v>
          </cell>
          <cell r="K1367" t="str">
            <v>CRP1800375</v>
          </cell>
          <cell r="L1367">
            <v>43396</v>
          </cell>
          <cell r="M1367" t="str">
            <v>ค่าคอมมิชชั่น รายตัว สำหรับพนักงานขาย (เดือน กรกฎาคม 2561)</v>
          </cell>
        </row>
        <row r="1368">
          <cell r="B1368" t="str">
            <v>CR18070018</v>
          </cell>
          <cell r="C1368">
            <v>43312</v>
          </cell>
          <cell r="D1368" t="str">
            <v>BOO003</v>
          </cell>
          <cell r="E1368" t="str">
            <v>บริษัท บุญถาวรเซรามิค จำกัด สาขาสุวรรณภูมิ  สาขาที่ 00002</v>
          </cell>
          <cell r="F1368" t="str">
            <v>0107566000500</v>
          </cell>
          <cell r="G1368" t="str">
            <v>P</v>
          </cell>
          <cell r="H1368">
            <v>82.99</v>
          </cell>
          <cell r="I1368">
            <v>2683.31</v>
          </cell>
          <cell r="J1368">
            <v>2766.3</v>
          </cell>
          <cell r="K1368" t="str">
            <v>CRP1800376</v>
          </cell>
          <cell r="L1368">
            <v>43396</v>
          </cell>
          <cell r="M1368" t="str">
            <v>ค่าคอมมิชชั่น รายตัว สำหรับพนักงานขาย (เดือน กรกฎาคม 2561)</v>
          </cell>
        </row>
        <row r="1369">
          <cell r="B1369" t="str">
            <v>CR18070019</v>
          </cell>
          <cell r="C1369">
            <v>43312</v>
          </cell>
          <cell r="D1369" t="str">
            <v>BOO005</v>
          </cell>
          <cell r="E1369" t="str">
            <v>บริษัท บุญถาวรเซรามิค จำกัด  สำนักงานใหญ่</v>
          </cell>
          <cell r="F1369" t="str">
            <v>0107566000500</v>
          </cell>
          <cell r="G1369" t="str">
            <v>P</v>
          </cell>
          <cell r="H1369">
            <v>0</v>
          </cell>
          <cell r="I1369">
            <v>447.92</v>
          </cell>
          <cell r="J1369">
            <v>447.92</v>
          </cell>
          <cell r="K1369" t="str">
            <v>CRP1800377</v>
          </cell>
          <cell r="L1369">
            <v>43396</v>
          </cell>
          <cell r="M1369" t="str">
            <v>ค่าคอมมิชชั่น รายตัว สำหรับพนักงานขาย (เดือน กรกฎาคม 2561)</v>
          </cell>
        </row>
        <row r="1370">
          <cell r="B1370" t="str">
            <v>CR18070020</v>
          </cell>
          <cell r="C1370">
            <v>43312</v>
          </cell>
          <cell r="D1370" t="str">
            <v>BOO006</v>
          </cell>
          <cell r="E1370" t="str">
            <v>บริษัท บุญถาวรเซรามิค จำกัด สาขา พระราม 2  สาขาที่ 00004</v>
          </cell>
          <cell r="F1370" t="str">
            <v>0107566000500</v>
          </cell>
          <cell r="G1370" t="str">
            <v>P</v>
          </cell>
          <cell r="H1370">
            <v>81.64</v>
          </cell>
          <cell r="I1370">
            <v>2639.75</v>
          </cell>
          <cell r="J1370">
            <v>2721.39</v>
          </cell>
          <cell r="K1370" t="str">
            <v>CRP1800378</v>
          </cell>
          <cell r="L1370">
            <v>43396</v>
          </cell>
          <cell r="M1370" t="str">
            <v>ค่าคอมมิชชั่น รายตัว สำหรับพนักงานขาย (เดือน กรกฎาคม 2561)</v>
          </cell>
        </row>
        <row r="1371">
          <cell r="B1371" t="str">
            <v>CR18070021</v>
          </cell>
          <cell r="C1371">
            <v>43312</v>
          </cell>
          <cell r="D1371" t="str">
            <v>BOO007</v>
          </cell>
          <cell r="E1371" t="str">
            <v>บริษัท บุญถาวรเซรามิค จำกัด สาขาพัทยา สาขาที่ 00007</v>
          </cell>
          <cell r="F1371" t="str">
            <v>0107566000500</v>
          </cell>
          <cell r="G1371" t="str">
            <v>P</v>
          </cell>
          <cell r="H1371">
            <v>0</v>
          </cell>
          <cell r="I1371">
            <v>247.62</v>
          </cell>
          <cell r="J1371">
            <v>247.62</v>
          </cell>
          <cell r="K1371" t="str">
            <v>CRP1800379</v>
          </cell>
          <cell r="L1371">
            <v>43396</v>
          </cell>
          <cell r="M1371" t="str">
            <v>ค่าคอมมิชชั่น รายตัว สำหรับพนักงานขาย (เดือน กรกฎาคม 2561)</v>
          </cell>
        </row>
        <row r="1372">
          <cell r="B1372" t="str">
            <v>CR18070022</v>
          </cell>
          <cell r="C1372">
            <v>43312</v>
          </cell>
          <cell r="D1372" t="str">
            <v>BOO010</v>
          </cell>
          <cell r="E1372" t="str">
            <v>บริษัท บุญถาวรเซรามิค จำกัด สาขาเกษตร-นวมินทร์  สาขาที่ 00008</v>
          </cell>
          <cell r="F1372" t="str">
            <v>0107566000500</v>
          </cell>
          <cell r="G1372" t="str">
            <v>P</v>
          </cell>
          <cell r="H1372">
            <v>87.39</v>
          </cell>
          <cell r="I1372">
            <v>2825.66</v>
          </cell>
          <cell r="J1372">
            <v>2913.05</v>
          </cell>
          <cell r="K1372" t="str">
            <v>CRP1800380</v>
          </cell>
          <cell r="L1372">
            <v>43396</v>
          </cell>
          <cell r="M1372" t="str">
            <v>ค่าคอมมิชชั่น รายตัว สำหรับพนักงานขาย (เดือน กรกฎาคม 2561)</v>
          </cell>
        </row>
        <row r="1373">
          <cell r="B1373" t="str">
            <v>CR18070023</v>
          </cell>
          <cell r="C1373">
            <v>43312</v>
          </cell>
          <cell r="D1373" t="str">
            <v>BOO013</v>
          </cell>
          <cell r="E1373" t="str">
            <v>บริษัท บุญถาวรเซรามิค จำกัด สาขาหัวหิน  สาขาที่ 00009</v>
          </cell>
          <cell r="F1373" t="str">
            <v>0107566000500</v>
          </cell>
          <cell r="G1373" t="str">
            <v>P</v>
          </cell>
          <cell r="H1373">
            <v>0</v>
          </cell>
          <cell r="I1373">
            <v>337.47</v>
          </cell>
          <cell r="J1373">
            <v>337.47</v>
          </cell>
          <cell r="K1373" t="str">
            <v>CRP1800381</v>
          </cell>
          <cell r="L1373">
            <v>43396</v>
          </cell>
          <cell r="M1373" t="str">
            <v>ค่าคอมมิชชั่น รายตัว สำหรับพนักงานขาย (เดือน กรกฎาคม 2561)</v>
          </cell>
        </row>
        <row r="1374">
          <cell r="B1374" t="str">
            <v>CR18070024</v>
          </cell>
          <cell r="C1374">
            <v>43312</v>
          </cell>
          <cell r="D1374" t="str">
            <v>BOO 014</v>
          </cell>
          <cell r="E1374" t="str">
            <v>บริษัท บุญถาวรเซรามิค จำกัด สาขาเชียงใหม่  สาขาที่ 00011</v>
          </cell>
          <cell r="F1374" t="str">
            <v>0107566000500</v>
          </cell>
          <cell r="G1374" t="str">
            <v>P</v>
          </cell>
          <cell r="H1374">
            <v>0</v>
          </cell>
          <cell r="I1374">
            <v>151.96</v>
          </cell>
          <cell r="J1374">
            <v>151.96</v>
          </cell>
          <cell r="K1374" t="str">
            <v>CRP1800382</v>
          </cell>
          <cell r="L1374">
            <v>43396</v>
          </cell>
          <cell r="M1374" t="str">
            <v>ค่าคอมมิชชั่น รายตัว สำหรับพนักงานขาย (เดือน กรกฎาคม 2561)</v>
          </cell>
        </row>
        <row r="1375">
          <cell r="B1375" t="str">
            <v>CR18070025</v>
          </cell>
          <cell r="C1375">
            <v>43312</v>
          </cell>
          <cell r="D1375" t="str">
            <v>BOON009</v>
          </cell>
          <cell r="E1375" t="str">
            <v>บริษัท บุญถาวรเซรามิค จำกัด สาขาศูนย์กระจายสินค้ารังสิต สาขาที่ 00006</v>
          </cell>
          <cell r="F1375" t="str">
            <v>0107566000500</v>
          </cell>
          <cell r="G1375" t="str">
            <v>P</v>
          </cell>
          <cell r="H1375">
            <v>328.99</v>
          </cell>
          <cell r="I1375">
            <v>10637.39</v>
          </cell>
          <cell r="J1375">
            <v>10966.38</v>
          </cell>
          <cell r="K1375" t="str">
            <v>CRP1800383</v>
          </cell>
          <cell r="L1375">
            <v>43396</v>
          </cell>
          <cell r="M1375" t="str">
            <v>ค่าคอมมิชชั่น รายตัว สำหรับพนักงานขาย (เดือน กรกฎาคม 2561)</v>
          </cell>
        </row>
        <row r="1376">
          <cell r="B1376" t="str">
            <v>CR18070026</v>
          </cell>
          <cell r="C1376">
            <v>43312</v>
          </cell>
          <cell r="D1376" t="str">
            <v>BOO 015</v>
          </cell>
          <cell r="E1376" t="str">
            <v>บริษัท บุญถาวรเซรามิค จำกัด สาขาสุราษฎร์ธานี สาขาที่ 00012</v>
          </cell>
          <cell r="F1376" t="str">
            <v>0107566000500</v>
          </cell>
          <cell r="G1376" t="str">
            <v>P</v>
          </cell>
          <cell r="H1376">
            <v>0</v>
          </cell>
          <cell r="I1376">
            <v>791.68</v>
          </cell>
          <cell r="J1376">
            <v>791.68</v>
          </cell>
          <cell r="K1376" t="str">
            <v>CRP1800384</v>
          </cell>
          <cell r="L1376">
            <v>43396</v>
          </cell>
          <cell r="M1376" t="str">
            <v>ค่าคอมมิชชั่น รายตัว สำหรับพนักงานขาย (เดือน กรกฎาคม 2561)</v>
          </cell>
        </row>
        <row r="1377">
          <cell r="B1377" t="str">
            <v>CR18070027</v>
          </cell>
          <cell r="C1377">
            <v>43312</v>
          </cell>
          <cell r="D1377" t="str">
            <v>BOO 016</v>
          </cell>
          <cell r="E1377" t="str">
            <v>บริษัท บุญถาวรเซรามิค จำกัด สาขาอุดรธานี สาขาที่ 00013</v>
          </cell>
          <cell r="F1377" t="str">
            <v>0107566000500</v>
          </cell>
          <cell r="G1377" t="str">
            <v>P</v>
          </cell>
          <cell r="H1377">
            <v>0</v>
          </cell>
          <cell r="I1377">
            <v>304.83999999999997</v>
          </cell>
          <cell r="J1377">
            <v>304.83999999999997</v>
          </cell>
          <cell r="K1377" t="str">
            <v>CRP1800385</v>
          </cell>
          <cell r="L1377">
            <v>43396</v>
          </cell>
          <cell r="M1377" t="str">
            <v>ค่าคอมมิชชั่น รายตัว สำหรับพนักงานขาย (เดือน กรกฎาคม 2561)</v>
          </cell>
        </row>
        <row r="1378">
          <cell r="B1378" t="str">
            <v>CR18070028</v>
          </cell>
          <cell r="C1378">
            <v>43312</v>
          </cell>
          <cell r="D1378" t="str">
            <v>BOO 019</v>
          </cell>
          <cell r="E1378" t="str">
            <v>บริษัท บุญถาวร อินเตอร์เนชั่นแนล จำกัด  สำนักงานใหญ่</v>
          </cell>
          <cell r="F1378" t="str">
            <v>0105560094381</v>
          </cell>
          <cell r="G1378" t="str">
            <v>P</v>
          </cell>
          <cell r="H1378">
            <v>0</v>
          </cell>
          <cell r="I1378">
            <v>148.22</v>
          </cell>
          <cell r="J1378">
            <v>148.22</v>
          </cell>
          <cell r="K1378" t="str">
            <v>CRP1800386</v>
          </cell>
          <cell r="L1378">
            <v>43396</v>
          </cell>
          <cell r="M1378" t="str">
            <v>ค่าคอมมิชชั่น รายตัว สำหรับพนักงานขาย (เดือน กรกฎาคม 2561)</v>
          </cell>
        </row>
        <row r="1379">
          <cell r="B1379" t="str">
            <v>CR18070029</v>
          </cell>
          <cell r="C1379">
            <v>43312</v>
          </cell>
          <cell r="D1379" t="str">
            <v>BOO 019</v>
          </cell>
          <cell r="E1379" t="str">
            <v>บริษัท บุญถาวร อินเตอร์เนชั่นแนล จำกัด  สำนักงานใหญ่</v>
          </cell>
          <cell r="F1379" t="str">
            <v>0105560094381</v>
          </cell>
          <cell r="G1379" t="str">
            <v>P</v>
          </cell>
          <cell r="H1379">
            <v>78.010000000000005</v>
          </cell>
          <cell r="I1379">
            <v>2522.23</v>
          </cell>
          <cell r="J1379">
            <v>2600.2399999999998</v>
          </cell>
          <cell r="K1379" t="str">
            <v>CRP1800371</v>
          </cell>
          <cell r="L1379">
            <v>43396</v>
          </cell>
          <cell r="M1379" t="str">
            <v>ค่า Rebate (เดือน กรกฎาคม 2561)</v>
          </cell>
        </row>
        <row r="1380">
          <cell r="B1380" t="str">
            <v>CR18070030</v>
          </cell>
          <cell r="C1380">
            <v>43312</v>
          </cell>
          <cell r="D1380" t="str">
            <v>GBB001</v>
          </cell>
          <cell r="E1380" t="str">
            <v>ห้างหุ้นส่วนจำกัด กระเบื้องบ้านสวย (สำนักงานใหญ่)</v>
          </cell>
          <cell r="F1380" t="str">
            <v>0543550000141</v>
          </cell>
          <cell r="G1380" t="str">
            <v>P</v>
          </cell>
          <cell r="H1380">
            <v>106.08</v>
          </cell>
          <cell r="I1380">
            <v>3429.85</v>
          </cell>
          <cell r="J1380">
            <v>3535.93</v>
          </cell>
          <cell r="K1380" t="str">
            <v>CRP1800320</v>
          </cell>
          <cell r="L1380">
            <v>43342</v>
          </cell>
          <cell r="M1380" t="str">
            <v>ชดเชยราคาทุนสินค้า รุ่น MO38 = 2  ชุด MA433 = 1 ชุด  ระหว่างวันที่ 15/5/2018 ถึง 31/7/2018</v>
          </cell>
        </row>
        <row r="1381">
          <cell r="B1381" t="str">
            <v>CR18070031</v>
          </cell>
          <cell r="C1381">
            <v>43312</v>
          </cell>
          <cell r="D1381" t="str">
            <v>HOM001</v>
          </cell>
          <cell r="E1381" t="str">
            <v>บริษัท โฮมเม็กซ์ จำกัด (สำนักงานใหญ่)</v>
          </cell>
          <cell r="F1381" t="str">
            <v>0605547000676</v>
          </cell>
          <cell r="G1381" t="str">
            <v>P</v>
          </cell>
          <cell r="H1381">
            <v>0</v>
          </cell>
          <cell r="I1381">
            <v>783.95</v>
          </cell>
          <cell r="J1381">
            <v>783.95</v>
          </cell>
          <cell r="K1381" t="str">
            <v>CRP1800321</v>
          </cell>
          <cell r="L1381">
            <v>43342</v>
          </cell>
          <cell r="M1381" t="str">
            <v>ชดเชยราคาทุนสินค้า  รุ่น MO12 = 4 ชุด MO38 = 2 ชุด  ระหว่างวันที่ 15/5/2018 ถึง 31/7/2018</v>
          </cell>
        </row>
        <row r="1382">
          <cell r="B1382" t="str">
            <v>CR18070032</v>
          </cell>
          <cell r="C1382">
            <v>43312</v>
          </cell>
          <cell r="D1382" t="str">
            <v>YOH001</v>
          </cell>
          <cell r="E1382" t="str">
            <v>บริษัท ยงเฮ้าส์ จำกัด สำนักงานใหญ่</v>
          </cell>
          <cell r="F1382" t="str">
            <v>0715554000553</v>
          </cell>
          <cell r="G1382" t="str">
            <v>C</v>
          </cell>
          <cell r="H1382">
            <v>550.95000000000005</v>
          </cell>
          <cell r="I1382">
            <v>17814.060000000001</v>
          </cell>
          <cell r="J1382">
            <v>18365.009999999998</v>
          </cell>
          <cell r="K1382" t="str">
            <v/>
          </cell>
          <cell r="M1382" t="str">
            <v>ชดเชยราคาทุนสินค้า  รุ่น MT34 ECO = 4 ชุด MT21 = 6 ชุด MO05N = 3 ชุด  MO38 = 5 ชุด MO42ECO = 3 ชุด MA292(B) = 9 ชุด MU01 = 13 ชุดระหว่างวันที่ 15/5/2018 ถึง 31/7/2018_x000D_
ต่ายแจ้งยกเลิกเนื่องจากออกยอดใบแจ้งค่าใช้จ่าย ผิดจริงๆแล้วไม่ต้องทำเนื่องจากไม่มีค่าใช้จ่าย ณ3/9/2018</v>
          </cell>
        </row>
        <row r="1383">
          <cell r="B1383" t="str">
            <v>CR18070033</v>
          </cell>
          <cell r="C1383">
            <v>43312</v>
          </cell>
          <cell r="D1383" t="str">
            <v>HSP003</v>
          </cell>
          <cell r="E1383" t="str">
            <v>บริษัท โฮมสุขภัณฑ์ จำกัด สาขาที่ 00001</v>
          </cell>
          <cell r="F1383" t="str">
            <v>0107567000155</v>
          </cell>
          <cell r="G1383" t="str">
            <v>P</v>
          </cell>
          <cell r="H1383">
            <v>35.9</v>
          </cell>
          <cell r="I1383">
            <v>1160.8399999999999</v>
          </cell>
          <cell r="J1383">
            <v>1196.74</v>
          </cell>
          <cell r="K1383" t="str">
            <v>CRP1800333</v>
          </cell>
          <cell r="L1383">
            <v>43371</v>
          </cell>
          <cell r="M1383" t="str">
            <v>ชดเชยส่วนต่างราคาทุนสินค้ารุ่น MT33(SP)  จำนวน 2 ชุด และ MO38 จำนวน 1 ชุด  ระหว่างวันที่ 1 มิ.ย.-31 ก.ค.61</v>
          </cell>
        </row>
        <row r="1384">
          <cell r="B1384" t="str">
            <v>CR18070034</v>
          </cell>
          <cell r="C1384">
            <v>43312</v>
          </cell>
          <cell r="D1384" t="str">
            <v>SPS001</v>
          </cell>
          <cell r="E1384" t="str">
            <v>ห้างหุ้นส่วนจำกัด สหไพบูลย์ สุขภัณฑ์ สำนักงานใหญ่</v>
          </cell>
          <cell r="F1384" t="str">
            <v>0573526000081</v>
          </cell>
          <cell r="G1384" t="str">
            <v>P</v>
          </cell>
          <cell r="H1384">
            <v>78.87</v>
          </cell>
          <cell r="I1384">
            <v>2550.17</v>
          </cell>
          <cell r="J1384">
            <v>2629.04</v>
          </cell>
          <cell r="K1384" t="str">
            <v>CRP1800332</v>
          </cell>
          <cell r="L1384">
            <v>43371</v>
          </cell>
          <cell r="M1384" t="str">
            <v>ชดเชยส่วนต่างราคาทุนสินค้ารุ่น MT34 ECO จำนวน 8 ชุด,MT30 จำนวน 5 ชุด, MO32 จำนวน 1 ชุด ,MO38 จำนวน 2 ชุด   ระหว่างวันที่ 15 พ.ค.-31 ก.ค.61</v>
          </cell>
        </row>
        <row r="1385">
          <cell r="B1385" t="str">
            <v>CR18070035</v>
          </cell>
          <cell r="C1385">
            <v>43312</v>
          </cell>
          <cell r="D1385" t="str">
            <v>SPS001</v>
          </cell>
          <cell r="E1385" t="str">
            <v>ห้างหุ้นส่วนจำกัด สหไพบูลย์ สุขภัณฑ์ สำนักงานใหญ่</v>
          </cell>
          <cell r="F1385" t="str">
            <v>0573526000081</v>
          </cell>
          <cell r="G1385" t="str">
            <v>P</v>
          </cell>
          <cell r="H1385">
            <v>0</v>
          </cell>
          <cell r="I1385">
            <v>651.6</v>
          </cell>
          <cell r="J1385">
            <v>651.6</v>
          </cell>
          <cell r="K1385" t="str">
            <v>CRP1800331</v>
          </cell>
          <cell r="L1385">
            <v>43371</v>
          </cell>
          <cell r="M1385" t="str">
            <v>ชดเชยส่วนต่างราคาทุนสินค้ารุ่น MT19 จำนวน 1 ชุด  ระหว่างวันที่ 25 มิ.ย.-31 ก.ค.61</v>
          </cell>
        </row>
        <row r="1386">
          <cell r="B1386" t="str">
            <v>CR18070036</v>
          </cell>
          <cell r="C1386">
            <v>43312</v>
          </cell>
          <cell r="D1386" t="str">
            <v>B&amp;G001</v>
          </cell>
          <cell r="E1386" t="str">
            <v>บริษัท บ้านสุขภัณฑ์และวัสดุ จำกัด สำนักงานใหญ่</v>
          </cell>
          <cell r="F1386" t="str">
            <v>0835533001401</v>
          </cell>
          <cell r="G1386" t="str">
            <v>P</v>
          </cell>
          <cell r="H1386">
            <v>63.3</v>
          </cell>
          <cell r="I1386">
            <v>2046.56</v>
          </cell>
          <cell r="J1386">
            <v>2109.86</v>
          </cell>
          <cell r="K1386" t="str">
            <v>CRP1800391</v>
          </cell>
          <cell r="L1386">
            <v>43403</v>
          </cell>
          <cell r="M1386" t="str">
            <v>ชดเชยราคาทุนสินค้า  MO12 = 4 ,MO38 = 2 , MT24N = 2  ให้กับร้านบ้านสุขภัณฑ์ ระหว่างวันที่ 15-05-61 ถึง 31-07-61</v>
          </cell>
        </row>
        <row r="1387">
          <cell r="B1387" t="str">
            <v>CR18070037</v>
          </cell>
          <cell r="C1387">
            <v>43312</v>
          </cell>
          <cell r="D1387" t="str">
            <v>SRT001</v>
          </cell>
          <cell r="E1387" t="str">
            <v>บริษัท สุราษฎร์สุขภัณฑ์เทรดดิ้ง จำกัด (สำนักงานใหญ่)</v>
          </cell>
          <cell r="F1387" t="str">
            <v>0845539000580</v>
          </cell>
          <cell r="G1387" t="str">
            <v>P</v>
          </cell>
          <cell r="H1387">
            <v>151.18</v>
          </cell>
          <cell r="I1387">
            <v>4888.26</v>
          </cell>
          <cell r="J1387">
            <v>5039.4399999999996</v>
          </cell>
          <cell r="K1387" t="str">
            <v>CRP1800392</v>
          </cell>
          <cell r="L1387">
            <v>43403</v>
          </cell>
          <cell r="M1387" t="str">
            <v>ชดเชยราคาทุนสินค้า  MT21 = 5 , MO12 = 1 ให้กับร้านสุราษฎร์สุขภัณฑ์ ระหว่างวันที่ 15-05-61 ถึง 31-07-61</v>
          </cell>
        </row>
        <row r="1388">
          <cell r="B1388" t="str">
            <v>CR18070038</v>
          </cell>
          <cell r="C1388">
            <v>43312</v>
          </cell>
          <cell r="D1388" t="str">
            <v>GBRE01</v>
          </cell>
          <cell r="E1388" t="str">
            <v>บริษัท สยามโกลบอลเฮ้าส์ จำกัด (มหาชน)  สำนักงานใหญ่</v>
          </cell>
          <cell r="F1388" t="str">
            <v>0107551000029</v>
          </cell>
          <cell r="G1388" t="str">
            <v>P</v>
          </cell>
          <cell r="H1388">
            <v>65.3</v>
          </cell>
          <cell r="I1388">
            <v>2111.4</v>
          </cell>
          <cell r="J1388">
            <v>2176.6999999999998</v>
          </cell>
          <cell r="K1388" t="str">
            <v>CRP1800394</v>
          </cell>
          <cell r="L1388">
            <v>43410</v>
          </cell>
          <cell r="M1388" t="str">
            <v>ชดเชยส่วนต่าง SGH รุ่น MT36ECO = 33 , MO49ECO = 11 , MT14ECO = 14  ระหว่างวันที่ 1 ก.ค. 61 - 31 ก.ค. 61_x000D_เลขที่ใบแจ้งหนี้ SDATPM610930-0012</v>
          </cell>
        </row>
        <row r="1389">
          <cell r="B1389" t="str">
            <v>CR18070039</v>
          </cell>
          <cell r="C1389">
            <v>43312</v>
          </cell>
          <cell r="D1389" t="str">
            <v>GBRE01</v>
          </cell>
          <cell r="E1389" t="str">
            <v>บริษัท สยามโกลบอลเฮ้าส์ จำกัด (มหาชน)  สำนักงานใหญ่</v>
          </cell>
          <cell r="F1389" t="str">
            <v>0107551000029</v>
          </cell>
          <cell r="G1389" t="str">
            <v>P</v>
          </cell>
          <cell r="H1389">
            <v>92.19</v>
          </cell>
          <cell r="I1389">
            <v>2980.74</v>
          </cell>
          <cell r="J1389">
            <v>3072.93</v>
          </cell>
          <cell r="K1389" t="str">
            <v>CRP1800429</v>
          </cell>
          <cell r="L1389">
            <v>43432</v>
          </cell>
          <cell r="M1389" t="str">
            <v>ชดเชยส่วนต่าง SGH รุ่น MT19(SP) = 13 , MO09 = 1 , MO32 = 10 , MA343 = 3 , LF15052E(R) = 0 ระหว่างวันที่ 1 พ.ค. 61 - 31 ก.ค. 61_x000D_เลขที่ใบแจ้งหนี้ SDATPM610801-0010</v>
          </cell>
        </row>
        <row r="1390">
          <cell r="B1390" t="str">
            <v>CR18070040</v>
          </cell>
          <cell r="C1390">
            <v>43312</v>
          </cell>
          <cell r="D1390" t="str">
            <v>SVY001.</v>
          </cell>
          <cell r="E1390" t="str">
            <v>SOUVANNY  HOMECENTER  PUBLIC  COMPANY</v>
          </cell>
          <cell r="F1390" t="str">
            <v>661512765900</v>
          </cell>
          <cell r="G1390" t="str">
            <v>P</v>
          </cell>
          <cell r="H1390">
            <v>0</v>
          </cell>
          <cell r="I1390">
            <v>5977.77</v>
          </cell>
          <cell r="J1390">
            <v>5977.77</v>
          </cell>
          <cell r="K1390" t="str">
            <v>CRP1800424</v>
          </cell>
          <cell r="L1390">
            <v>43432</v>
          </cell>
          <cell r="M1390" t="str">
            <v>ชดเชยราคาทุนสินค้า อ้างอิงPR0025/61_x000D_
พ.ค.61 รุ่น  LF18A60F  = 3 ชุด = 2,507.07 , รุ่น LF35053G(R) =1 ชุด =376.43 บาท    _x000D_
มิ.ย.61 รุ่น  LF18A60F  = 1 ชุด  835.69 บาท, รุ่น  LF35053G(R) =5 ชุด =1,882.15  บาท _x000D_
ก.ค.61  LF35053G(R) =1 ชุด =376.43   บาท</v>
          </cell>
        </row>
        <row r="1391">
          <cell r="B1391" t="str">
            <v>CR18070041</v>
          </cell>
          <cell r="C1391">
            <v>43312</v>
          </cell>
          <cell r="D1391" t="str">
            <v>GBRE01</v>
          </cell>
          <cell r="E1391" t="str">
            <v>บริษัท สยามโกลบอลเฮ้าส์ จำกัด (มหาชน)  สำนักงานใหญ่</v>
          </cell>
          <cell r="F1391" t="str">
            <v>0107551000029</v>
          </cell>
          <cell r="G1391" t="str">
            <v>P</v>
          </cell>
          <cell r="H1391">
            <v>100.39</v>
          </cell>
          <cell r="I1391">
            <v>3245.81</v>
          </cell>
          <cell r="J1391">
            <v>3346.2</v>
          </cell>
          <cell r="K1391" t="str">
            <v>CRP1800441</v>
          </cell>
          <cell r="L1391">
            <v>43434</v>
          </cell>
          <cell r="M1391" t="str">
            <v>ชดเชยราคาทุนสินค้า ชุด SET MT63+MA302(B)  = 33 ชุด ระหว่างวันที่ 1 ก.ค. 61 - 31 ก.ค. 61 อ้างอิง SDFX611120-0001</v>
          </cell>
        </row>
        <row r="1392">
          <cell r="B1392" t="str">
            <v>CR18070042</v>
          </cell>
          <cell r="C1392">
            <v>43312</v>
          </cell>
          <cell r="D1392" t="str">
            <v>GBRE01</v>
          </cell>
          <cell r="E1392" t="str">
            <v>บริษัท สยามโกลบอลเฮ้าส์ จำกัด (มหาชน)  สำนักงานใหญ่</v>
          </cell>
          <cell r="F1392" t="str">
            <v>0107551000029</v>
          </cell>
          <cell r="G1392" t="str">
            <v>P</v>
          </cell>
          <cell r="H1392">
            <v>228.15</v>
          </cell>
          <cell r="I1392">
            <v>7376.85</v>
          </cell>
          <cell r="J1392">
            <v>7605</v>
          </cell>
          <cell r="K1392" t="str">
            <v>CRP1800442</v>
          </cell>
          <cell r="L1392">
            <v>43434</v>
          </cell>
          <cell r="M1392" t="str">
            <v>ชดเชยราคาทุนสินค้า ชุด SET MT43+MA302(B)  = 75 ชุด ระหว่างวันที่ 1 ก.ค. 61 - 31 ก.ค. 61 อ้างอิง SDFX611120-0002</v>
          </cell>
        </row>
        <row r="1393">
          <cell r="B1393" t="str">
            <v>CR18080001</v>
          </cell>
          <cell r="C1393">
            <v>43343</v>
          </cell>
          <cell r="D1393" t="str">
            <v>BOO001</v>
          </cell>
          <cell r="E1393" t="str">
            <v>บริษัท บุญถาวรเซรามิค จำกัด สาขาปิ่นเกล้า สาขาที่ 00001</v>
          </cell>
          <cell r="F1393" t="str">
            <v>0107566000500</v>
          </cell>
          <cell r="G1393" t="str">
            <v>P</v>
          </cell>
          <cell r="H1393">
            <v>939.54</v>
          </cell>
          <cell r="I1393">
            <v>30378.57</v>
          </cell>
          <cell r="J1393">
            <v>31318.11</v>
          </cell>
          <cell r="K1393" t="str">
            <v>CRP1800398</v>
          </cell>
          <cell r="L1393">
            <v>43426</v>
          </cell>
          <cell r="M1393" t="str">
            <v>ค่า Rebate (เดือน สิงหาคม 2561)</v>
          </cell>
        </row>
        <row r="1394">
          <cell r="B1394" t="str">
            <v>CR18080002</v>
          </cell>
          <cell r="C1394">
            <v>43343</v>
          </cell>
          <cell r="D1394" t="str">
            <v>BOO002</v>
          </cell>
          <cell r="E1394" t="str">
            <v>บริษัท บุญถาวรเซรามิค 2000 จำกัด สำนักงานใหญ่</v>
          </cell>
          <cell r="F1394" t="str">
            <v>0107566000500</v>
          </cell>
          <cell r="G1394" t="str">
            <v>P</v>
          </cell>
          <cell r="H1394">
            <v>2233.6</v>
          </cell>
          <cell r="I1394">
            <v>72219.59</v>
          </cell>
          <cell r="J1394">
            <v>74453.19</v>
          </cell>
          <cell r="K1394" t="str">
            <v>CRP1800399</v>
          </cell>
          <cell r="L1394">
            <v>43426</v>
          </cell>
          <cell r="M1394" t="str">
            <v>ค่า Rebate (เดือน สิงหาคม 2561)</v>
          </cell>
        </row>
        <row r="1395">
          <cell r="B1395" t="str">
            <v>CR18080003</v>
          </cell>
          <cell r="C1395">
            <v>43343</v>
          </cell>
          <cell r="D1395" t="str">
            <v>BOO003</v>
          </cell>
          <cell r="E1395" t="str">
            <v>บริษัท บุญถาวรเซรามิค จำกัด สาขาสุวรรณภูมิ  สาขาที่ 00002</v>
          </cell>
          <cell r="F1395" t="str">
            <v>0107566000500</v>
          </cell>
          <cell r="G1395" t="str">
            <v>P</v>
          </cell>
          <cell r="H1395">
            <v>1156.93</v>
          </cell>
          <cell r="I1395">
            <v>37407.480000000003</v>
          </cell>
          <cell r="J1395">
            <v>38564.410000000003</v>
          </cell>
          <cell r="K1395" t="str">
            <v>CRP1800400</v>
          </cell>
          <cell r="L1395">
            <v>43426</v>
          </cell>
          <cell r="M1395" t="str">
            <v>ค่า Rebate (เดือน สิงหาคม 2561)</v>
          </cell>
        </row>
        <row r="1396">
          <cell r="B1396" t="str">
            <v>CR18080004</v>
          </cell>
          <cell r="C1396">
            <v>43343</v>
          </cell>
          <cell r="D1396" t="str">
            <v>BOO005</v>
          </cell>
          <cell r="E1396" t="str">
            <v>บริษัท บุญถาวรเซรามิค จำกัด  สำนักงานใหญ่</v>
          </cell>
          <cell r="F1396" t="str">
            <v>0107566000500</v>
          </cell>
          <cell r="G1396" t="str">
            <v>P</v>
          </cell>
          <cell r="H1396">
            <v>172.66</v>
          </cell>
          <cell r="I1396">
            <v>5582.63</v>
          </cell>
          <cell r="J1396">
            <v>5755.29</v>
          </cell>
          <cell r="K1396" t="str">
            <v>CRP1800401</v>
          </cell>
          <cell r="L1396">
            <v>43426</v>
          </cell>
          <cell r="M1396" t="str">
            <v>ค่า Rebate (เดือน สิงหาคม 2561)</v>
          </cell>
        </row>
        <row r="1397">
          <cell r="B1397" t="str">
            <v>CR18080005</v>
          </cell>
          <cell r="C1397">
            <v>43343</v>
          </cell>
          <cell r="D1397" t="str">
            <v>BOO006</v>
          </cell>
          <cell r="E1397" t="str">
            <v>บริษัท บุญถาวรเซรามิค จำกัด สาขา พระราม 2  สาขาที่ 00004</v>
          </cell>
          <cell r="F1397" t="str">
            <v>0107566000500</v>
          </cell>
          <cell r="G1397" t="str">
            <v>P</v>
          </cell>
          <cell r="H1397">
            <v>807.58</v>
          </cell>
          <cell r="I1397">
            <v>26111.81</v>
          </cell>
          <cell r="J1397">
            <v>26919.39</v>
          </cell>
          <cell r="K1397" t="str">
            <v>CRP1800402</v>
          </cell>
          <cell r="L1397">
            <v>43426</v>
          </cell>
          <cell r="M1397" t="str">
            <v>ค่า Rebate (เดือน สิงหาคม 2561)</v>
          </cell>
        </row>
        <row r="1398">
          <cell r="B1398" t="str">
            <v>CR18080006</v>
          </cell>
          <cell r="C1398">
            <v>43343</v>
          </cell>
          <cell r="D1398" t="str">
            <v>BOO007</v>
          </cell>
          <cell r="E1398" t="str">
            <v>บริษัท บุญถาวรเซรามิค จำกัด สาขาพัทยา สาขาที่ 00007</v>
          </cell>
          <cell r="F1398" t="str">
            <v>0107566000500</v>
          </cell>
          <cell r="G1398" t="str">
            <v>P</v>
          </cell>
          <cell r="H1398">
            <v>72.62</v>
          </cell>
          <cell r="I1398">
            <v>2348.1</v>
          </cell>
          <cell r="J1398">
            <v>2420.7199999999998</v>
          </cell>
          <cell r="K1398" t="str">
            <v>CRP1800403</v>
          </cell>
          <cell r="L1398">
            <v>43426</v>
          </cell>
          <cell r="M1398" t="str">
            <v>ค่า Rebate (เดือน สิงหาคม 2561)</v>
          </cell>
        </row>
        <row r="1399">
          <cell r="B1399" t="str">
            <v>CR18080007</v>
          </cell>
          <cell r="C1399">
            <v>43343</v>
          </cell>
          <cell r="D1399" t="str">
            <v>BOO010</v>
          </cell>
          <cell r="E1399" t="str">
            <v>บริษัท บุญถาวรเซรามิค จำกัด สาขาเกษตร-นวมินทร์  สาขาที่ 00008</v>
          </cell>
          <cell r="F1399" t="str">
            <v>0107566000500</v>
          </cell>
          <cell r="G1399" t="str">
            <v>P</v>
          </cell>
          <cell r="H1399">
            <v>922.45</v>
          </cell>
          <cell r="I1399">
            <v>29825.75</v>
          </cell>
          <cell r="J1399">
            <v>30748.2</v>
          </cell>
          <cell r="K1399" t="str">
            <v>CRP1800404</v>
          </cell>
          <cell r="L1399">
            <v>43426</v>
          </cell>
          <cell r="M1399" t="str">
            <v>ค่า Rebate (เดือน สิงหาคม 2561)</v>
          </cell>
        </row>
        <row r="1400">
          <cell r="B1400" t="str">
            <v>CR18080008</v>
          </cell>
          <cell r="C1400">
            <v>43343</v>
          </cell>
          <cell r="D1400" t="str">
            <v>BOO013</v>
          </cell>
          <cell r="E1400" t="str">
            <v>บริษัท บุญถาวรเซรามิค จำกัด สาขาหัวหิน  สาขาที่ 00009</v>
          </cell>
          <cell r="F1400" t="str">
            <v>0107566000500</v>
          </cell>
          <cell r="G1400" t="str">
            <v>P</v>
          </cell>
          <cell r="H1400">
            <v>0</v>
          </cell>
          <cell r="I1400">
            <v>791.42</v>
          </cell>
          <cell r="J1400">
            <v>791.42</v>
          </cell>
          <cell r="K1400" t="str">
            <v>CRP1800405</v>
          </cell>
          <cell r="L1400">
            <v>43426</v>
          </cell>
          <cell r="M1400" t="str">
            <v>ค่า Rebate (เดือน สิงหาคม 2561)</v>
          </cell>
        </row>
        <row r="1401">
          <cell r="B1401" t="str">
            <v>CR18080009</v>
          </cell>
          <cell r="C1401">
            <v>43343</v>
          </cell>
          <cell r="D1401" t="str">
            <v>BOO 014</v>
          </cell>
          <cell r="E1401" t="str">
            <v>บริษัท บุญถาวรเซรามิค จำกัด สาขาเชียงใหม่  สาขาที่ 00011</v>
          </cell>
          <cell r="F1401" t="str">
            <v>0107566000500</v>
          </cell>
          <cell r="G1401" t="str">
            <v>P</v>
          </cell>
          <cell r="H1401">
            <v>150.13999999999999</v>
          </cell>
          <cell r="I1401">
            <v>4854.49</v>
          </cell>
          <cell r="J1401">
            <v>5004.63</v>
          </cell>
          <cell r="K1401" t="str">
            <v>CRP1800406</v>
          </cell>
          <cell r="L1401">
            <v>43426</v>
          </cell>
          <cell r="M1401" t="str">
            <v>ค่า Rebate (เดือน สิงหาคม 2561)</v>
          </cell>
        </row>
        <row r="1402">
          <cell r="B1402" t="str">
            <v>CR18080010</v>
          </cell>
          <cell r="C1402">
            <v>43343</v>
          </cell>
          <cell r="D1402" t="str">
            <v>BOO 016</v>
          </cell>
          <cell r="E1402" t="str">
            <v>บริษัท บุญถาวรเซรามิค จำกัด สาขาอุดรธานี สาขาที่ 00013</v>
          </cell>
          <cell r="F1402" t="str">
            <v>0107566000500</v>
          </cell>
          <cell r="G1402" t="str">
            <v>P</v>
          </cell>
          <cell r="H1402">
            <v>68.5</v>
          </cell>
          <cell r="I1402">
            <v>2214.7800000000002</v>
          </cell>
          <cell r="J1402">
            <v>2283.2800000000002</v>
          </cell>
          <cell r="K1402" t="str">
            <v>CRP1800407</v>
          </cell>
          <cell r="L1402">
            <v>43426</v>
          </cell>
          <cell r="M1402" t="str">
            <v>ค่า Rebate (เดือน สิงหาคม 2561)</v>
          </cell>
        </row>
        <row r="1403">
          <cell r="B1403" t="str">
            <v>CR18080011</v>
          </cell>
          <cell r="C1403">
            <v>43343</v>
          </cell>
          <cell r="D1403" t="str">
            <v>BOON009</v>
          </cell>
          <cell r="E1403" t="str">
            <v>บริษัท บุญถาวรเซรามิค จำกัด สาขาศูนย์กระจายสินค้ารังสิต สาขาที่ 00006</v>
          </cell>
          <cell r="F1403" t="str">
            <v>0107566000500</v>
          </cell>
          <cell r="G1403" t="str">
            <v>P</v>
          </cell>
          <cell r="H1403">
            <v>5190.2</v>
          </cell>
          <cell r="I1403">
            <v>167816.47</v>
          </cell>
          <cell r="J1403">
            <v>173006.67</v>
          </cell>
          <cell r="K1403" t="str">
            <v>CRP1900001</v>
          </cell>
          <cell r="L1403">
            <v>43472</v>
          </cell>
          <cell r="M1403" t="str">
            <v>ค่า Rebate (เดือน สิงหาคม 2561)</v>
          </cell>
        </row>
        <row r="1404">
          <cell r="B1404" t="str">
            <v>CR18080012</v>
          </cell>
          <cell r="C1404">
            <v>43343</v>
          </cell>
          <cell r="D1404" t="str">
            <v>BOO 015</v>
          </cell>
          <cell r="E1404" t="str">
            <v>บริษัท บุญถาวรเซรามิค จำกัด สาขาสุราษฎร์ธานี สาขาที่ 00012</v>
          </cell>
          <cell r="F1404" t="str">
            <v>0107566000500</v>
          </cell>
          <cell r="G1404" t="str">
            <v>P</v>
          </cell>
          <cell r="H1404">
            <v>186.37</v>
          </cell>
          <cell r="I1404">
            <v>6025.91</v>
          </cell>
          <cell r="J1404">
            <v>6212.28</v>
          </cell>
          <cell r="K1404" t="str">
            <v>CRP1800408</v>
          </cell>
          <cell r="L1404">
            <v>43426</v>
          </cell>
          <cell r="M1404" t="str">
            <v>ค่า Rebate (เดือน สิงหาคม 2561)</v>
          </cell>
        </row>
        <row r="1405">
          <cell r="B1405" t="str">
            <v>CR18080013</v>
          </cell>
          <cell r="C1405">
            <v>43343</v>
          </cell>
          <cell r="D1405" t="str">
            <v>BOO 019</v>
          </cell>
          <cell r="E1405" t="str">
            <v>บริษัท บุญถาวร อินเตอร์เนชั่นแนล จำกัด  สำนักงานใหญ่</v>
          </cell>
          <cell r="F1405" t="str">
            <v>0105560094381</v>
          </cell>
          <cell r="G1405" t="str">
            <v>P</v>
          </cell>
          <cell r="H1405">
            <v>0</v>
          </cell>
          <cell r="I1405">
            <v>325.95</v>
          </cell>
          <cell r="J1405">
            <v>325.95</v>
          </cell>
          <cell r="K1405" t="str">
            <v>CRP1800409</v>
          </cell>
          <cell r="L1405">
            <v>43426</v>
          </cell>
          <cell r="M1405" t="str">
            <v>ค่า Rebate (เดือน สิงหาคม 2561)</v>
          </cell>
        </row>
        <row r="1406">
          <cell r="B1406" t="str">
            <v>CR18080014</v>
          </cell>
          <cell r="C1406">
            <v>43343</v>
          </cell>
          <cell r="D1406" t="str">
            <v>BOON009</v>
          </cell>
          <cell r="E1406" t="str">
            <v>บริษัท บุญถาวรเซรามิค จำกัด สาขาศูนย์กระจายสินค้ารังสิต สาขาที่ 00006</v>
          </cell>
          <cell r="F1406" t="str">
            <v>0107566000500</v>
          </cell>
          <cell r="G1406" t="str">
            <v>P</v>
          </cell>
          <cell r="H1406">
            <v>3401</v>
          </cell>
          <cell r="I1406">
            <v>109965.6</v>
          </cell>
          <cell r="J1406">
            <v>113366.6</v>
          </cell>
          <cell r="K1406" t="str">
            <v>CRP1900002</v>
          </cell>
          <cell r="L1406">
            <v>43472</v>
          </cell>
          <cell r="M1406" t="str">
            <v>ค่ากระจายสินค้า DC (เดือน สิงหาคม 2561)</v>
          </cell>
        </row>
        <row r="1407">
          <cell r="B1407" t="str">
            <v>CR18080015</v>
          </cell>
          <cell r="C1407">
            <v>43343</v>
          </cell>
          <cell r="D1407" t="str">
            <v>BOO002</v>
          </cell>
          <cell r="E1407" t="str">
            <v>บริษัท บุญถาวรเซรามิค 2000 จำกัด สำนักงานใหญ่</v>
          </cell>
          <cell r="F1407" t="str">
            <v>0107566000500</v>
          </cell>
          <cell r="G1407" t="str">
            <v>P</v>
          </cell>
          <cell r="H1407">
            <v>1029.1300000000001</v>
          </cell>
          <cell r="I1407">
            <v>33275.08</v>
          </cell>
          <cell r="J1407">
            <v>34304.21</v>
          </cell>
          <cell r="K1407" t="str">
            <v>CRP1800410</v>
          </cell>
          <cell r="L1407">
            <v>43426</v>
          </cell>
          <cell r="M1407" t="str">
            <v>ค่า บริหาร Stock (เดือน สิงหาคม 2561)</v>
          </cell>
        </row>
        <row r="1408">
          <cell r="B1408" t="str">
            <v>CR18080016</v>
          </cell>
          <cell r="C1408">
            <v>43343</v>
          </cell>
          <cell r="D1408" t="str">
            <v>BOO001</v>
          </cell>
          <cell r="E1408" t="str">
            <v>บริษัท บุญถาวรเซรามิค จำกัด สาขาปิ่นเกล้า สาขาที่ 00001</v>
          </cell>
          <cell r="F1408" t="str">
            <v>0107566000500</v>
          </cell>
          <cell r="G1408" t="str">
            <v>P</v>
          </cell>
          <cell r="H1408">
            <v>76.56</v>
          </cell>
          <cell r="I1408">
            <v>2475.34</v>
          </cell>
          <cell r="J1408">
            <v>2551.9</v>
          </cell>
          <cell r="K1408" t="str">
            <v>CRP1800411</v>
          </cell>
          <cell r="L1408">
            <v>43426</v>
          </cell>
          <cell r="M1408" t="str">
            <v>ค่าคอมมิชชั่น รายตัว สำหรับพนักงานขาย (เดือน สิงหาคม 2561)</v>
          </cell>
        </row>
        <row r="1409">
          <cell r="B1409" t="str">
            <v>CR18080017</v>
          </cell>
          <cell r="C1409">
            <v>43343</v>
          </cell>
          <cell r="D1409" t="str">
            <v>BOO002</v>
          </cell>
          <cell r="E1409" t="str">
            <v>บริษัท บุญถาวรเซรามิค 2000 จำกัด สำนักงานใหญ่</v>
          </cell>
          <cell r="F1409" t="str">
            <v>0107566000500</v>
          </cell>
          <cell r="G1409" t="str">
            <v>P</v>
          </cell>
          <cell r="H1409">
            <v>264.72000000000003</v>
          </cell>
          <cell r="I1409">
            <v>8559.1200000000008</v>
          </cell>
          <cell r="J1409">
            <v>8823.84</v>
          </cell>
          <cell r="K1409" t="str">
            <v>CRP1800412</v>
          </cell>
          <cell r="L1409">
            <v>43426</v>
          </cell>
          <cell r="M1409" t="str">
            <v>ค่าคอมมิชชั่น รายตัว สำหรับพนักงานขาย (เดือน สิงหาคม 2561)</v>
          </cell>
        </row>
        <row r="1410">
          <cell r="B1410" t="str">
            <v>CR18080018</v>
          </cell>
          <cell r="C1410">
            <v>43343</v>
          </cell>
          <cell r="D1410" t="str">
            <v>BOO003</v>
          </cell>
          <cell r="E1410" t="str">
            <v>บริษัท บุญถาวรเซรามิค จำกัด สาขาสุวรรณภูมิ  สาขาที่ 00002</v>
          </cell>
          <cell r="F1410" t="str">
            <v>0107566000500</v>
          </cell>
          <cell r="G1410" t="str">
            <v>P</v>
          </cell>
          <cell r="H1410">
            <v>159.30000000000001</v>
          </cell>
          <cell r="I1410">
            <v>5150.62</v>
          </cell>
          <cell r="J1410">
            <v>5309.92</v>
          </cell>
          <cell r="K1410" t="str">
            <v>CRP1800413</v>
          </cell>
          <cell r="L1410">
            <v>43426</v>
          </cell>
          <cell r="M1410" t="str">
            <v>ค่าคอมมิชชั่น รายตัว สำหรับพนักงานขาย (เดือน สิงหาคม 2561)</v>
          </cell>
        </row>
        <row r="1411">
          <cell r="B1411" t="str">
            <v>CR18080019</v>
          </cell>
          <cell r="C1411">
            <v>43343</v>
          </cell>
          <cell r="D1411" t="str">
            <v>BOO005</v>
          </cell>
          <cell r="E1411" t="str">
            <v>บริษัท บุญถาวรเซรามิค จำกัด  สำนักงานใหญ่</v>
          </cell>
          <cell r="F1411" t="str">
            <v>0107566000500</v>
          </cell>
          <cell r="G1411" t="str">
            <v>P</v>
          </cell>
          <cell r="H1411">
            <v>0</v>
          </cell>
          <cell r="I1411">
            <v>524.04</v>
          </cell>
          <cell r="J1411">
            <v>524.04</v>
          </cell>
          <cell r="K1411" t="str">
            <v>CRP1800414</v>
          </cell>
          <cell r="L1411">
            <v>43426</v>
          </cell>
          <cell r="M1411" t="str">
            <v>ค่าคอมมิชชั่น รายตัว สำหรับพนักงานขาย (เดือน สิงหาคม 2561)</v>
          </cell>
        </row>
        <row r="1412">
          <cell r="B1412" t="str">
            <v>CR18080020</v>
          </cell>
          <cell r="C1412">
            <v>43343</v>
          </cell>
          <cell r="D1412" t="str">
            <v>BOO006</v>
          </cell>
          <cell r="E1412" t="str">
            <v>บริษัท บุญถาวรเซรามิค จำกัด สาขา พระราม 2  สาขาที่ 00004</v>
          </cell>
          <cell r="F1412" t="str">
            <v>0107566000500</v>
          </cell>
          <cell r="G1412" t="str">
            <v>P</v>
          </cell>
          <cell r="H1412">
            <v>112.86</v>
          </cell>
          <cell r="I1412">
            <v>3649.27</v>
          </cell>
          <cell r="J1412">
            <v>3762.13</v>
          </cell>
          <cell r="K1412" t="str">
            <v>CRP1800415</v>
          </cell>
          <cell r="L1412">
            <v>43426</v>
          </cell>
          <cell r="M1412" t="str">
            <v>ค่าคอมมิชชั่น รายตัว สำหรับพนักงานขาย (เดือน สิงหาคม 2561)</v>
          </cell>
        </row>
        <row r="1413">
          <cell r="B1413" t="str">
            <v>CR18080021</v>
          </cell>
          <cell r="C1413">
            <v>43343</v>
          </cell>
          <cell r="D1413" t="str">
            <v>BOO007</v>
          </cell>
          <cell r="E1413" t="str">
            <v>บริษัท บุญถาวรเซรามิค จำกัด สาขาพัทยา สาขาที่ 00007</v>
          </cell>
          <cell r="F1413" t="str">
            <v>0107566000500</v>
          </cell>
          <cell r="G1413" t="str">
            <v>P</v>
          </cell>
          <cell r="H1413">
            <v>0</v>
          </cell>
          <cell r="I1413">
            <v>54.8</v>
          </cell>
          <cell r="J1413">
            <v>54.8</v>
          </cell>
          <cell r="K1413" t="str">
            <v>CRP1800416</v>
          </cell>
          <cell r="L1413">
            <v>43426</v>
          </cell>
          <cell r="M1413" t="str">
            <v>ค่าคอมมิชชั่น รายตัว สำหรับพนักงานขาย (เดือน สิงหาคม 2561)</v>
          </cell>
        </row>
        <row r="1414">
          <cell r="B1414" t="str">
            <v>CR18080022</v>
          </cell>
          <cell r="C1414">
            <v>43343</v>
          </cell>
          <cell r="D1414" t="str">
            <v>BOO010</v>
          </cell>
          <cell r="E1414" t="str">
            <v>บริษัท บุญถาวรเซรามิค จำกัด สาขาเกษตร-นวมินทร์  สาขาที่ 00008</v>
          </cell>
          <cell r="F1414" t="str">
            <v>0107566000500</v>
          </cell>
          <cell r="G1414" t="str">
            <v>P</v>
          </cell>
          <cell r="H1414">
            <v>94.98</v>
          </cell>
          <cell r="I1414">
            <v>3071.13</v>
          </cell>
          <cell r="J1414">
            <v>3166.11</v>
          </cell>
          <cell r="K1414" t="str">
            <v>CRP1800417</v>
          </cell>
          <cell r="L1414">
            <v>43426</v>
          </cell>
          <cell r="M1414" t="str">
            <v>ค่าคอมมิชชั่น รายตัว สำหรับพนักงานขาย (เดือน สิงหาคม 2561)</v>
          </cell>
        </row>
        <row r="1415">
          <cell r="B1415" t="str">
            <v>CR18080023</v>
          </cell>
          <cell r="C1415">
            <v>43343</v>
          </cell>
          <cell r="D1415" t="str">
            <v>BOO013</v>
          </cell>
          <cell r="E1415" t="str">
            <v>บริษัท บุญถาวรเซรามิค จำกัด สาขาหัวหิน  สาขาที่ 00009</v>
          </cell>
          <cell r="F1415" t="str">
            <v>0107566000500</v>
          </cell>
          <cell r="G1415" t="str">
            <v>P</v>
          </cell>
          <cell r="H1415">
            <v>0</v>
          </cell>
          <cell r="I1415">
            <v>54.8</v>
          </cell>
          <cell r="J1415">
            <v>54.8</v>
          </cell>
          <cell r="K1415" t="str">
            <v>CRP1800418</v>
          </cell>
          <cell r="L1415">
            <v>43426</v>
          </cell>
          <cell r="M1415" t="str">
            <v>ค่าคอมมิชชั่น รายตัว สำหรับพนักงานขาย (เดือน สิงหาคม 2561)</v>
          </cell>
        </row>
        <row r="1416">
          <cell r="B1416" t="str">
            <v>CR18080024</v>
          </cell>
          <cell r="C1416">
            <v>43343</v>
          </cell>
          <cell r="D1416" t="str">
            <v>BOO 014</v>
          </cell>
          <cell r="E1416" t="str">
            <v>บริษัท บุญถาวรเซรามิค จำกัด สาขาเชียงใหม่  สาขาที่ 00011</v>
          </cell>
          <cell r="F1416" t="str">
            <v>0107566000500</v>
          </cell>
          <cell r="G1416" t="str">
            <v>P</v>
          </cell>
          <cell r="H1416">
            <v>0</v>
          </cell>
          <cell r="I1416">
            <v>122.11</v>
          </cell>
          <cell r="J1416">
            <v>122.11</v>
          </cell>
          <cell r="K1416" t="str">
            <v>CRP1800419</v>
          </cell>
          <cell r="L1416">
            <v>43426</v>
          </cell>
          <cell r="M1416" t="str">
            <v>ค่าคอมมิชชั่น รายตัว สำหรับพนักงานขาย (เดือน สิงหาคม 2561)</v>
          </cell>
        </row>
        <row r="1417">
          <cell r="B1417" t="str">
            <v>CR18080025</v>
          </cell>
          <cell r="C1417">
            <v>43343</v>
          </cell>
          <cell r="D1417" t="str">
            <v>BOON009</v>
          </cell>
          <cell r="E1417" t="str">
            <v>บริษัท บุญถาวรเซรามิค จำกัด สาขาศูนย์กระจายสินค้ารังสิต สาขาที่ 00006</v>
          </cell>
          <cell r="F1417" t="str">
            <v>0107566000500</v>
          </cell>
          <cell r="G1417" t="str">
            <v>P</v>
          </cell>
          <cell r="H1417">
            <v>260.83</v>
          </cell>
          <cell r="I1417">
            <v>8433.42</v>
          </cell>
          <cell r="J1417">
            <v>8694.25</v>
          </cell>
          <cell r="K1417" t="str">
            <v>CRP1900003</v>
          </cell>
          <cell r="L1417">
            <v>43472</v>
          </cell>
          <cell r="M1417" t="str">
            <v>ค่าคอมมิชชั่น รายตัว สำหรับพนักงานขาย (เดือน สิงหาคม 2561)</v>
          </cell>
        </row>
        <row r="1418">
          <cell r="B1418" t="str">
            <v>CR18080026</v>
          </cell>
          <cell r="C1418">
            <v>43343</v>
          </cell>
          <cell r="D1418" t="str">
            <v>BOO 015</v>
          </cell>
          <cell r="E1418" t="str">
            <v>บริษัท บุญถาวรเซรามิค จำกัด สาขาสุราษฎร์ธานี สาขาที่ 00012</v>
          </cell>
          <cell r="F1418" t="str">
            <v>0107566000500</v>
          </cell>
          <cell r="G1418" t="str">
            <v>P</v>
          </cell>
          <cell r="H1418">
            <v>0</v>
          </cell>
          <cell r="I1418">
            <v>989.96</v>
          </cell>
          <cell r="J1418">
            <v>989.96</v>
          </cell>
          <cell r="K1418" t="str">
            <v>CRP1800420</v>
          </cell>
          <cell r="L1418">
            <v>43426</v>
          </cell>
          <cell r="M1418" t="str">
            <v>ค่าคอมมิชชั่น รายตัว สำหรับพนักงานขาย (เดือน สิงหาคม 2561)</v>
          </cell>
        </row>
        <row r="1419">
          <cell r="B1419" t="str">
            <v>CR18080027</v>
          </cell>
          <cell r="C1419">
            <v>43343</v>
          </cell>
          <cell r="D1419" t="str">
            <v>BOO 016</v>
          </cell>
          <cell r="E1419" t="str">
            <v>บริษัท บุญถาวรเซรามิค จำกัด สาขาอุดรธานี สาขาที่ 00013</v>
          </cell>
          <cell r="F1419" t="str">
            <v>0107566000500</v>
          </cell>
          <cell r="G1419" t="str">
            <v>P</v>
          </cell>
          <cell r="H1419">
            <v>0</v>
          </cell>
          <cell r="I1419">
            <v>109.61</v>
          </cell>
          <cell r="J1419">
            <v>109.61</v>
          </cell>
          <cell r="K1419" t="str">
            <v>CRP1800421</v>
          </cell>
          <cell r="L1419">
            <v>43426</v>
          </cell>
          <cell r="M1419" t="str">
            <v>ค่าคอมมิชชั่น รายตัว สำหรับพนักงานขาย (เดือน สิงหาคม 2561)</v>
          </cell>
        </row>
        <row r="1420">
          <cell r="B1420" t="str">
            <v>CR18080028</v>
          </cell>
          <cell r="C1420">
            <v>43343</v>
          </cell>
          <cell r="D1420" t="str">
            <v>BOO 019</v>
          </cell>
          <cell r="E1420" t="str">
            <v>บริษัท บุญถาวร อินเตอร์เนชั่นแนล จำกัด  สำนักงานใหญ่</v>
          </cell>
          <cell r="F1420" t="str">
            <v>0105560094381</v>
          </cell>
          <cell r="G1420" t="str">
            <v>P</v>
          </cell>
          <cell r="H1420">
            <v>0</v>
          </cell>
          <cell r="I1420">
            <v>54.32</v>
          </cell>
          <cell r="J1420">
            <v>54.32</v>
          </cell>
          <cell r="K1420" t="str">
            <v>CRP1800422</v>
          </cell>
          <cell r="L1420">
            <v>43426</v>
          </cell>
          <cell r="M1420" t="str">
            <v>ค่าคอมมิชชั่น รายตัว สำหรับพนักงานขาย (เดือน สิงหาคม 2561)</v>
          </cell>
        </row>
        <row r="1421">
          <cell r="B1421" t="str">
            <v>CR18080029</v>
          </cell>
          <cell r="C1421">
            <v>43343</v>
          </cell>
          <cell r="D1421" t="str">
            <v>YLY001</v>
          </cell>
          <cell r="E1421" t="str">
            <v>ห้างหุ้นส่วนจำกัด ยะลาย่งฮวด สาขาที่ 00004</v>
          </cell>
          <cell r="F1421" t="str">
            <v>0953523000167</v>
          </cell>
          <cell r="G1421" t="str">
            <v>P</v>
          </cell>
          <cell r="H1421">
            <v>900</v>
          </cell>
          <cell r="I1421">
            <v>29100</v>
          </cell>
          <cell r="J1421">
            <v>30000</v>
          </cell>
          <cell r="K1421" t="str">
            <v>CRP1800324</v>
          </cell>
          <cell r="L1421">
            <v>43362</v>
          </cell>
          <cell r="M1421" t="str">
            <v>ค่าสนับสนุนส่งเสริมการขายประจำปี 2561</v>
          </cell>
        </row>
        <row r="1422">
          <cell r="B1422" t="str">
            <v>CR18080030</v>
          </cell>
          <cell r="C1422">
            <v>43251</v>
          </cell>
          <cell r="D1422" t="str">
            <v>GBRE01</v>
          </cell>
          <cell r="E1422" t="str">
            <v>บริษัท สยามโกลบอลเฮ้าส์ จำกัด (มหาชน)  สำนักงานใหญ่</v>
          </cell>
          <cell r="F1422" t="str">
            <v>0107551000029</v>
          </cell>
          <cell r="G1422" t="str">
            <v>C</v>
          </cell>
          <cell r="H1422">
            <v>1329.98</v>
          </cell>
          <cell r="I1422">
            <v>43002.58</v>
          </cell>
          <cell r="J1422">
            <v>44332.56</v>
          </cell>
          <cell r="K1422" t="str">
            <v/>
          </cell>
          <cell r="M1422" t="str">
            <v>ต่ายแจ้งยกเลิกเนื่องจากออกเอกสารผิดเดือน  ณ 14/9/2018_x000D_
_x000D_
ชดเชยส่วนต่าง SGH รุ่น MT63+MA302(B) = 65 , MT43+MA302(B) = 114 , MT19ECO+MA302(B) = 22  ระหว่างวันที่ 1 พ.ค. 61 - 31 พ.ค. 61 _x000D_
เลขที่ใบแจ้งหนี้ SDFX610831-0001</v>
          </cell>
        </row>
        <row r="1423">
          <cell r="B1423" t="str">
            <v>CR18080031</v>
          </cell>
          <cell r="C1423">
            <v>43343</v>
          </cell>
          <cell r="D1423" t="str">
            <v>GBRE01</v>
          </cell>
          <cell r="E1423" t="str">
            <v>บริษัท สยามโกลบอลเฮ้าส์ จำกัด (มหาชน)  สำนักงานใหญ่</v>
          </cell>
          <cell r="F1423" t="str">
            <v>0107551000029</v>
          </cell>
          <cell r="G1423" t="str">
            <v>P</v>
          </cell>
          <cell r="H1423">
            <v>85.95</v>
          </cell>
          <cell r="I1423">
            <v>2779.06</v>
          </cell>
          <cell r="J1423">
            <v>2865.01</v>
          </cell>
          <cell r="K1423" t="str">
            <v>CRP1800395</v>
          </cell>
          <cell r="L1423">
            <v>43410</v>
          </cell>
          <cell r="M1423" t="str">
            <v>ชดเชยส่วนต่าง SGH รุ่น MT36ECO = 39 , MO49ECO = 25 , MT14ECO = 17  ระหว่างวันที่ 1 ส.ค 61 - 31 ส.ค. 61_x000D_เลขที่ใบแจ้งหนี้ SDATPM610930-0012</v>
          </cell>
        </row>
        <row r="1424">
          <cell r="B1424" t="str">
            <v>CR18080032</v>
          </cell>
          <cell r="C1424">
            <v>43343</v>
          </cell>
          <cell r="D1424" t="str">
            <v>GBRE01</v>
          </cell>
          <cell r="E1424" t="str">
            <v>บริษัท สยามโกลบอลเฮ้าส์ จำกัด (มหาชน)  สำนักงานใหญ่</v>
          </cell>
          <cell r="F1424" t="str">
            <v>0107551000029</v>
          </cell>
          <cell r="G1424" t="str">
            <v>P</v>
          </cell>
          <cell r="H1424">
            <v>149.06</v>
          </cell>
          <cell r="I1424">
            <v>4819.54</v>
          </cell>
          <cell r="J1424">
            <v>4968.6000000000004</v>
          </cell>
          <cell r="K1424" t="str">
            <v>CRP1800440</v>
          </cell>
          <cell r="L1424">
            <v>43434</v>
          </cell>
          <cell r="M1424" t="str">
            <v>ชดเชยราคาทุนสินค้า ชุด SET MT63+MA302(B)  = 49 ชุด ระหว่างวันที่ 1 ส.ค. 61 - 31 ส.ค. 61 อ้างอิง SDFX611120-0001</v>
          </cell>
        </row>
        <row r="1425">
          <cell r="B1425" t="str">
            <v>CR18080033</v>
          </cell>
          <cell r="C1425">
            <v>43343</v>
          </cell>
          <cell r="D1425" t="str">
            <v>GBRE01</v>
          </cell>
          <cell r="E1425" t="str">
            <v>บริษัท สยามโกลบอลเฮ้าส์ จำกัด (มหาชน)  สำนักงานใหญ่</v>
          </cell>
          <cell r="F1425" t="str">
            <v>0107551000029</v>
          </cell>
          <cell r="G1425" t="str">
            <v>P</v>
          </cell>
          <cell r="H1425">
            <v>264.64999999999998</v>
          </cell>
          <cell r="I1425">
            <v>8557.15</v>
          </cell>
          <cell r="J1425">
            <v>8821.7999999999993</v>
          </cell>
          <cell r="K1425" t="str">
            <v>CRP1800439</v>
          </cell>
          <cell r="L1425">
            <v>43434</v>
          </cell>
          <cell r="M1425" t="str">
            <v>ชดเชยราคาทุนสินค้า ชุด SET MT43+MA302(B)  = 87 ชุด ระหว่างวันที่ 1 ส.ค. 61 - 31 ส.ค. 61 อ้างอิง SDFX611120-0002</v>
          </cell>
        </row>
        <row r="1426">
          <cell r="B1426" t="str">
            <v>CR18080034</v>
          </cell>
          <cell r="C1426">
            <v>43343</v>
          </cell>
          <cell r="D1426" t="str">
            <v>BOO001</v>
          </cell>
          <cell r="E1426" t="str">
            <v>บริษัท บุญถาวรเซรามิค จำกัด สาขาปิ่นเกล้า สาขาที่ 00001</v>
          </cell>
          <cell r="F1426" t="str">
            <v>0107566000500</v>
          </cell>
          <cell r="G1426" t="str">
            <v>P</v>
          </cell>
          <cell r="H1426">
            <v>310.58999999999997</v>
          </cell>
          <cell r="I1426">
            <v>10042.41</v>
          </cell>
          <cell r="J1426">
            <v>10353</v>
          </cell>
          <cell r="K1426" t="str">
            <v>CRP1900120</v>
          </cell>
          <cell r="L1426">
            <v>43522</v>
          </cell>
          <cell r="M1426" t="str">
            <v>ชดเชยราคาทุนสินค้า อ้างอิงPR0055/61     _x000D_
 ก.ค.-61 =  5,523.00  บาท _x000D_
     _x000D_
 ส.ค.-61 =  4,830.00  บาท</v>
          </cell>
        </row>
        <row r="1427">
          <cell r="B1427" t="str">
            <v>CR18080035</v>
          </cell>
          <cell r="C1427">
            <v>43343</v>
          </cell>
          <cell r="D1427" t="str">
            <v>BOO003</v>
          </cell>
          <cell r="E1427" t="str">
            <v>บริษัท บุญถาวรเซรามิค จำกัด สาขาสุวรรณภูมิ  สาขาที่ 00002</v>
          </cell>
          <cell r="F1427" t="str">
            <v>0107566000500</v>
          </cell>
          <cell r="G1427" t="str">
            <v>P</v>
          </cell>
          <cell r="H1427">
            <v>61.29</v>
          </cell>
          <cell r="I1427">
            <v>1981.71</v>
          </cell>
          <cell r="J1427">
            <v>2043</v>
          </cell>
          <cell r="K1427" t="str">
            <v>CRP1900121</v>
          </cell>
          <cell r="L1427">
            <v>43522</v>
          </cell>
          <cell r="M1427" t="str">
            <v>ชดเชยราคาทุนสินค้า  อ้างอิงPR0055/61    _x000D_
 ก.ค.-61 =  675.00  บาท_x000D_
    _x000D_
 ส.ค.-61 =  1,368.00  บาท</v>
          </cell>
        </row>
        <row r="1428">
          <cell r="B1428" t="str">
            <v>CR18080036</v>
          </cell>
          <cell r="C1428">
            <v>43343</v>
          </cell>
          <cell r="D1428" t="str">
            <v>BOO005</v>
          </cell>
          <cell r="E1428" t="str">
            <v>บริษัท บุญถาวรเซรามิค จำกัด  สำนักงานใหญ่</v>
          </cell>
          <cell r="F1428" t="str">
            <v>0107566000500</v>
          </cell>
          <cell r="G1428" t="str">
            <v>P</v>
          </cell>
          <cell r="H1428">
            <v>193.68</v>
          </cell>
          <cell r="I1428">
            <v>6262.32</v>
          </cell>
          <cell r="J1428">
            <v>6456</v>
          </cell>
          <cell r="K1428" t="str">
            <v>CRP1900122</v>
          </cell>
          <cell r="L1428">
            <v>43522</v>
          </cell>
          <cell r="M1428" t="str">
            <v>ชดเชยราคาทุนสินค้า อ้างอิงPR0055/61    _x000D_
 ก.ค.-61 =  3,825.00  บาท_x000D_
    _x000D_
 ส.ค.-61 =  2,631.00  บาท</v>
          </cell>
        </row>
        <row r="1429">
          <cell r="B1429" t="str">
            <v>CR18080037</v>
          </cell>
          <cell r="C1429">
            <v>43343</v>
          </cell>
          <cell r="D1429" t="str">
            <v>BOO006</v>
          </cell>
          <cell r="E1429" t="str">
            <v>บริษัท บุญถาวรเซรามิค จำกัด สาขา พระราม 2  สาขาที่ 00004</v>
          </cell>
          <cell r="F1429" t="str">
            <v>0107566000500</v>
          </cell>
          <cell r="G1429" t="str">
            <v>P</v>
          </cell>
          <cell r="H1429">
            <v>187.47</v>
          </cell>
          <cell r="I1429">
            <v>6061.53</v>
          </cell>
          <cell r="J1429">
            <v>6249</v>
          </cell>
          <cell r="K1429" t="str">
            <v>CRP1900123</v>
          </cell>
          <cell r="L1429">
            <v>43522</v>
          </cell>
          <cell r="M1429" t="str">
            <v>ชดเชยราคาทุนสินค้า อ้างอิงPR0055/61    _x000D_
 ก.ค.-61 =  2,250.00  บาท_x000D_
    _x000D_
 ส.ค.-61 =  3,999.00  บาท</v>
          </cell>
        </row>
        <row r="1430">
          <cell r="B1430" t="str">
            <v>CR18080038</v>
          </cell>
          <cell r="C1430">
            <v>43343</v>
          </cell>
          <cell r="D1430" t="str">
            <v>BOO007</v>
          </cell>
          <cell r="E1430" t="str">
            <v>บริษัท บุญถาวรเซรามิค จำกัด สาขาพัทยา สาขาที่ 00007</v>
          </cell>
          <cell r="F1430" t="str">
            <v>0107566000500</v>
          </cell>
          <cell r="G1430" t="str">
            <v>P</v>
          </cell>
          <cell r="H1430">
            <v>0</v>
          </cell>
          <cell r="I1430">
            <v>225</v>
          </cell>
          <cell r="J1430">
            <v>225</v>
          </cell>
          <cell r="K1430" t="str">
            <v>CRP1900124</v>
          </cell>
          <cell r="L1430">
            <v>43522</v>
          </cell>
          <cell r="M1430" t="str">
            <v>ชดเชยราคาทุนสินค้า อ้างอิงPR0055/61    _x000D_
 _x000D_
 ส.ค.-61 =  225.00  บาท</v>
          </cell>
        </row>
        <row r="1431">
          <cell r="B1431" t="str">
            <v>CR18080039</v>
          </cell>
          <cell r="C1431">
            <v>43343</v>
          </cell>
          <cell r="D1431" t="str">
            <v>BOO010</v>
          </cell>
          <cell r="E1431" t="str">
            <v>บริษัท บุญถาวรเซรามิค จำกัด สาขาเกษตร-นวมินทร์  สาขาที่ 00008</v>
          </cell>
          <cell r="F1431" t="str">
            <v>0107566000500</v>
          </cell>
          <cell r="G1431" t="str">
            <v>P</v>
          </cell>
          <cell r="H1431">
            <v>1079.01</v>
          </cell>
          <cell r="I1431">
            <v>34887.99</v>
          </cell>
          <cell r="J1431">
            <v>35967</v>
          </cell>
          <cell r="K1431" t="str">
            <v>CRP1900125</v>
          </cell>
          <cell r="L1431">
            <v>43522</v>
          </cell>
          <cell r="M1431" t="str">
            <v>ชดเชยราคาทุนสินค้า อ้างอิงPR0055/61    _x000D_
 ก.ค.-61 =  9,399.00  บาท_x000D_
 ส.ค.-61 =  26,568.00  บาท</v>
          </cell>
        </row>
        <row r="1432">
          <cell r="B1432" t="str">
            <v>CR18080040</v>
          </cell>
          <cell r="C1432">
            <v>43343</v>
          </cell>
          <cell r="D1432" t="str">
            <v>BOO 014</v>
          </cell>
          <cell r="E1432" t="str">
            <v>บริษัท บุญถาวรเซรามิค จำกัด สาขาเชียงใหม่  สาขาที่ 00011</v>
          </cell>
          <cell r="F1432" t="str">
            <v>0107566000500</v>
          </cell>
          <cell r="G1432" t="str">
            <v>P</v>
          </cell>
          <cell r="H1432">
            <v>0</v>
          </cell>
          <cell r="I1432">
            <v>675</v>
          </cell>
          <cell r="J1432">
            <v>675</v>
          </cell>
          <cell r="K1432" t="str">
            <v>CRP1900126</v>
          </cell>
          <cell r="L1432">
            <v>43522</v>
          </cell>
          <cell r="M1432" t="str">
            <v>ชดเชยราคาทุนสินค้า อ้างอิงPR0055/61    _x000D_
_x000D_
 ส.ค.-61 =  675.00  บาท</v>
          </cell>
        </row>
        <row r="1433">
          <cell r="B1433" t="str">
            <v>CR18080041</v>
          </cell>
          <cell r="C1433">
            <v>43343</v>
          </cell>
          <cell r="D1433" t="str">
            <v>BOO 016</v>
          </cell>
          <cell r="E1433" t="str">
            <v>บริษัท บุญถาวรเซรามิค จำกัด สาขาอุดรธานี สาขาที่ 00013</v>
          </cell>
          <cell r="F1433" t="str">
            <v>0107566000500</v>
          </cell>
          <cell r="G1433" t="str">
            <v>P</v>
          </cell>
          <cell r="H1433">
            <v>72.180000000000007</v>
          </cell>
          <cell r="I1433">
            <v>2333.8200000000002</v>
          </cell>
          <cell r="J1433">
            <v>2406</v>
          </cell>
          <cell r="K1433" t="str">
            <v>CRP1900127</v>
          </cell>
          <cell r="L1433">
            <v>43522</v>
          </cell>
          <cell r="M1433" t="str">
            <v>ชดเชยราคาทุนสินค้า อ้างอิงPR0055/61    _x000D_
 ก.ค.-61 =  1,281.00  บาท_x000D_
 ส.ค.-61 =  1,125.00  บาท</v>
          </cell>
        </row>
        <row r="1434">
          <cell r="B1434" t="str">
            <v>CR18080042</v>
          </cell>
          <cell r="C1434">
            <v>43343</v>
          </cell>
          <cell r="D1434" t="str">
            <v>BOON009</v>
          </cell>
          <cell r="E1434" t="str">
            <v>บริษัท บุญถาวรเซรามิค จำกัด สาขาศูนย์กระจายสินค้ารังสิต สาขาที่ 00006</v>
          </cell>
          <cell r="F1434" t="str">
            <v>0107566000500</v>
          </cell>
          <cell r="G1434" t="str">
            <v>P</v>
          </cell>
          <cell r="H1434">
            <v>41.04</v>
          </cell>
          <cell r="I1434">
            <v>1326.96</v>
          </cell>
          <cell r="J1434">
            <v>1368</v>
          </cell>
          <cell r="K1434" t="str">
            <v>CRP1900128</v>
          </cell>
          <cell r="L1434">
            <v>43522</v>
          </cell>
          <cell r="M1434" t="str">
            <v>ชดเชยราคาทุนสินค้า อ้างอิงPR0055/61    _x000D_
 ก.ค.-61 =  225.00  บาท_x000D_
 ส.ค.-61 =  1,143.00  บาท</v>
          </cell>
        </row>
        <row r="1435">
          <cell r="B1435" t="str">
            <v>CR18080043</v>
          </cell>
          <cell r="C1435">
            <v>43343</v>
          </cell>
          <cell r="D1435" t="str">
            <v>BOO 015</v>
          </cell>
          <cell r="E1435" t="str">
            <v>บริษัท บุญถาวรเซรามิค จำกัด สาขาสุราษฎร์ธานี สาขาที่ 00012</v>
          </cell>
          <cell r="F1435" t="str">
            <v>0107566000500</v>
          </cell>
          <cell r="G1435" t="str">
            <v>P</v>
          </cell>
          <cell r="H1435">
            <v>205.65</v>
          </cell>
          <cell r="I1435">
            <v>6649.35</v>
          </cell>
          <cell r="J1435">
            <v>6855</v>
          </cell>
          <cell r="K1435" t="str">
            <v>CRP1900129</v>
          </cell>
          <cell r="L1435">
            <v>43522</v>
          </cell>
          <cell r="M1435" t="str">
            <v>ชดเชยราคาทุนสินค้า อ้างอิงPR0055/61    _x000D_
 ก.ค.-61 =  2,250.00  บาท_x000D_
 ส.ค.-61 =  4,605.00  บาท</v>
          </cell>
        </row>
        <row r="1436">
          <cell r="B1436" t="str">
            <v>CR18080044</v>
          </cell>
          <cell r="C1436">
            <v>43343</v>
          </cell>
          <cell r="D1436" t="str">
            <v>BOON009</v>
          </cell>
          <cell r="E1436" t="str">
            <v>บริษัท บุญถาวรเซรามิค จำกัด สาขาศูนย์กระจายสินค้ารังสิต สาขาที่ 00006</v>
          </cell>
          <cell r="F1436" t="str">
            <v>0107566000500</v>
          </cell>
          <cell r="G1436" t="str">
            <v>P</v>
          </cell>
          <cell r="H1436">
            <v>0</v>
          </cell>
          <cell r="I1436">
            <v>225</v>
          </cell>
          <cell r="J1436">
            <v>225</v>
          </cell>
          <cell r="K1436" t="str">
            <v>CRP1900130</v>
          </cell>
          <cell r="L1436">
            <v>43522</v>
          </cell>
          <cell r="M1436" t="str">
            <v>ชดเชยราคาทุนสินค้า อ้างอิงPR0055/61    _x000D__x000D_
 ก.ค.-61 =  225.00  บาท</v>
          </cell>
        </row>
        <row r="1437">
          <cell r="B1437" t="str">
            <v>CR18080045</v>
          </cell>
          <cell r="C1437">
            <v>43343</v>
          </cell>
          <cell r="D1437" t="str">
            <v>BOO002</v>
          </cell>
          <cell r="E1437" t="str">
            <v>บริษัท บุญถาวรเซรามิค 2000 จำกัด (สำนักงานใหญ่)</v>
          </cell>
          <cell r="F1437" t="str">
            <v>0107566000500</v>
          </cell>
          <cell r="G1437" t="str">
            <v>P</v>
          </cell>
          <cell r="H1437">
            <v>81.540000000000006</v>
          </cell>
          <cell r="I1437">
            <v>2636.46</v>
          </cell>
          <cell r="J1437">
            <v>2718</v>
          </cell>
          <cell r="K1437" t="str">
            <v>CRP1900131</v>
          </cell>
          <cell r="L1437">
            <v>43522</v>
          </cell>
          <cell r="M1437" t="str">
            <v>ชดเชยราคาทุนสินค้า อ้างอิงPR0055/61    _x000D_
 ก.ค.-61 =  831.00  บาท_x000D_
 ส.ค.-61 =  1,887.00  บาท</v>
          </cell>
        </row>
        <row r="1438">
          <cell r="B1438" t="str">
            <v>CR18090001</v>
          </cell>
          <cell r="C1438">
            <v>43351</v>
          </cell>
          <cell r="D1438" t="str">
            <v>SMC003</v>
          </cell>
          <cell r="E1438" t="str">
            <v>บริษัท ศิริมหาชัย อุบลราชธานี จำกัด  (สำนักงานใหญ่)</v>
          </cell>
          <cell r="F1438" t="str">
            <v>0335554000085</v>
          </cell>
          <cell r="G1438" t="str">
            <v>P</v>
          </cell>
          <cell r="H1438">
            <v>210</v>
          </cell>
          <cell r="I1438">
            <v>6790</v>
          </cell>
          <cell r="J1438">
            <v>7000</v>
          </cell>
          <cell r="K1438" t="str">
            <v>CRP1800328</v>
          </cell>
          <cell r="L1438">
            <v>43371</v>
          </cell>
          <cell r="M1438" t="str">
            <v>ค่าสนับสนุนการจัดงาน HOMEONE FAIR 2018 ระหว่างวันที่ 1-8 ก.ย.61 สาขาอุบลราชธานี</v>
          </cell>
        </row>
        <row r="1439">
          <cell r="B1439" t="str">
            <v>CR18090002</v>
          </cell>
          <cell r="C1439">
            <v>43351</v>
          </cell>
          <cell r="D1439" t="str">
            <v>SMC006</v>
          </cell>
          <cell r="E1439" t="str">
            <v>บริษัท ศิริมหาชัย ศรีสะเกษ จำกัด  (สำนักงานใหญ่)</v>
          </cell>
          <cell r="F1439" t="str">
            <v>0335554000085</v>
          </cell>
          <cell r="G1439" t="str">
            <v>P</v>
          </cell>
          <cell r="H1439">
            <v>210</v>
          </cell>
          <cell r="I1439">
            <v>6790</v>
          </cell>
          <cell r="J1439">
            <v>7000</v>
          </cell>
          <cell r="K1439" t="str">
            <v>CRP1800329</v>
          </cell>
          <cell r="L1439">
            <v>43371</v>
          </cell>
          <cell r="M1439" t="str">
            <v>ค่าสนับสนุนการจัดงาน HOMEONE FAIR 2018 ระหว่างวันที่ 1-8 ก.ย.61 สาขาศรีสะเกษ</v>
          </cell>
        </row>
        <row r="1440">
          <cell r="B1440" t="str">
            <v>CR18090003</v>
          </cell>
          <cell r="C1440">
            <v>43351</v>
          </cell>
          <cell r="D1440" t="str">
            <v>SMC007</v>
          </cell>
          <cell r="E1440" t="str">
            <v>บริษัท ศิริมหาชัย มุกดาหาร จำกัด  (สำนักงานใหญ่)</v>
          </cell>
          <cell r="F1440" t="str">
            <v>0495556000138</v>
          </cell>
          <cell r="G1440" t="str">
            <v>P</v>
          </cell>
          <cell r="H1440">
            <v>210</v>
          </cell>
          <cell r="I1440">
            <v>6790</v>
          </cell>
          <cell r="J1440">
            <v>7000</v>
          </cell>
          <cell r="K1440" t="str">
            <v>CRP1800330</v>
          </cell>
          <cell r="L1440">
            <v>43371</v>
          </cell>
          <cell r="M1440" t="str">
            <v>ค่าสนับสนุนการจัดงาน HOMEONE FAIR 2018 ระหว่างวันที่ 1-8 ก.ย.61 สาขามุกดาหาร</v>
          </cell>
        </row>
        <row r="1441">
          <cell r="B1441" t="str">
            <v>CR18090004</v>
          </cell>
          <cell r="C1441">
            <v>43353</v>
          </cell>
          <cell r="D1441" t="str">
            <v>SVY001.</v>
          </cell>
          <cell r="E1441" t="str">
            <v>SOUVANNY  HOMECENTER  PUBLIC  COMPANY</v>
          </cell>
          <cell r="F1441" t="str">
            <v>661512765900</v>
          </cell>
          <cell r="G1441" t="str">
            <v>P</v>
          </cell>
          <cell r="H1441">
            <v>0</v>
          </cell>
          <cell r="I1441">
            <v>1950</v>
          </cell>
          <cell r="J1441">
            <v>1950</v>
          </cell>
          <cell r="K1441" t="str">
            <v>CRP1800327</v>
          </cell>
          <cell r="L1441">
            <v>43362</v>
          </cell>
          <cell r="M1441" t="str">
            <v>ค่าภาษีนำเข้าสินค้าเคลม รุ่น MO26 จำนวน 2 ตัว ของสาขาสีไค</v>
          </cell>
        </row>
        <row r="1442">
          <cell r="B1442" t="str">
            <v>CR18090005</v>
          </cell>
          <cell r="C1442">
            <v>43372</v>
          </cell>
          <cell r="D1442" t="str">
            <v>BOO001</v>
          </cell>
          <cell r="E1442" t="str">
            <v>บริษัท บุญถาวรเซรามิค จำกัด สาขาปิ่นเกล้า สาขาที่ 00001</v>
          </cell>
          <cell r="F1442" t="str">
            <v>0107566000500</v>
          </cell>
          <cell r="G1442" t="str">
            <v>P</v>
          </cell>
          <cell r="H1442">
            <v>874.33</v>
          </cell>
          <cell r="I1442">
            <v>28269.84</v>
          </cell>
          <cell r="J1442">
            <v>29144.17</v>
          </cell>
          <cell r="K1442" t="str">
            <v>CRP1800443</v>
          </cell>
          <cell r="L1442">
            <v>43445</v>
          </cell>
          <cell r="M1442" t="str">
            <v>ค่า Rebate (เดือน กันยายน 2561)</v>
          </cell>
        </row>
        <row r="1443">
          <cell r="B1443" t="str">
            <v>CR18090006</v>
          </cell>
          <cell r="C1443">
            <v>43372</v>
          </cell>
          <cell r="D1443" t="str">
            <v>BOO002</v>
          </cell>
          <cell r="E1443" t="str">
            <v>บริษัท บุญถาวรเซรามิค 2000 จำกัด (สำนักงานใหญ่)</v>
          </cell>
          <cell r="F1443" t="str">
            <v>0107566000500</v>
          </cell>
          <cell r="G1443" t="str">
            <v>P</v>
          </cell>
          <cell r="H1443">
            <v>1598.79</v>
          </cell>
          <cell r="I1443">
            <v>51694.18</v>
          </cell>
          <cell r="J1443">
            <v>53292.97</v>
          </cell>
          <cell r="K1443" t="str">
            <v>CRP1800444</v>
          </cell>
          <cell r="L1443">
            <v>43445</v>
          </cell>
          <cell r="M1443" t="str">
            <v>ค่า Rebate (เดือน กันยายน 2561)</v>
          </cell>
        </row>
        <row r="1444">
          <cell r="B1444" t="str">
            <v>CR18090007</v>
          </cell>
          <cell r="C1444">
            <v>43372</v>
          </cell>
          <cell r="D1444" t="str">
            <v>BOO003</v>
          </cell>
          <cell r="E1444" t="str">
            <v>บริษัท บุญถาวรเซรามิค จำกัด สาขาสุวรรณภูมิ  สาขาที่ 00002</v>
          </cell>
          <cell r="F1444" t="str">
            <v>0107566000500</v>
          </cell>
          <cell r="G1444" t="str">
            <v>P</v>
          </cell>
          <cell r="H1444">
            <v>775.42</v>
          </cell>
          <cell r="I1444">
            <v>25071.97</v>
          </cell>
          <cell r="J1444">
            <v>25847.39</v>
          </cell>
          <cell r="K1444" t="str">
            <v>CRP1800445</v>
          </cell>
          <cell r="L1444">
            <v>43445</v>
          </cell>
          <cell r="M1444" t="str">
            <v>ค่า Rebate (เดือน กันยายน 2561)</v>
          </cell>
        </row>
        <row r="1445">
          <cell r="B1445" t="str">
            <v>CR18090008</v>
          </cell>
          <cell r="C1445">
            <v>43372</v>
          </cell>
          <cell r="D1445" t="str">
            <v>BOO005</v>
          </cell>
          <cell r="E1445" t="str">
            <v>บริษัท บุญถาวรเซรามิค จำกัด  สำนักงานใหญ่</v>
          </cell>
          <cell r="F1445" t="str">
            <v>0107566000500</v>
          </cell>
          <cell r="G1445" t="str">
            <v>P</v>
          </cell>
          <cell r="H1445">
            <v>476.44</v>
          </cell>
          <cell r="I1445">
            <v>15404.81</v>
          </cell>
          <cell r="J1445">
            <v>15881.25</v>
          </cell>
          <cell r="K1445" t="str">
            <v>CRP1800446</v>
          </cell>
          <cell r="L1445">
            <v>43445</v>
          </cell>
          <cell r="M1445" t="str">
            <v>ค่า Rebate (เดือน กันยายน 2561)</v>
          </cell>
        </row>
        <row r="1446">
          <cell r="B1446" t="str">
            <v>CR18090009</v>
          </cell>
          <cell r="C1446">
            <v>43372</v>
          </cell>
          <cell r="D1446" t="str">
            <v>BOO006</v>
          </cell>
          <cell r="E1446" t="str">
            <v>บริษัท บุญถาวรเซรามิค จำกัด สาขา พระราม 2  สาขาที่ 00004</v>
          </cell>
          <cell r="F1446" t="str">
            <v>0107566000500</v>
          </cell>
          <cell r="G1446" t="str">
            <v>P</v>
          </cell>
          <cell r="H1446">
            <v>74.81</v>
          </cell>
          <cell r="I1446">
            <v>2418.92</v>
          </cell>
          <cell r="J1446">
            <v>2493.73</v>
          </cell>
          <cell r="K1446" t="str">
            <v>CRP1800447</v>
          </cell>
          <cell r="L1446">
            <v>43445</v>
          </cell>
          <cell r="M1446" t="str">
            <v>ค่า Rebate (เดือน กันยายน 2561)</v>
          </cell>
        </row>
        <row r="1447">
          <cell r="B1447" t="str">
            <v>CR18090010</v>
          </cell>
          <cell r="C1447">
            <v>43372</v>
          </cell>
          <cell r="D1447" t="str">
            <v>BOO007</v>
          </cell>
          <cell r="E1447" t="str">
            <v>บริษัท บุญถาวรเซรามิค จำกัด สาขาพัทยา สาขาที่ 00007</v>
          </cell>
          <cell r="F1447" t="str">
            <v>0107566000500</v>
          </cell>
          <cell r="G1447" t="str">
            <v>P</v>
          </cell>
          <cell r="H1447">
            <v>350.81</v>
          </cell>
          <cell r="I1447">
            <v>11342.76</v>
          </cell>
          <cell r="J1447">
            <v>11693.57</v>
          </cell>
          <cell r="K1447" t="str">
            <v>CRP1800448</v>
          </cell>
          <cell r="L1447">
            <v>43445</v>
          </cell>
          <cell r="M1447" t="str">
            <v>ค่า Rebate (เดือน กันยายน 2561)</v>
          </cell>
        </row>
        <row r="1448">
          <cell r="B1448" t="str">
            <v>CR18090011</v>
          </cell>
          <cell r="C1448">
            <v>43372</v>
          </cell>
          <cell r="D1448" t="str">
            <v>BOO010</v>
          </cell>
          <cell r="E1448" t="str">
            <v>บริษัท บุญถาวรเซรามิค จำกัด สาขาเกษตร-นวมินทร์  สาขาที่ 00008</v>
          </cell>
          <cell r="F1448" t="str">
            <v>0107566000500</v>
          </cell>
          <cell r="G1448" t="str">
            <v>P</v>
          </cell>
          <cell r="H1448">
            <v>778.76</v>
          </cell>
          <cell r="I1448">
            <v>25179.86</v>
          </cell>
          <cell r="J1448">
            <v>25958.62</v>
          </cell>
          <cell r="K1448" t="str">
            <v>CRP1800449</v>
          </cell>
          <cell r="L1448">
            <v>43445</v>
          </cell>
          <cell r="M1448" t="str">
            <v>ค่า Rebate (เดือน กันยายน 2561)</v>
          </cell>
        </row>
        <row r="1449">
          <cell r="B1449" t="str">
            <v>CR18090012</v>
          </cell>
          <cell r="C1449">
            <v>43372</v>
          </cell>
          <cell r="D1449" t="str">
            <v>BOO013</v>
          </cell>
          <cell r="E1449" t="str">
            <v>บริษัท บุญถาวรเซรามิค จำกัด สาขาหัวหิน  สาขาที่ 00009</v>
          </cell>
          <cell r="F1449" t="str">
            <v>0107566000500</v>
          </cell>
          <cell r="G1449" t="str">
            <v>P</v>
          </cell>
          <cell r="H1449">
            <v>0</v>
          </cell>
          <cell r="I1449">
            <v>979.07</v>
          </cell>
          <cell r="J1449">
            <v>979.07</v>
          </cell>
          <cell r="K1449" t="str">
            <v>CRP1800450</v>
          </cell>
          <cell r="L1449">
            <v>43445</v>
          </cell>
          <cell r="M1449" t="str">
            <v>ค่า Rebate (เดือน กันยายน 2561)</v>
          </cell>
        </row>
        <row r="1450">
          <cell r="B1450" t="str">
            <v>CR18090013</v>
          </cell>
          <cell r="C1450">
            <v>43372</v>
          </cell>
          <cell r="D1450" t="str">
            <v>BOO 014</v>
          </cell>
          <cell r="E1450" t="str">
            <v>บริษัท บุญถาวรเซรามิค จำกัด สาขาเชียงใหม่  สาขาที่ 00011</v>
          </cell>
          <cell r="F1450" t="str">
            <v>0107566000500</v>
          </cell>
          <cell r="G1450" t="str">
            <v>P</v>
          </cell>
          <cell r="H1450">
            <v>0</v>
          </cell>
          <cell r="I1450">
            <v>549.91</v>
          </cell>
          <cell r="J1450">
            <v>549.91</v>
          </cell>
          <cell r="K1450" t="str">
            <v>CRP1800451</v>
          </cell>
          <cell r="L1450">
            <v>43445</v>
          </cell>
          <cell r="M1450" t="str">
            <v>ค่า Rebate (เดือน กันยายน 2561)</v>
          </cell>
        </row>
        <row r="1451">
          <cell r="B1451" t="str">
            <v>CR18090014</v>
          </cell>
          <cell r="C1451">
            <v>43372</v>
          </cell>
          <cell r="D1451" t="str">
            <v>BOO 016</v>
          </cell>
          <cell r="E1451" t="str">
            <v>บริษัท บุญถาวรเซรามิค จำกัด สาขาอุดรธานี สาขาที่ 00013</v>
          </cell>
          <cell r="F1451" t="str">
            <v>0107566000500</v>
          </cell>
          <cell r="G1451" t="str">
            <v>P</v>
          </cell>
          <cell r="H1451">
            <v>0</v>
          </cell>
          <cell r="I1451">
            <v>616.4</v>
          </cell>
          <cell r="J1451">
            <v>616.4</v>
          </cell>
          <cell r="K1451" t="str">
            <v>CRP1800452</v>
          </cell>
          <cell r="L1451">
            <v>43445</v>
          </cell>
          <cell r="M1451" t="str">
            <v>ค่า Rebate (เดือน กันยายน 2561)</v>
          </cell>
        </row>
        <row r="1452">
          <cell r="B1452" t="str">
            <v>CR18090015</v>
          </cell>
          <cell r="C1452">
            <v>43372</v>
          </cell>
          <cell r="D1452" t="str">
            <v>BOON009</v>
          </cell>
          <cell r="E1452" t="str">
            <v>บริษัท บุญถาวรเซรามิค จำกัด สาขาศูนย์กระจายสินค้ารังสิต สาขาที่ 00006</v>
          </cell>
          <cell r="F1452" t="str">
            <v>0107566000500</v>
          </cell>
          <cell r="G1452" t="str">
            <v>P</v>
          </cell>
          <cell r="H1452">
            <v>6247.69</v>
          </cell>
          <cell r="I1452">
            <v>202008.51</v>
          </cell>
          <cell r="J1452">
            <v>208256.2</v>
          </cell>
          <cell r="K1452" t="str">
            <v>CRP1900011</v>
          </cell>
          <cell r="L1452">
            <v>43480</v>
          </cell>
          <cell r="M1452" t="str">
            <v>ค่า Rebate (เดือน กันยายน 2561)</v>
          </cell>
        </row>
        <row r="1453">
          <cell r="B1453" t="str">
            <v>CR18090016</v>
          </cell>
          <cell r="C1453">
            <v>43372</v>
          </cell>
          <cell r="D1453" t="str">
            <v>BOO 015</v>
          </cell>
          <cell r="E1453" t="str">
            <v>บริษัท บุญถาวรเซรามิค จำกัด สาขาสุราษฎร์ธานี สาขาที่ 00012</v>
          </cell>
          <cell r="F1453" t="str">
            <v>0107566000500</v>
          </cell>
          <cell r="G1453" t="str">
            <v>P</v>
          </cell>
          <cell r="H1453">
            <v>493.43</v>
          </cell>
          <cell r="I1453">
            <v>15954.36</v>
          </cell>
          <cell r="J1453">
            <v>16447.79</v>
          </cell>
          <cell r="K1453" t="str">
            <v>CRP1800453</v>
          </cell>
          <cell r="L1453">
            <v>43445</v>
          </cell>
          <cell r="M1453" t="str">
            <v>ค่า Rebate (เดือน กันยายน 2561)</v>
          </cell>
        </row>
        <row r="1454">
          <cell r="B1454" t="str">
            <v>CR18090017</v>
          </cell>
          <cell r="C1454">
            <v>43372</v>
          </cell>
          <cell r="D1454" t="str">
            <v>BOO 019</v>
          </cell>
          <cell r="E1454" t="str">
            <v>บริษัท บุญถาวร อินเตอร์เนชั่นแนล จำกัด  สำนักงานใหญ่</v>
          </cell>
          <cell r="F1454" t="str">
            <v>0105560094381</v>
          </cell>
          <cell r="G1454" t="str">
            <v>P</v>
          </cell>
          <cell r="H1454">
            <v>0</v>
          </cell>
          <cell r="I1454">
            <v>63.23</v>
          </cell>
          <cell r="J1454">
            <v>63.23</v>
          </cell>
          <cell r="K1454" t="str">
            <v>CRP1800454</v>
          </cell>
          <cell r="L1454">
            <v>43445</v>
          </cell>
          <cell r="M1454" t="str">
            <v>ค่า Rebate (เดือน กันยายน 2561)</v>
          </cell>
        </row>
        <row r="1455">
          <cell r="B1455" t="str">
            <v>CR18090018</v>
          </cell>
          <cell r="C1455">
            <v>43372</v>
          </cell>
          <cell r="D1455" t="str">
            <v>BOON009</v>
          </cell>
          <cell r="E1455" t="str">
            <v>บริษัท บุญถาวรเซรามิค จำกัด สาขาศูนย์กระจายสินค้ารังสิต สาขาที่ 00006</v>
          </cell>
          <cell r="F1455" t="str">
            <v>0107566000500</v>
          </cell>
          <cell r="G1455" t="str">
            <v>P</v>
          </cell>
          <cell r="H1455">
            <v>4142.32</v>
          </cell>
          <cell r="I1455">
            <v>133935.01</v>
          </cell>
          <cell r="J1455">
            <v>138077.32999999999</v>
          </cell>
          <cell r="K1455" t="str">
            <v>CRP1900012</v>
          </cell>
          <cell r="L1455">
            <v>43480</v>
          </cell>
          <cell r="M1455" t="str">
            <v>ค่ากระจายสินค้า DC (เดือน กันยายน2561)</v>
          </cell>
        </row>
        <row r="1456">
          <cell r="B1456" t="str">
            <v>CR18090019</v>
          </cell>
          <cell r="C1456">
            <v>43372</v>
          </cell>
          <cell r="D1456" t="str">
            <v>BOO002</v>
          </cell>
          <cell r="E1456" t="str">
            <v>บริษัท บุญถาวรเซรามิค 2000 จำกัด (สำนักงานใหญ่)</v>
          </cell>
          <cell r="F1456" t="str">
            <v>0107566000500</v>
          </cell>
          <cell r="G1456" t="str">
            <v>P</v>
          </cell>
          <cell r="H1456">
            <v>716.9</v>
          </cell>
          <cell r="I1456">
            <v>23179.65</v>
          </cell>
          <cell r="J1456">
            <v>23896.55</v>
          </cell>
          <cell r="K1456" t="str">
            <v>CRP1800455</v>
          </cell>
          <cell r="L1456">
            <v>43445</v>
          </cell>
          <cell r="M1456" t="str">
            <v>ค่า บริหาร Stock (เดือน กันยายน 2561)</v>
          </cell>
        </row>
        <row r="1457">
          <cell r="B1457" t="str">
            <v>CR18090020</v>
          </cell>
          <cell r="C1457">
            <v>43372</v>
          </cell>
          <cell r="D1457" t="str">
            <v>BOO001</v>
          </cell>
          <cell r="E1457" t="str">
            <v>บริษัท บุญถาวรเซรามิค จำกัด สาขาปิ่นเกล้า สาขาที่ 00001</v>
          </cell>
          <cell r="F1457" t="str">
            <v>0107566000500</v>
          </cell>
          <cell r="G1457" t="str">
            <v>P</v>
          </cell>
          <cell r="H1457">
            <v>0</v>
          </cell>
          <cell r="I1457">
            <v>887.88</v>
          </cell>
          <cell r="J1457">
            <v>887.88</v>
          </cell>
          <cell r="K1457" t="str">
            <v>CRP1800456</v>
          </cell>
          <cell r="L1457">
            <v>43445</v>
          </cell>
          <cell r="M1457" t="str">
            <v>ค่าคอมมิชชั่น รายตัว สำหรับพนักงานขาย (เดือน กันยายน 2561)</v>
          </cell>
        </row>
        <row r="1458">
          <cell r="B1458" t="str">
            <v>CR18090021</v>
          </cell>
          <cell r="C1458">
            <v>43372</v>
          </cell>
          <cell r="D1458" t="str">
            <v>BOO002</v>
          </cell>
          <cell r="E1458" t="str">
            <v>บริษัท บุญถาวรเซรามิค 2000 จำกัด (สำนักงานใหญ่)</v>
          </cell>
          <cell r="F1458" t="str">
            <v>0107566000500</v>
          </cell>
          <cell r="G1458" t="str">
            <v>P</v>
          </cell>
          <cell r="H1458">
            <v>141.76</v>
          </cell>
          <cell r="I1458">
            <v>4583.67</v>
          </cell>
          <cell r="J1458">
            <v>4725.43</v>
          </cell>
          <cell r="K1458" t="str">
            <v>CRP1800457</v>
          </cell>
          <cell r="L1458">
            <v>43445</v>
          </cell>
          <cell r="M1458" t="str">
            <v>ค่าคอมมิชชั่น รายตัว สำหรับพนักงานขาย (เดือน กันยายน 2561)</v>
          </cell>
        </row>
        <row r="1459">
          <cell r="B1459" t="str">
            <v>CR18090022</v>
          </cell>
          <cell r="C1459">
            <v>43372</v>
          </cell>
          <cell r="D1459" t="str">
            <v>BOO003</v>
          </cell>
          <cell r="E1459" t="str">
            <v>บริษัท บุญถาวรเซรามิค จำกัด สาขาสุวรรณภูมิ  สาขาที่ 00002</v>
          </cell>
          <cell r="F1459" t="str">
            <v>0107566000500</v>
          </cell>
          <cell r="G1459" t="str">
            <v>P</v>
          </cell>
          <cell r="H1459">
            <v>85.46</v>
          </cell>
          <cell r="I1459">
            <v>2763.13</v>
          </cell>
          <cell r="J1459">
            <v>2848.59</v>
          </cell>
          <cell r="K1459" t="str">
            <v>CRP1800458</v>
          </cell>
          <cell r="L1459">
            <v>43445</v>
          </cell>
          <cell r="M1459" t="str">
            <v>ค่าคอมมิชชั่น รายตัว สำหรับพนักงานขาย (เดือน กันยายน 2561)</v>
          </cell>
        </row>
        <row r="1460">
          <cell r="B1460" t="str">
            <v>CR18090023</v>
          </cell>
          <cell r="C1460">
            <v>43372</v>
          </cell>
          <cell r="D1460" t="str">
            <v>BOO005</v>
          </cell>
          <cell r="E1460" t="str">
            <v>บริษัท บุญถาวรเซรามิค จำกัด  สำนักงานใหญ่</v>
          </cell>
          <cell r="F1460" t="str">
            <v>0107566000500</v>
          </cell>
          <cell r="G1460" t="str">
            <v>P</v>
          </cell>
          <cell r="H1460">
            <v>0</v>
          </cell>
          <cell r="I1460">
            <v>826.39</v>
          </cell>
          <cell r="J1460">
            <v>826.39</v>
          </cell>
          <cell r="K1460" t="str">
            <v>CRP1800459</v>
          </cell>
          <cell r="L1460">
            <v>43445</v>
          </cell>
          <cell r="M1460" t="str">
            <v>ค่าคอมมิชชั่น รายตัว สำหรับพนักงานขาย (เดือน กันยายน 2561)</v>
          </cell>
        </row>
        <row r="1461">
          <cell r="B1461" t="str">
            <v>CR18090024</v>
          </cell>
          <cell r="C1461">
            <v>43372</v>
          </cell>
          <cell r="D1461" t="str">
            <v>BOO006</v>
          </cell>
          <cell r="E1461" t="str">
            <v>บริษัท บุญถาวรเซรามิค จำกัด สาขา พระราม 2  สาขาที่ 00004</v>
          </cell>
          <cell r="F1461" t="str">
            <v>0107566000500</v>
          </cell>
          <cell r="G1461" t="str">
            <v>P</v>
          </cell>
          <cell r="H1461">
            <v>0</v>
          </cell>
          <cell r="I1461">
            <v>101.67</v>
          </cell>
          <cell r="J1461">
            <v>101.67</v>
          </cell>
          <cell r="K1461" t="str">
            <v>CRP1800460</v>
          </cell>
          <cell r="L1461">
            <v>43445</v>
          </cell>
          <cell r="M1461" t="str">
            <v>ค่าคอมมิชชั่น รายตัว สำหรับพนักงานขาย (เดือน กันยายน 2561)</v>
          </cell>
        </row>
        <row r="1462">
          <cell r="B1462" t="str">
            <v>CR18090025</v>
          </cell>
          <cell r="C1462">
            <v>43372</v>
          </cell>
          <cell r="D1462" t="str">
            <v>BOO007</v>
          </cell>
          <cell r="E1462" t="str">
            <v>บริษัท บุญถาวรเซรามิค จำกัด สาขาพัทยา สาขาที่ 00007</v>
          </cell>
          <cell r="F1462" t="str">
            <v>0107566000500</v>
          </cell>
          <cell r="G1462" t="str">
            <v>P</v>
          </cell>
          <cell r="H1462">
            <v>58.09</v>
          </cell>
          <cell r="I1462">
            <v>1878.4</v>
          </cell>
          <cell r="J1462">
            <v>1936.49</v>
          </cell>
          <cell r="K1462" t="str">
            <v>CRP1800461</v>
          </cell>
          <cell r="L1462">
            <v>43445</v>
          </cell>
          <cell r="M1462" t="str">
            <v>ค่าคอมมิชชั่น รายตัว สำหรับพนักงานขาย (เดือน กันยายน 2561)</v>
          </cell>
        </row>
        <row r="1463">
          <cell r="B1463" t="str">
            <v>CR18090026</v>
          </cell>
          <cell r="C1463">
            <v>43372</v>
          </cell>
          <cell r="D1463" t="str">
            <v>BOO010</v>
          </cell>
          <cell r="E1463" t="str">
            <v>บริษัท บุญถาวรเซรามิค จำกัด สาขาเกษตร-นวมินทร์  สาขาที่ 00008</v>
          </cell>
          <cell r="F1463" t="str">
            <v>0107566000500</v>
          </cell>
          <cell r="G1463" t="str">
            <v>P</v>
          </cell>
          <cell r="H1463">
            <v>68.47</v>
          </cell>
          <cell r="I1463">
            <v>2213.96</v>
          </cell>
          <cell r="J1463">
            <v>2282.4299999999998</v>
          </cell>
          <cell r="K1463" t="str">
            <v>CRP1800462</v>
          </cell>
          <cell r="L1463">
            <v>43445</v>
          </cell>
          <cell r="M1463" t="str">
            <v>ค่าคอมมิชชั่น รายตัว สำหรับพนักงานขาย (เดือน กันยายน 2561)</v>
          </cell>
        </row>
        <row r="1464">
          <cell r="B1464" t="str">
            <v>CR18090027</v>
          </cell>
          <cell r="C1464">
            <v>43372</v>
          </cell>
          <cell r="D1464" t="str">
            <v>BOO013</v>
          </cell>
          <cell r="E1464" t="str">
            <v>บริษัท บุญถาวรเซรามิค จำกัด สาขาหัวหิน  สาขาที่ 00009</v>
          </cell>
          <cell r="F1464" t="str">
            <v>0107566000500</v>
          </cell>
          <cell r="G1464" t="str">
            <v>P</v>
          </cell>
          <cell r="H1464">
            <v>0</v>
          </cell>
          <cell r="I1464">
            <v>107.39</v>
          </cell>
          <cell r="J1464">
            <v>107.39</v>
          </cell>
          <cell r="K1464" t="str">
            <v>CRP1800463</v>
          </cell>
          <cell r="L1464">
            <v>43445</v>
          </cell>
          <cell r="M1464" t="str">
            <v>ค่าคอมมิชชั่น รายตัว สำหรับพนักงานขาย (เดือน กันยายน 2561)</v>
          </cell>
        </row>
        <row r="1465">
          <cell r="B1465" t="str">
            <v>CR18090028</v>
          </cell>
          <cell r="C1465">
            <v>43372</v>
          </cell>
          <cell r="D1465" t="str">
            <v>BOO 014</v>
          </cell>
          <cell r="E1465" t="str">
            <v>บริษัท บุญถาวรเซรามิค จำกัด สาขาเชียงใหม่  สาขาที่ 00011</v>
          </cell>
          <cell r="F1465" t="str">
            <v>0107566000500</v>
          </cell>
          <cell r="G1465" t="str">
            <v>P</v>
          </cell>
          <cell r="H1465">
            <v>0</v>
          </cell>
          <cell r="I1465">
            <v>53.64</v>
          </cell>
          <cell r="J1465">
            <v>53.64</v>
          </cell>
          <cell r="K1465" t="str">
            <v>CRP1800464</v>
          </cell>
          <cell r="L1465">
            <v>43445</v>
          </cell>
          <cell r="M1465" t="str">
            <v>ค่าคอมมิชชั่น รายตัว สำหรับพนักงานขาย (เดือน กันยายน 2561)</v>
          </cell>
        </row>
        <row r="1466">
          <cell r="B1466" t="str">
            <v>CR18090029</v>
          </cell>
          <cell r="C1466">
            <v>43372</v>
          </cell>
          <cell r="D1466" t="str">
            <v>BOON009</v>
          </cell>
          <cell r="E1466" t="str">
            <v>บริษัท บุญถาวรเซรามิค จำกัด สาขาศูนย์กระจายสินค้ารังสิต สาขาที่ 00006</v>
          </cell>
          <cell r="F1466" t="str">
            <v>0107566000500</v>
          </cell>
          <cell r="G1466" t="str">
            <v>P</v>
          </cell>
          <cell r="H1466">
            <v>361.46</v>
          </cell>
          <cell r="I1466">
            <v>11687.04</v>
          </cell>
          <cell r="J1466">
            <v>12048.5</v>
          </cell>
          <cell r="K1466" t="str">
            <v>CRP1900013</v>
          </cell>
          <cell r="L1466">
            <v>43480</v>
          </cell>
          <cell r="M1466" t="str">
            <v>ค่าคอมมิชชั่น รายตัว สำหรับพนักงานขาย (เดือน กันยายน 2561)</v>
          </cell>
        </row>
        <row r="1467">
          <cell r="B1467" t="str">
            <v>CR18090030</v>
          </cell>
          <cell r="C1467">
            <v>43372</v>
          </cell>
          <cell r="D1467" t="str">
            <v>BOO 015</v>
          </cell>
          <cell r="E1467" t="str">
            <v>บริษัท บุญถาวรเซรามิค จำกัด สาขาสุราษฎร์ธานี สาขาที่ 00012</v>
          </cell>
          <cell r="F1467" t="str">
            <v>0107566000500</v>
          </cell>
          <cell r="G1467" t="str">
            <v>P</v>
          </cell>
          <cell r="H1467">
            <v>32.450000000000003</v>
          </cell>
          <cell r="I1467">
            <v>1049.32</v>
          </cell>
          <cell r="J1467">
            <v>1081.77</v>
          </cell>
          <cell r="K1467" t="str">
            <v>CRP1800465</v>
          </cell>
          <cell r="L1467">
            <v>43445</v>
          </cell>
          <cell r="M1467" t="str">
            <v>ค่าคอมมิชชั่น รายตัว สำหรับพนักงานขาย (เดือน กันยายน 2561)</v>
          </cell>
        </row>
        <row r="1468">
          <cell r="B1468" t="str">
            <v>CR18090031</v>
          </cell>
          <cell r="C1468">
            <v>43372</v>
          </cell>
          <cell r="D1468" t="str">
            <v>BOO 016</v>
          </cell>
          <cell r="E1468" t="str">
            <v>บริษัท บุญถาวรเซรามิค จำกัด สาขาอุดรธานี สาขาที่ 00013</v>
          </cell>
          <cell r="F1468" t="str">
            <v>0107566000500</v>
          </cell>
          <cell r="G1468" t="str">
            <v>P</v>
          </cell>
          <cell r="H1468">
            <v>0</v>
          </cell>
          <cell r="I1468">
            <v>152.88</v>
          </cell>
          <cell r="J1468">
            <v>152.88</v>
          </cell>
          <cell r="K1468" t="str">
            <v>CRP1800466</v>
          </cell>
          <cell r="L1468">
            <v>43445</v>
          </cell>
          <cell r="M1468" t="str">
            <v>ค่าคอมมิชชั่น รายตัว สำหรับพนักงานขาย (เดือน กันยายน 2561)</v>
          </cell>
        </row>
        <row r="1469">
          <cell r="B1469" t="str">
            <v>CR18090032</v>
          </cell>
          <cell r="C1469">
            <v>43372</v>
          </cell>
          <cell r="D1469" t="str">
            <v>GBRE01</v>
          </cell>
          <cell r="E1469" t="str">
            <v>บริษัท สยามโกลบอลเฮ้าส์ จำกัด (มหาชน)  สำนักงานใหญ่</v>
          </cell>
          <cell r="F1469" t="str">
            <v>0107551000029</v>
          </cell>
          <cell r="G1469" t="str">
            <v>P</v>
          </cell>
          <cell r="H1469">
            <v>50.66</v>
          </cell>
          <cell r="I1469">
            <v>1638.16</v>
          </cell>
          <cell r="J1469">
            <v>1688.82</v>
          </cell>
          <cell r="K1469" t="str">
            <v>CRP1800396</v>
          </cell>
          <cell r="L1469">
            <v>43410</v>
          </cell>
          <cell r="M1469" t="str">
            <v>ชดเชยส่วนต่าง SGH รุ่น MT36ECO = 19 , MO49ECO = 21 , MT14ECO = 14  ระหว่างวันที่ 1 ก.ย. 61 - 30 ก.ย. 61_x000D_เลขที่ใบแจ้งหนี้ SDATPM610930-0012</v>
          </cell>
        </row>
        <row r="1470">
          <cell r="B1470" t="str">
            <v>CR18090033</v>
          </cell>
          <cell r="C1470">
            <v>43373</v>
          </cell>
          <cell r="D1470" t="str">
            <v>BOO002</v>
          </cell>
          <cell r="E1470" t="str">
            <v>บริษัท บุญถาวรเซรามิค 2000 จำกัด (สำนักงานใหญ่)</v>
          </cell>
          <cell r="F1470" t="str">
            <v>0107566000500</v>
          </cell>
          <cell r="G1470" t="str">
            <v>P</v>
          </cell>
          <cell r="H1470">
            <v>296.45999999999998</v>
          </cell>
          <cell r="I1470">
            <v>9585.5400000000009</v>
          </cell>
          <cell r="J1470">
            <v>9882</v>
          </cell>
          <cell r="K1470" t="str">
            <v>CRP1800423</v>
          </cell>
          <cell r="L1470">
            <v>43432</v>
          </cell>
          <cell r="M1470" t="str">
            <v>ชดเชยราคาทุนสินค้า อ้างอิงPR0086,PR0054/61_x000D_
ก.ค.61    ชุดSET 3 ชิ้น = 1ชุด =311 บาท       _x000D_
ส.ค.61    MO26 = 5 ชุด = 4,630 บาท ,ชุดSET 3 ชิ้น = 1ชุด =311 บาท       _x000D_
ก.ย.61  MO26= 5 ชุด = 4,630 บาท</v>
          </cell>
        </row>
        <row r="1471">
          <cell r="B1471" t="str">
            <v>CR18090034</v>
          </cell>
          <cell r="C1471">
            <v>43372</v>
          </cell>
          <cell r="D1471" t="str">
            <v>GBRE01</v>
          </cell>
          <cell r="E1471" t="str">
            <v>บริษัท สยามโกลบอลเฮ้าส์ จำกัด (มหาชน)  สำนักงานใหญ่</v>
          </cell>
          <cell r="F1471" t="str">
            <v>0107551000029</v>
          </cell>
          <cell r="G1471" t="str">
            <v>P</v>
          </cell>
          <cell r="H1471">
            <v>228.15</v>
          </cell>
          <cell r="I1471">
            <v>7376.85</v>
          </cell>
          <cell r="J1471">
            <v>7605</v>
          </cell>
          <cell r="K1471" t="str">
            <v>CRP1800437</v>
          </cell>
          <cell r="L1471">
            <v>43434</v>
          </cell>
          <cell r="M1471" t="str">
            <v>ชดเชยราคาทุนสินค้า ชุด SET MT63+MA302(B)  = 75 ชุด ระหว่างวันที่ 1 ก.ย. 61 - 30 ก.ย. 61 อ้างอิง SDFX611120-0001</v>
          </cell>
        </row>
        <row r="1472">
          <cell r="B1472" t="str">
            <v>CR18090035</v>
          </cell>
          <cell r="C1472">
            <v>43372</v>
          </cell>
          <cell r="D1472" t="str">
            <v>GBRE01</v>
          </cell>
          <cell r="E1472" t="str">
            <v>บริษัท สยามโกลบอลเฮ้าส์ จำกัด (มหาชน)  สำนักงานใหญ่</v>
          </cell>
          <cell r="F1472" t="str">
            <v>0107551000029</v>
          </cell>
          <cell r="G1472" t="str">
            <v>P</v>
          </cell>
          <cell r="H1472">
            <v>328.54</v>
          </cell>
          <cell r="I1472">
            <v>10622.66</v>
          </cell>
          <cell r="J1472">
            <v>10951.2</v>
          </cell>
          <cell r="K1472" t="str">
            <v>CRP1800438</v>
          </cell>
          <cell r="L1472">
            <v>43434</v>
          </cell>
          <cell r="M1472" t="str">
            <v>ชดเชยราคาทุนสินค้า ชุด SET MT43+MA302(B)  = 108 ชุด ระหว่างวันที่ 1 ก.ย. 61 - 30 ก.ย. 61 อ้างอิง SDFX611120-0002</v>
          </cell>
        </row>
        <row r="1473">
          <cell r="B1473" t="str">
            <v>CR18090036</v>
          </cell>
          <cell r="C1473">
            <v>43373</v>
          </cell>
          <cell r="D1473" t="str">
            <v>SVY001.</v>
          </cell>
          <cell r="E1473" t="str">
            <v>SOUVANNY  HOMECENTER  PUBLIC  COMPANY</v>
          </cell>
          <cell r="F1473" t="str">
            <v>661512765900</v>
          </cell>
          <cell r="G1473" t="str">
            <v>P</v>
          </cell>
          <cell r="H1473">
            <v>0</v>
          </cell>
          <cell r="I1473">
            <v>65249.25</v>
          </cell>
          <cell r="J1473">
            <v>65249.25</v>
          </cell>
          <cell r="K1473" t="str">
            <v>CRP1900290</v>
          </cell>
          <cell r="L1473">
            <v>43685</v>
          </cell>
          <cell r="M1473" t="str">
            <v>ค่า Rebate รายปีไตรมาส 3  ปี 2561</v>
          </cell>
        </row>
        <row r="1474">
          <cell r="B1474" t="str">
            <v>CR18090037</v>
          </cell>
          <cell r="C1474">
            <v>43373</v>
          </cell>
          <cell r="D1474" t="str">
            <v>CSC002</v>
          </cell>
          <cell r="E1474" t="str">
            <v>CSC COMPLEX CENTER SOLE CO.,LTD.</v>
          </cell>
          <cell r="F1474" t="str">
            <v>404201766-9-00</v>
          </cell>
          <cell r="G1474" t="str">
            <v>A</v>
          </cell>
          <cell r="H1474">
            <v>0</v>
          </cell>
          <cell r="I1474">
            <v>5273.78</v>
          </cell>
          <cell r="J1474">
            <v>5273.78</v>
          </cell>
          <cell r="K1474" t="str">
            <v/>
          </cell>
          <cell r="M1474" t="str">
            <v>ค่า Rebate รายปีไตรมาส 3  ปี 2561</v>
          </cell>
        </row>
        <row r="1475">
          <cell r="B1475" t="str">
            <v>CR18090038</v>
          </cell>
          <cell r="C1475">
            <v>43373</v>
          </cell>
          <cell r="D1475" t="str">
            <v>BOO005</v>
          </cell>
          <cell r="E1475" t="str">
            <v>บริษัท บุญถาวรเซรามิค จำกัด  สำนักงานใหญ่</v>
          </cell>
          <cell r="F1475" t="str">
            <v>0107566000500</v>
          </cell>
          <cell r="G1475" t="str">
            <v>P</v>
          </cell>
          <cell r="H1475">
            <v>2759.04</v>
          </cell>
          <cell r="I1475">
            <v>89208.960000000006</v>
          </cell>
          <cell r="J1475">
            <v>91968</v>
          </cell>
          <cell r="K1475" t="str">
            <v>CRP1900033</v>
          </cell>
          <cell r="L1475">
            <v>43488</v>
          </cell>
          <cell r="M1475" t="str">
            <v>ชดเชยราคาทุนสินค้า อ้างอิงPR0086 ,อ้างอิงPR0054/61_x000D_
ก.ค.61  ชุดสุขภัณฑ์MO26พร้อมเฟอร์นิเจอร์(5ชิ้น),  ชุด SET อุปกรณ์ห้องน้ำ 3 ชิ้น    =10,504  บาท_x000D_
 ส.ค.61  ชุดสุขภัณฑ์MO26พร้อมเฟอร์นิเจอร์(5ชิ้น),  ชุด SET อุปกรณ์ห้องน้ำ 3 ชิ้น    =30,565  บาท_x000D_
ก.ย.61   ชุดสุขภัณฑ์MO26พร้อมเฟอร์นิเจอร์(5ชิ้น),  ชุด SET อุปกรณ์ห้องน้ำ 3 ชิ้น    =50,899  บาท</v>
          </cell>
        </row>
        <row r="1476">
          <cell r="B1476" t="str">
            <v>CR18100001</v>
          </cell>
          <cell r="C1476">
            <v>43381</v>
          </cell>
          <cell r="D1476" t="str">
            <v>MBH001</v>
          </cell>
          <cell r="E1476" t="str">
            <v>บริษัท เมืองเลยบิ๊กโฮม จำกัด สำนักงานใหญ่</v>
          </cell>
          <cell r="F1476" t="str">
            <v>0425542000092</v>
          </cell>
          <cell r="G1476" t="str">
            <v>P</v>
          </cell>
          <cell r="H1476">
            <v>151.19999999999999</v>
          </cell>
          <cell r="I1476">
            <v>4888.8</v>
          </cell>
          <cell r="J1476">
            <v>5040</v>
          </cell>
          <cell r="K1476" t="str">
            <v>CRP1800387</v>
          </cell>
          <cell r="L1476">
            <v>43402</v>
          </cell>
          <cell r="M1476" t="str">
            <v>ชดเชยส่วนต่างราคาทุนสินค้า รุ่น MO05N จำนวน 1 ชิ้น</v>
          </cell>
        </row>
        <row r="1477">
          <cell r="B1477" t="str">
            <v>CR18100002</v>
          </cell>
          <cell r="C1477">
            <v>43381</v>
          </cell>
          <cell r="D1477" t="str">
            <v>YUL002</v>
          </cell>
          <cell r="E1477" t="str">
            <v>บริษัท ยุ่ยล้ง โฮมเอ็กซ์เพิร์ท จำกัด สำนักงานใหญ่</v>
          </cell>
          <cell r="F1477" t="str">
            <v>0805552000385</v>
          </cell>
          <cell r="G1477" t="str">
            <v>P</v>
          </cell>
          <cell r="H1477">
            <v>150</v>
          </cell>
          <cell r="I1477">
            <v>4850</v>
          </cell>
          <cell r="J1477">
            <v>5000</v>
          </cell>
          <cell r="K1477" t="str">
            <v>CRP1800393</v>
          </cell>
          <cell r="L1477">
            <v>43410</v>
          </cell>
          <cell r="M1477" t="str">
            <v>ค่าสนับสนุนงานยุ่ยล้ง เอ็กซ์โปร 2561</v>
          </cell>
        </row>
        <row r="1478">
          <cell r="B1478" t="str">
            <v>CR18100003</v>
          </cell>
          <cell r="C1478">
            <v>43404</v>
          </cell>
          <cell r="D1478" t="str">
            <v>BOO001</v>
          </cell>
          <cell r="E1478" t="str">
            <v>บริษัท บุญถาวรเซรามิค จำกัด สาขาปิ่นเกล้า สาขาที่ 00001</v>
          </cell>
          <cell r="F1478" t="str">
            <v>0107566000500</v>
          </cell>
          <cell r="G1478" t="str">
            <v>P</v>
          </cell>
          <cell r="H1478">
            <v>494.67</v>
          </cell>
          <cell r="I1478">
            <v>15994.33</v>
          </cell>
          <cell r="J1478">
            <v>16489</v>
          </cell>
          <cell r="K1478" t="str">
            <v>CRP1900014</v>
          </cell>
          <cell r="L1478">
            <v>43480</v>
          </cell>
          <cell r="M1478" t="str">
            <v>ค่า Rebate (เดือน ตุลาคม 2561)</v>
          </cell>
        </row>
        <row r="1479">
          <cell r="B1479" t="str">
            <v>CR18100004</v>
          </cell>
          <cell r="C1479">
            <v>43404</v>
          </cell>
          <cell r="D1479" t="str">
            <v>BOO002</v>
          </cell>
          <cell r="E1479" t="str">
            <v>บริษัท บุญถาวรเซรามิค 2000 จำกัด (สำนักงานใหญ่)</v>
          </cell>
          <cell r="F1479" t="str">
            <v>0107566000500</v>
          </cell>
          <cell r="G1479" t="str">
            <v>P</v>
          </cell>
          <cell r="H1479">
            <v>2976.39</v>
          </cell>
          <cell r="I1479">
            <v>96236.45</v>
          </cell>
          <cell r="J1479">
            <v>99212.84</v>
          </cell>
          <cell r="K1479" t="str">
            <v>CRP1900004</v>
          </cell>
          <cell r="L1479">
            <v>43475</v>
          </cell>
          <cell r="M1479" t="str">
            <v>ค่า Rebate (เดือน ตุลาคม 2561)</v>
          </cell>
        </row>
        <row r="1480">
          <cell r="B1480" t="str">
            <v>CR18100005</v>
          </cell>
          <cell r="C1480">
            <v>43404</v>
          </cell>
          <cell r="D1480" t="str">
            <v>BOO003</v>
          </cell>
          <cell r="E1480" t="str">
            <v>บริษัท บุญถาวรเซรามิค จำกัด สาขาสุวรรณภูมิ  สาขาที่ 00002</v>
          </cell>
          <cell r="F1480" t="str">
            <v>0107566000500</v>
          </cell>
          <cell r="G1480" t="str">
            <v>P</v>
          </cell>
          <cell r="H1480">
            <v>728.44</v>
          </cell>
          <cell r="I1480">
            <v>23552.97</v>
          </cell>
          <cell r="J1480">
            <v>24281.41</v>
          </cell>
          <cell r="K1480" t="str">
            <v>CRP1900015</v>
          </cell>
          <cell r="L1480">
            <v>43480</v>
          </cell>
          <cell r="M1480" t="str">
            <v>ค่า Rebate (เดือน ตุลาคม 2561)</v>
          </cell>
        </row>
        <row r="1481">
          <cell r="B1481" t="str">
            <v>CR18100006</v>
          </cell>
          <cell r="C1481">
            <v>43404</v>
          </cell>
          <cell r="D1481" t="str">
            <v>BOO005</v>
          </cell>
          <cell r="E1481" t="str">
            <v>บริษัท บุญถาวรเซรามิค จำกัด  สำนักงานใหญ่</v>
          </cell>
          <cell r="F1481" t="str">
            <v>0107566000500</v>
          </cell>
          <cell r="G1481" t="str">
            <v>P</v>
          </cell>
          <cell r="H1481">
            <v>177.51</v>
          </cell>
          <cell r="I1481">
            <v>5739.63</v>
          </cell>
          <cell r="J1481">
            <v>5917.14</v>
          </cell>
          <cell r="K1481" t="str">
            <v>CRP1900005</v>
          </cell>
          <cell r="L1481">
            <v>43475</v>
          </cell>
          <cell r="M1481" t="str">
            <v>ค่า Rebate (เดือน ตุลาคม 2561)</v>
          </cell>
        </row>
        <row r="1482">
          <cell r="B1482" t="str">
            <v>CR18100007</v>
          </cell>
          <cell r="C1482">
            <v>43404</v>
          </cell>
          <cell r="D1482" t="str">
            <v>BOO006</v>
          </cell>
          <cell r="E1482" t="str">
            <v>บริษัท บุญถาวรเซรามิค จำกัด สาขา พระราม 2  สาขาที่ 00004</v>
          </cell>
          <cell r="F1482" t="str">
            <v>0107566000500</v>
          </cell>
          <cell r="G1482" t="str">
            <v>P</v>
          </cell>
          <cell r="H1482">
            <v>585.19000000000005</v>
          </cell>
          <cell r="I1482">
            <v>18921.23</v>
          </cell>
          <cell r="J1482">
            <v>19506.419999999998</v>
          </cell>
          <cell r="K1482" t="str">
            <v>CRP1900016</v>
          </cell>
          <cell r="L1482">
            <v>43480</v>
          </cell>
          <cell r="M1482" t="str">
            <v>ค่า Rebate (เดือน ตุลาคม 2561)</v>
          </cell>
        </row>
        <row r="1483">
          <cell r="B1483" t="str">
            <v>CR18100008</v>
          </cell>
          <cell r="C1483">
            <v>43404</v>
          </cell>
          <cell r="D1483" t="str">
            <v>BOO007</v>
          </cell>
          <cell r="E1483" t="str">
            <v>บริษัท บุญถาวรเซรามิค จำกัด สาขาพัทยา สาขาที่ 00007</v>
          </cell>
          <cell r="F1483" t="str">
            <v>0107566000500</v>
          </cell>
          <cell r="G1483" t="str">
            <v>P</v>
          </cell>
          <cell r="H1483">
            <v>120.25</v>
          </cell>
          <cell r="I1483">
            <v>3888.2</v>
          </cell>
          <cell r="J1483">
            <v>4008.45</v>
          </cell>
          <cell r="K1483" t="str">
            <v>CRP1900017</v>
          </cell>
          <cell r="L1483">
            <v>43480</v>
          </cell>
          <cell r="M1483" t="str">
            <v>ค่า Rebate (เดือน ตุลาคม 2561)</v>
          </cell>
        </row>
        <row r="1484">
          <cell r="B1484" t="str">
            <v>CR18100009</v>
          </cell>
          <cell r="C1484">
            <v>43404</v>
          </cell>
          <cell r="D1484" t="str">
            <v>BOO010</v>
          </cell>
          <cell r="E1484" t="str">
            <v>บริษัท บุญถาวรเซรามิค จำกัด สาขาเกษตร-นวมินทร์  สาขาที่ 00008</v>
          </cell>
          <cell r="F1484" t="str">
            <v>0107566000500</v>
          </cell>
          <cell r="G1484" t="str">
            <v>P</v>
          </cell>
          <cell r="H1484">
            <v>626.39</v>
          </cell>
          <cell r="I1484">
            <v>20253.2</v>
          </cell>
          <cell r="J1484">
            <v>20879.59</v>
          </cell>
          <cell r="K1484" t="str">
            <v>CRP1900018</v>
          </cell>
          <cell r="L1484">
            <v>43480</v>
          </cell>
          <cell r="M1484" t="str">
            <v>ค่า Rebate (เดือน ตุลาคม 2561)</v>
          </cell>
        </row>
        <row r="1485">
          <cell r="B1485" t="str">
            <v>CR18100010</v>
          </cell>
          <cell r="C1485">
            <v>43404</v>
          </cell>
          <cell r="D1485" t="str">
            <v>BOO 014</v>
          </cell>
          <cell r="E1485" t="str">
            <v>บริษัท บุญถาวรเซรามิค จำกัด สาขาเชียงใหม่  สาขาที่ 00011</v>
          </cell>
          <cell r="F1485" t="str">
            <v>0107566000500</v>
          </cell>
          <cell r="G1485" t="str">
            <v>P</v>
          </cell>
          <cell r="H1485">
            <v>0</v>
          </cell>
          <cell r="I1485">
            <v>363.07</v>
          </cell>
          <cell r="J1485">
            <v>363.07</v>
          </cell>
          <cell r="K1485" t="str">
            <v>CRP1900006</v>
          </cell>
          <cell r="L1485">
            <v>43475</v>
          </cell>
          <cell r="M1485" t="str">
            <v>ค่า Rebate (เดือน ตุลาคม 2561)</v>
          </cell>
        </row>
        <row r="1486">
          <cell r="B1486" t="str">
            <v>CR18100011</v>
          </cell>
          <cell r="C1486">
            <v>43404</v>
          </cell>
          <cell r="D1486" t="str">
            <v>BOO 016</v>
          </cell>
          <cell r="E1486" t="str">
            <v>บริษัท บุญถาวรเซรามิค จำกัด สาขาอุดรธานี สาขาที่ 00013</v>
          </cell>
          <cell r="F1486" t="str">
            <v>0107566000500</v>
          </cell>
          <cell r="G1486" t="str">
            <v>P</v>
          </cell>
          <cell r="H1486">
            <v>0</v>
          </cell>
          <cell r="I1486">
            <v>321.87</v>
          </cell>
          <cell r="J1486">
            <v>321.87</v>
          </cell>
          <cell r="K1486" t="str">
            <v>CRP1900019</v>
          </cell>
          <cell r="L1486">
            <v>43480</v>
          </cell>
          <cell r="M1486" t="str">
            <v>ค่า Rebate (เดือน ตุลาคม 2561)</v>
          </cell>
        </row>
        <row r="1487">
          <cell r="B1487" t="str">
            <v>CR18100012</v>
          </cell>
          <cell r="C1487">
            <v>43404</v>
          </cell>
          <cell r="D1487" t="str">
            <v>BOON009</v>
          </cell>
          <cell r="E1487" t="str">
            <v>บริษัท บุญถาวรเซรามิค จำกัด สาขาศูนย์กระจายสินค้ารังสิต สาขาที่ 00006</v>
          </cell>
          <cell r="F1487" t="str">
            <v>0107566000500</v>
          </cell>
          <cell r="G1487" t="str">
            <v>P</v>
          </cell>
          <cell r="H1487">
            <v>6037.47</v>
          </cell>
          <cell r="I1487">
            <v>195211.59</v>
          </cell>
          <cell r="J1487">
            <v>201249.06</v>
          </cell>
          <cell r="K1487" t="str">
            <v>CRP1900020</v>
          </cell>
          <cell r="L1487">
            <v>43480</v>
          </cell>
          <cell r="M1487" t="str">
            <v>ค่า Rebate (เดือน ตุลาคม 2561)</v>
          </cell>
        </row>
        <row r="1488">
          <cell r="B1488" t="str">
            <v>CR18100013</v>
          </cell>
          <cell r="C1488">
            <v>43404</v>
          </cell>
          <cell r="D1488" t="str">
            <v>BOO 015</v>
          </cell>
          <cell r="E1488" t="str">
            <v>บริษัท บุญถาวรเซรามิค จำกัด สาขาสุราษฎร์ธานี สาขาที่ 00012</v>
          </cell>
          <cell r="F1488" t="str">
            <v>0107566000500</v>
          </cell>
          <cell r="G1488" t="str">
            <v>P</v>
          </cell>
          <cell r="H1488">
            <v>148.71</v>
          </cell>
          <cell r="I1488">
            <v>4808.22</v>
          </cell>
          <cell r="J1488">
            <v>4956.93</v>
          </cell>
          <cell r="K1488" t="str">
            <v>CRP1900021</v>
          </cell>
          <cell r="L1488">
            <v>43480</v>
          </cell>
          <cell r="M1488" t="str">
            <v>ค่า Rebate (เดือน ตุลาคม 2561)</v>
          </cell>
        </row>
        <row r="1489">
          <cell r="B1489" t="str">
            <v>CR18100014</v>
          </cell>
          <cell r="C1489">
            <v>43404</v>
          </cell>
          <cell r="D1489" t="str">
            <v>BOO 019</v>
          </cell>
          <cell r="E1489" t="str">
            <v>บริษัท บุญถาวร อินเตอร์เนชั่นแนล จำกัด  สำนักงานใหญ่</v>
          </cell>
          <cell r="F1489" t="str">
            <v>0105560094381</v>
          </cell>
          <cell r="G1489" t="str">
            <v>P</v>
          </cell>
          <cell r="H1489">
            <v>0</v>
          </cell>
          <cell r="I1489">
            <v>972.95</v>
          </cell>
          <cell r="J1489">
            <v>972.95</v>
          </cell>
          <cell r="K1489" t="str">
            <v>CRP1900007</v>
          </cell>
          <cell r="L1489">
            <v>43475</v>
          </cell>
          <cell r="M1489" t="str">
            <v>ค่า Rebate (เดือน ตุลาคม 2561)</v>
          </cell>
        </row>
        <row r="1490">
          <cell r="B1490" t="str">
            <v>CR18100015</v>
          </cell>
          <cell r="C1490">
            <v>43404</v>
          </cell>
          <cell r="D1490" t="str">
            <v>BOON009</v>
          </cell>
          <cell r="E1490" t="str">
            <v>บริษัท บุญถาวรเซรามิค จำกัด สาขาศูนย์กระจายสินค้ารังสิต สาขาที่ 00006</v>
          </cell>
          <cell r="F1490" t="str">
            <v>0107566000500</v>
          </cell>
          <cell r="G1490" t="str">
            <v>P</v>
          </cell>
          <cell r="H1490">
            <v>4023.6</v>
          </cell>
          <cell r="I1490">
            <v>130096.36</v>
          </cell>
          <cell r="J1490">
            <v>134119.96</v>
          </cell>
          <cell r="K1490" t="str">
            <v>CRP1900022</v>
          </cell>
          <cell r="L1490">
            <v>43480</v>
          </cell>
          <cell r="M1490" t="str">
            <v>ค่ากระจายสินค้า DC (เดือน ตุลาคม  2561)</v>
          </cell>
        </row>
        <row r="1491">
          <cell r="B1491" t="str">
            <v>CR18100016</v>
          </cell>
          <cell r="C1491">
            <v>43404</v>
          </cell>
          <cell r="D1491" t="str">
            <v>BOO002</v>
          </cell>
          <cell r="E1491" t="str">
            <v>บริษัท บุญถาวรเซรามิค 2000 จำกัด (สำนักงานใหญ่)</v>
          </cell>
          <cell r="F1491" t="str">
            <v>0107566000500</v>
          </cell>
          <cell r="G1491" t="str">
            <v>P</v>
          </cell>
          <cell r="H1491">
            <v>1411.45</v>
          </cell>
          <cell r="I1491">
            <v>45636.76</v>
          </cell>
          <cell r="J1491">
            <v>47048.21</v>
          </cell>
          <cell r="K1491" t="str">
            <v>CRP1900008</v>
          </cell>
          <cell r="L1491">
            <v>43475</v>
          </cell>
          <cell r="M1491" t="str">
            <v>ค่า บริหาร Stock (เดือน ตุลาคม  2561)</v>
          </cell>
        </row>
        <row r="1492">
          <cell r="B1492" t="str">
            <v>CR18100017</v>
          </cell>
          <cell r="C1492">
            <v>43404</v>
          </cell>
          <cell r="D1492" t="str">
            <v>BOO001</v>
          </cell>
          <cell r="E1492" t="str">
            <v>บริษัท บุญถาวรเซรามิค จำกัด สาขาปิ่นเกล้า สาขาที่ 00001</v>
          </cell>
          <cell r="F1492" t="str">
            <v>0107566000500</v>
          </cell>
          <cell r="G1492" t="str">
            <v>P</v>
          </cell>
          <cell r="H1492">
            <v>47.18</v>
          </cell>
          <cell r="I1492">
            <v>1525.57</v>
          </cell>
          <cell r="J1492">
            <v>1572.75</v>
          </cell>
          <cell r="K1492" t="str">
            <v>CRP1900023</v>
          </cell>
          <cell r="L1492">
            <v>43480</v>
          </cell>
          <cell r="M1492" t="str">
            <v>ค่าคอมมิชชั่น รายตัว สำหรับพนักงานขาย (เดือน ตุลาคม 2561)</v>
          </cell>
        </row>
        <row r="1493">
          <cell r="B1493" t="str">
            <v>CR18100018</v>
          </cell>
          <cell r="C1493">
            <v>43404</v>
          </cell>
          <cell r="D1493" t="str">
            <v>BOO002</v>
          </cell>
          <cell r="E1493" t="str">
            <v>บริษัท บุญถาวรเซรามิค 2000 จำกัด (สำนักงานใหญ่)</v>
          </cell>
          <cell r="F1493" t="str">
            <v>0107566000500</v>
          </cell>
          <cell r="G1493" t="str">
            <v>P</v>
          </cell>
          <cell r="H1493">
            <v>306.32</v>
          </cell>
          <cell r="I1493">
            <v>9904.25</v>
          </cell>
          <cell r="J1493">
            <v>10210.57</v>
          </cell>
          <cell r="K1493" t="str">
            <v>CRP1900009</v>
          </cell>
          <cell r="L1493">
            <v>43475</v>
          </cell>
          <cell r="M1493" t="str">
            <v>ค่าคอมมิชชั่น รายตัว สำหรับพนักงานขาย (เดือน ตุลาคม 2561)</v>
          </cell>
        </row>
        <row r="1494">
          <cell r="B1494" t="str">
            <v>CR18100019</v>
          </cell>
          <cell r="C1494">
            <v>43404</v>
          </cell>
          <cell r="D1494" t="str">
            <v>BOO003</v>
          </cell>
          <cell r="E1494" t="str">
            <v>บริษัท บุญถาวรเซรามิค จำกัด สาขาสุวรรณภูมิ  สาขาที่ 00002</v>
          </cell>
          <cell r="F1494" t="str">
            <v>0107566000500</v>
          </cell>
          <cell r="G1494" t="str">
            <v>P</v>
          </cell>
          <cell r="H1494">
            <v>41.84</v>
          </cell>
          <cell r="I1494">
            <v>1352.8</v>
          </cell>
          <cell r="J1494">
            <v>1394.64</v>
          </cell>
          <cell r="K1494" t="str">
            <v>CRP1900024</v>
          </cell>
          <cell r="L1494">
            <v>43480</v>
          </cell>
          <cell r="M1494" t="str">
            <v>ค่าคอมมิชชั่น รายตัว สำหรับพนักงานขาย (เดือน ตุลาคม 2561)</v>
          </cell>
        </row>
        <row r="1495">
          <cell r="B1495" t="str">
            <v>CR18100020</v>
          </cell>
          <cell r="C1495">
            <v>43404</v>
          </cell>
          <cell r="D1495" t="str">
            <v>BOO005</v>
          </cell>
          <cell r="E1495" t="str">
            <v>บริษัท บุญถาวรเซรามิค จำกัด  สำนักงานใหญ่</v>
          </cell>
          <cell r="F1495" t="str">
            <v>0107566000500</v>
          </cell>
          <cell r="G1495" t="str">
            <v>P</v>
          </cell>
          <cell r="H1495">
            <v>0</v>
          </cell>
          <cell r="I1495">
            <v>579.80999999999995</v>
          </cell>
          <cell r="J1495">
            <v>579.80999999999995</v>
          </cell>
          <cell r="K1495" t="str">
            <v>CRP1900010</v>
          </cell>
          <cell r="L1495">
            <v>43475</v>
          </cell>
          <cell r="M1495" t="str">
            <v>ค่าคอมมิชชั่น รายตัว สำหรับพนักงานขาย (เดือน ตุลาคม 2561)</v>
          </cell>
        </row>
        <row r="1496">
          <cell r="B1496" t="str">
            <v>CR18100021</v>
          </cell>
          <cell r="C1496">
            <v>43404</v>
          </cell>
          <cell r="D1496" t="str">
            <v>BOO006</v>
          </cell>
          <cell r="E1496" t="str">
            <v>บริษัท บุญถาวรเซรามิค จำกัด สาขา พระราม 2  สาขาที่ 00004</v>
          </cell>
          <cell r="F1496" t="str">
            <v>0107566000500</v>
          </cell>
          <cell r="G1496" t="str">
            <v>P</v>
          </cell>
          <cell r="H1496">
            <v>49.28</v>
          </cell>
          <cell r="I1496">
            <v>1593.27</v>
          </cell>
          <cell r="J1496">
            <v>1642.55</v>
          </cell>
          <cell r="K1496" t="str">
            <v>CRP1900025</v>
          </cell>
          <cell r="L1496">
            <v>43480</v>
          </cell>
          <cell r="M1496" t="str">
            <v>ค่าคอมมิชชั่น รายตัว สำหรับพนักงานขาย (เดือน ตุลาคม 2561)</v>
          </cell>
        </row>
        <row r="1497">
          <cell r="B1497" t="str">
            <v>CR18100022</v>
          </cell>
          <cell r="C1497">
            <v>43404</v>
          </cell>
          <cell r="D1497" t="str">
            <v>BOO007</v>
          </cell>
          <cell r="E1497" t="str">
            <v>บริษัท บุญถาวรเซรามิค จำกัด สาขาพัทยา สาขาที่ 00007</v>
          </cell>
          <cell r="F1497" t="str">
            <v>0107566000500</v>
          </cell>
          <cell r="G1497" t="str">
            <v>P</v>
          </cell>
          <cell r="H1497">
            <v>0</v>
          </cell>
          <cell r="I1497">
            <v>327.27</v>
          </cell>
          <cell r="J1497">
            <v>327.27</v>
          </cell>
          <cell r="K1497" t="str">
            <v>CRP1900026</v>
          </cell>
          <cell r="L1497">
            <v>43480</v>
          </cell>
          <cell r="M1497" t="str">
            <v>ค่าคอมมิชชั่น รายตัว สำหรับพนักงานขาย (เดือน ตุลาคม 2561)</v>
          </cell>
        </row>
        <row r="1498">
          <cell r="B1498" t="str">
            <v>CR18100023</v>
          </cell>
          <cell r="C1498">
            <v>43404</v>
          </cell>
          <cell r="D1498" t="str">
            <v>BOO010</v>
          </cell>
          <cell r="E1498" t="str">
            <v>บริษัท บุญถาวรเซรามิค จำกัด สาขาเกษตร-นวมินทร์  สาขาที่ 00008</v>
          </cell>
          <cell r="F1498" t="str">
            <v>0107566000500</v>
          </cell>
          <cell r="G1498" t="str">
            <v>P</v>
          </cell>
          <cell r="H1498">
            <v>57.44</v>
          </cell>
          <cell r="I1498">
            <v>1857.37</v>
          </cell>
          <cell r="J1498">
            <v>1914.81</v>
          </cell>
          <cell r="K1498" t="str">
            <v>CRP1900027</v>
          </cell>
          <cell r="L1498">
            <v>43480</v>
          </cell>
          <cell r="M1498" t="str">
            <v>ค่าคอมมิชชั่น รายตัว สำหรับพนักงานขาย (เดือน ตุลาคม 2561)</v>
          </cell>
        </row>
        <row r="1499">
          <cell r="B1499" t="str">
            <v>CR18100024</v>
          </cell>
          <cell r="C1499">
            <v>43404</v>
          </cell>
          <cell r="D1499" t="str">
            <v>BOON009</v>
          </cell>
          <cell r="E1499" t="str">
            <v>บริษัท บุญถาวรเซรามิค จำกัด สาขาศูนย์กระจายสินค้ารังสิต สาขาที่ 00006</v>
          </cell>
          <cell r="F1499" t="str">
            <v>0107566000500</v>
          </cell>
          <cell r="G1499" t="str">
            <v>P</v>
          </cell>
          <cell r="H1499">
            <v>238.01</v>
          </cell>
          <cell r="I1499">
            <v>7695.6</v>
          </cell>
          <cell r="J1499">
            <v>7933.61</v>
          </cell>
          <cell r="K1499" t="str">
            <v>CRP1900028</v>
          </cell>
          <cell r="L1499">
            <v>43480</v>
          </cell>
          <cell r="M1499" t="str">
            <v>ค่าคอมมิชชั่น รายตัว สำหรับพนักงานขาย (เดือน ตุลาคม 2561)</v>
          </cell>
        </row>
        <row r="1500">
          <cell r="B1500" t="str">
            <v>CR18100025</v>
          </cell>
          <cell r="C1500">
            <v>43404</v>
          </cell>
          <cell r="D1500" t="str">
            <v>BOO 015</v>
          </cell>
          <cell r="E1500" t="str">
            <v>บริษัท บุญถาวรเซรามิค จำกัด สาขาสุราษฎร์ธานี สาขาที่ 00012</v>
          </cell>
          <cell r="F1500" t="str">
            <v>0107566000500</v>
          </cell>
          <cell r="G1500" t="str">
            <v>P</v>
          </cell>
          <cell r="H1500">
            <v>0</v>
          </cell>
          <cell r="I1500">
            <v>690.24</v>
          </cell>
          <cell r="J1500">
            <v>690.24</v>
          </cell>
          <cell r="K1500" t="str">
            <v>CRP1900029</v>
          </cell>
          <cell r="L1500">
            <v>43480</v>
          </cell>
          <cell r="M1500" t="str">
            <v>ค่าคอมมิชชั่น รายตัว สำหรับพนักงานขาย (เดือน ตุลาคม 2561)</v>
          </cell>
        </row>
        <row r="1501">
          <cell r="B1501" t="str">
            <v>CR18100026</v>
          </cell>
          <cell r="C1501">
            <v>43404</v>
          </cell>
          <cell r="D1501" t="str">
            <v>BOO 016</v>
          </cell>
          <cell r="E1501" t="str">
            <v>บริษัท บุญถาวรเซรามิค จำกัด สาขาอุดรธานี สาขาที่ 00013</v>
          </cell>
          <cell r="F1501" t="str">
            <v>0107566000500</v>
          </cell>
          <cell r="G1501" t="str">
            <v>P</v>
          </cell>
          <cell r="H1501">
            <v>0</v>
          </cell>
          <cell r="I1501">
            <v>53.64</v>
          </cell>
          <cell r="J1501">
            <v>53.64</v>
          </cell>
          <cell r="K1501" t="str">
            <v>CRP1900030</v>
          </cell>
          <cell r="L1501">
            <v>43480</v>
          </cell>
          <cell r="M1501" t="str">
            <v>ค่าคอมมิชชั่น รายตัว สำหรับพนักงานขาย (เดือน ตุลาคม 2561)</v>
          </cell>
        </row>
        <row r="1502">
          <cell r="B1502" t="str">
            <v>CR18100027</v>
          </cell>
          <cell r="C1502">
            <v>43404</v>
          </cell>
          <cell r="D1502" t="str">
            <v>BOO 019</v>
          </cell>
          <cell r="E1502" t="str">
            <v>บริษัท บุญถาวร อินเตอร์เนชั่นแนล จำกัด  สำนักงานใหญ่</v>
          </cell>
          <cell r="F1502" t="str">
            <v>0105560094381</v>
          </cell>
          <cell r="G1502" t="str">
            <v>P</v>
          </cell>
          <cell r="H1502">
            <v>0</v>
          </cell>
          <cell r="I1502">
            <v>80.91</v>
          </cell>
          <cell r="J1502">
            <v>80.91</v>
          </cell>
          <cell r="K1502" t="str">
            <v>CRP1800425</v>
          </cell>
          <cell r="L1502">
            <v>43432</v>
          </cell>
          <cell r="M1502" t="str">
            <v>ค่าคอมมิชชั่น รายตัว สำหรับพนักงานขาย (เดือน ตุลาคม 2561)</v>
          </cell>
        </row>
        <row r="1503">
          <cell r="B1503" t="str">
            <v>CR18100028</v>
          </cell>
          <cell r="C1503">
            <v>43404</v>
          </cell>
          <cell r="D1503" t="str">
            <v>HMC001</v>
          </cell>
          <cell r="E1503" t="str">
            <v>บริษัท โฮมมาร์ทเซ็นเตอร์ จำกัด สำนักงานใหญ่</v>
          </cell>
          <cell r="F1503" t="str">
            <v>0205545011089</v>
          </cell>
          <cell r="G1503" t="str">
            <v>P</v>
          </cell>
          <cell r="H1503">
            <v>184.53</v>
          </cell>
          <cell r="I1503">
            <v>5966.35</v>
          </cell>
          <cell r="J1503">
            <v>6150.88</v>
          </cell>
          <cell r="K1503" t="str">
            <v>CRP1800433</v>
          </cell>
          <cell r="L1503">
            <v>43433</v>
          </cell>
          <cell r="M1503" t="str">
            <v>ชดเชยทุนสินค้าให้กับร้านโฮมมาร์ท เซ็นเตอร์  ระหว่างวันที่ 1 มิ.ย. 61 - 31 ต.ค. 61 อ้างอิงPR0042/61 _x000D_
มิ.ย. 61    = 1,093.48 บาท_x000D_
ก.ค. 61   = 2,420.73 บาท_x000D_
ส.ค. 61   = 2,636.67 บาท</v>
          </cell>
        </row>
        <row r="1504">
          <cell r="B1504" t="str">
            <v>CR18100029</v>
          </cell>
          <cell r="C1504">
            <v>43404</v>
          </cell>
          <cell r="D1504" t="str">
            <v>MBH001</v>
          </cell>
          <cell r="E1504" t="str">
            <v>บริษัท เมืองเลยบิ๊กโฮม จำกัด สำนักงานใหญ่</v>
          </cell>
          <cell r="F1504" t="str">
            <v>0425542000092</v>
          </cell>
          <cell r="G1504" t="str">
            <v>P</v>
          </cell>
          <cell r="H1504">
            <v>282.06</v>
          </cell>
          <cell r="I1504">
            <v>9119.84</v>
          </cell>
          <cell r="J1504">
            <v>9401.9</v>
          </cell>
          <cell r="K1504" t="str">
            <v>CRP1800427</v>
          </cell>
          <cell r="L1504">
            <v>43432</v>
          </cell>
          <cell r="M1504" t="str">
            <v>ชดเชยราคาทุนสินค้า อ้างอิงPR0043/61 _x000D_
ก.ค.61    MO12SP =2 ชุด =1,297.46บาท , MO32 = 2 ชุด =1,382.30 บาท       _x000D_
ก.ย.61    MO12SP = 1 ชุด = 648.73 บาท ,MO32 = 1 ชุด = 691.15 บาท  _x000D_
ต.ค.61    MO25 = 1 ชิ้น = 5,382.26</v>
          </cell>
        </row>
        <row r="1505">
          <cell r="B1505" t="str">
            <v>CR18100030</v>
          </cell>
          <cell r="C1505">
            <v>43404</v>
          </cell>
          <cell r="D1505" t="str">
            <v>EMS001</v>
          </cell>
          <cell r="E1505" t="str">
            <v>บริษัทเอี่ยมเส็ง 2003 จำกัด  สำนักงานใหญ่</v>
          </cell>
          <cell r="F1505" t="str">
            <v>0405546000658</v>
          </cell>
          <cell r="G1505" t="str">
            <v>P</v>
          </cell>
          <cell r="H1505">
            <v>0</v>
          </cell>
          <cell r="I1505">
            <v>150.33000000000001</v>
          </cell>
          <cell r="J1505">
            <v>150.33000000000001</v>
          </cell>
          <cell r="K1505" t="str">
            <v>CRP1800435</v>
          </cell>
          <cell r="L1505">
            <v>43433</v>
          </cell>
          <cell r="M1505" t="str">
            <v>ชดเชยราคาทุนสินค้า อ้างอิง PR0045/61_x000D_
มิ.ย.61  MT21 =1 ชุด =150.33 บาท</v>
          </cell>
        </row>
        <row r="1506">
          <cell r="B1506" t="str">
            <v>CR18100031</v>
          </cell>
          <cell r="C1506">
            <v>43404</v>
          </cell>
          <cell r="D1506" t="str">
            <v>SVY001.</v>
          </cell>
          <cell r="E1506" t="str">
            <v>SOUVANNY  HOMECENTER  PUBLIC  COMPANY</v>
          </cell>
          <cell r="F1506" t="str">
            <v>661512765900</v>
          </cell>
          <cell r="G1506" t="str">
            <v>P</v>
          </cell>
          <cell r="H1506">
            <v>0</v>
          </cell>
          <cell r="I1506">
            <v>10163.75</v>
          </cell>
          <cell r="J1506">
            <v>10163.75</v>
          </cell>
          <cell r="K1506" t="str">
            <v>CRP1800426</v>
          </cell>
          <cell r="L1506">
            <v>43432</v>
          </cell>
          <cell r="M1506" t="str">
            <v>ชดเชยราคาทุนสินค้า อ้างอิงPR0065/61_x000D_
ส.ค.61    รุ่น LFU5055W02-N = 1 ชุด = 752.88 บาท_x000D_
ต.ค. 61 รุ่น LF35053(R) =1 ชุด =376.43 บาท ,รุ่น LG25080S = 3 ชุด = 9,034.44 บาท</v>
          </cell>
        </row>
        <row r="1507">
          <cell r="B1507" t="str">
            <v>CR18100032</v>
          </cell>
          <cell r="C1507">
            <v>43404</v>
          </cell>
          <cell r="D1507" t="str">
            <v>GBRE01</v>
          </cell>
          <cell r="E1507" t="str">
            <v>บริษัท สยามโกลบอลเฮ้าส์ จำกัด (มหาชน)  สำนักงานใหญ่</v>
          </cell>
          <cell r="F1507" t="str">
            <v>0107551000029</v>
          </cell>
          <cell r="G1507" t="str">
            <v>P</v>
          </cell>
          <cell r="H1507">
            <v>1084.76</v>
          </cell>
          <cell r="I1507">
            <v>35073.74</v>
          </cell>
          <cell r="J1507">
            <v>36158.5</v>
          </cell>
          <cell r="K1507" t="str">
            <v>CRP1900032</v>
          </cell>
          <cell r="L1507">
            <v>43483</v>
          </cell>
          <cell r="M1507" t="str">
            <v>ชดเชยราคาทุนสินค้าที่จัดรายการโปรโมชั่นพิเศษ(คูปอง) อ้างอิงใบแจ้งหนี้ SDATCB611031-0002  _x000D_
ก.ย. 61  คูปอง 127 ใบ = 15,086.75 บาท _x000D_
ต.ค. 61 คูปอง 160 ใบ = 21,071.75 บาท</v>
          </cell>
        </row>
        <row r="1508">
          <cell r="B1508" t="str">
            <v>CR18100033</v>
          </cell>
          <cell r="C1508">
            <v>43404</v>
          </cell>
          <cell r="D1508" t="str">
            <v>SMC003</v>
          </cell>
          <cell r="E1508" t="str">
            <v>บริษัท ศิริมหาชัย อุบลราชธานี จำกัด  (สำนักงานใหญ่)</v>
          </cell>
          <cell r="F1508" t="str">
            <v>0335554000085</v>
          </cell>
          <cell r="G1508" t="str">
            <v>P</v>
          </cell>
          <cell r="H1508">
            <v>58.53</v>
          </cell>
          <cell r="I1508">
            <v>1892.54</v>
          </cell>
          <cell r="J1508">
            <v>1951.07</v>
          </cell>
          <cell r="K1508" t="str">
            <v>CRP1900038</v>
          </cell>
          <cell r="L1508">
            <v>43495</v>
          </cell>
          <cell r="M1508" t="str">
            <v>ชดเชยราคาทุนสินค้า อ้างอิง PR0049/61_x000D_
ต.ค.61  รุ่น MT34ECO = 2 ชุด =    300.68 บาท_x000D_
            รุ่น MO12(SP) = 1  ชุด =    550.13 บาท _x000D_
ก.ย..61  รุ่น MO12(SP) = 2  ชุด = 1,100.26 บาท</v>
          </cell>
        </row>
        <row r="1509">
          <cell r="B1509" t="str">
            <v>CR18100034</v>
          </cell>
          <cell r="C1509">
            <v>43404</v>
          </cell>
          <cell r="D1509" t="str">
            <v>BOO002</v>
          </cell>
          <cell r="E1509" t="str">
            <v>บริษัท บุญถาวรเซรามิค 2000 จำกัด (สำนักงานใหญ่)</v>
          </cell>
          <cell r="F1509" t="str">
            <v>0107566000500</v>
          </cell>
          <cell r="G1509" t="str">
            <v>P</v>
          </cell>
          <cell r="H1509">
            <v>270.54000000000002</v>
          </cell>
          <cell r="I1509">
            <v>8747.4599999999991</v>
          </cell>
          <cell r="J1509">
            <v>9018</v>
          </cell>
          <cell r="K1509" t="str">
            <v>CRP1900034</v>
          </cell>
          <cell r="L1509">
            <v>43488</v>
          </cell>
          <cell r="M1509" t="str">
            <v>ชดเชยราคาทุนสินค้า อ้างอิงPR0070/61_x000D_
_x000D_
ก.ย.61 รุ่น สุขภัณฑ์2ชิ้นSET MT43+อ่างMA302(B) ,รุ่น สุขภัณฑ์2ชิ้นMT55(ECO) SET 5 ชิ้น  = 2,856  บาท_x000D_
ต.ค.61 รุ่น สุขภัณฑ์2ชิ้นSET MT43+อ่างMA302(B) ,รุ่น สุขภัณฑ์2ชิ้นMT55(ECO) SET 5 ชิ้น  = 6,162 บาท</v>
          </cell>
        </row>
        <row r="1510">
          <cell r="B1510" t="str">
            <v>CR18100035</v>
          </cell>
          <cell r="C1510">
            <v>43404</v>
          </cell>
          <cell r="D1510" t="str">
            <v>BOO005</v>
          </cell>
          <cell r="E1510" t="str">
            <v>บริษัท บุญถาวรเซรามิค จำกัด  สำนักงานใหญ่</v>
          </cell>
          <cell r="F1510" t="str">
            <v>0107566000500</v>
          </cell>
          <cell r="G1510" t="str">
            <v>P</v>
          </cell>
          <cell r="H1510">
            <v>2846.79</v>
          </cell>
          <cell r="I1510">
            <v>92046.21</v>
          </cell>
          <cell r="J1510">
            <v>94893</v>
          </cell>
          <cell r="K1510" t="str">
            <v>CRP1900035</v>
          </cell>
          <cell r="L1510">
            <v>43488</v>
          </cell>
          <cell r="M1510" t="str">
            <v>ชดเชยราคาทุนสินค้า อ้างอิงPR0070/61 _x000D_
ก.ย.61  สุขภัณฑ์2ชิ้นMT55(ECO) SET 5 ชิ้น,  สุขภัณฑ์2ชิ้นSET MT43+อ่างMA302(B)      = 59,130 บาท _x000D_
ต.ค.61  สุขภัณฑ์2ชิ้นMT55(ECO) SET 5 ชิ้น,  สุขภัณฑ์2ชิ้นSET MT43+อ่างMA302(B)      =  35,763 บาท</v>
          </cell>
        </row>
        <row r="1511">
          <cell r="B1511" t="str">
            <v>CR18100036</v>
          </cell>
          <cell r="C1511">
            <v>43404</v>
          </cell>
          <cell r="D1511" t="str">
            <v>SMC007</v>
          </cell>
          <cell r="E1511" t="str">
            <v>บริษัท ศิริมหาชัย มุกดาหาร จำกัด  (สำนักงานใหญ่)</v>
          </cell>
          <cell r="F1511" t="str">
            <v>0495556000138</v>
          </cell>
          <cell r="G1511" t="str">
            <v>P</v>
          </cell>
          <cell r="H1511">
            <v>175.09</v>
          </cell>
          <cell r="I1511">
            <v>5661.39</v>
          </cell>
          <cell r="J1511">
            <v>5836.48</v>
          </cell>
          <cell r="K1511" t="str">
            <v>CRP1900040</v>
          </cell>
          <cell r="L1511">
            <v>43497</v>
          </cell>
          <cell r="M1511" t="str">
            <v>ชดเชยราคาทุนสินค้า อ้างอิงPR0050/61      _x000D_
มิ.ย.-61 MO32 =2 ชุด  1,109.98     บาท_x000D_
ก.ค.-61  MO12(SP) =1 ชุด  550.13 บาท, MO32 =1 ชุด  554.99 บาท, MO38 = 1 ชุด  871.80 บาท_x000D_
ส.ค.-61  MT34ECO= 2 ชุด  300.66     บาท_x000D_
ก.ย.-61 MO32 =1 ชุด  554.99 บาท, MO38 = 2 ชุด  1,743.60   บาท_x000D_
ต.ค.-61 MT34ECO =1 ชุด  150.33   บาท</v>
          </cell>
        </row>
        <row r="1512">
          <cell r="B1512" t="str">
            <v>CR18100037</v>
          </cell>
          <cell r="C1512">
            <v>43404</v>
          </cell>
          <cell r="D1512" t="str">
            <v>SMC006</v>
          </cell>
          <cell r="E1512" t="str">
            <v>บริษัท ศิริมหาชัย ศรีสะเกษ จำกัด  (สำนักงานใหญ่)</v>
          </cell>
          <cell r="F1512" t="str">
            <v>0335554000085</v>
          </cell>
          <cell r="G1512" t="str">
            <v>P</v>
          </cell>
          <cell r="H1512">
            <v>739.96</v>
          </cell>
          <cell r="I1512">
            <v>23925.22</v>
          </cell>
          <cell r="J1512">
            <v>24665.18</v>
          </cell>
          <cell r="K1512" t="str">
            <v>CRP1900041</v>
          </cell>
          <cell r="L1512">
            <v>43497</v>
          </cell>
          <cell r="M1512" t="str">
            <v>ชดเชยราคาทุนสินค้า อ้างอิงPR0051/61        _x000D_
มิ.ย.-61 MT34ECO = 4 ชุด  601.38 / MO32 =2 ชุด  1,109.98  /MO38 =4 ชุด  3,487.20   _x000D_
ก.ค.-61 MT34ECO = 4 ชุด  601.38 / MO23N = 2 ชุด  936.79  /MO38=2 ชุด  1,743.60 / LA8090F = 2 ชุด  2,788.96 _x000D_
ส.ค.-61 MO38 =2 ชุด  1,743.60 / LA8090F =1 ชุด  1,394.48 / LF15052E(R)=1 ชุด  1,407.41   _x000D_
ก.ย.-61 MO23N =3 ชุด  1,405.20  /MO38=1 ชุด  871.80 / LA8090C = 3 ชุด  5,463.42   _x000D_
ต.ค.-61 MO32 = 2 ชุด  1,109.98</v>
          </cell>
        </row>
        <row r="1513">
          <cell r="B1513" t="str">
            <v>CR18110001</v>
          </cell>
          <cell r="C1513">
            <v>43416</v>
          </cell>
          <cell r="D1513" t="str">
            <v>MBH001</v>
          </cell>
          <cell r="E1513" t="str">
            <v>บริษัท เมืองเลยบิ๊กโฮม จำกัด สำนักงานใหญ่</v>
          </cell>
          <cell r="F1513" t="str">
            <v>0425542000092</v>
          </cell>
          <cell r="G1513" t="str">
            <v>P</v>
          </cell>
          <cell r="H1513">
            <v>0</v>
          </cell>
          <cell r="I1513">
            <v>339</v>
          </cell>
          <cell r="J1513">
            <v>339</v>
          </cell>
          <cell r="K1513" t="str">
            <v>CRP1800397</v>
          </cell>
          <cell r="L1513">
            <v>43426</v>
          </cell>
          <cell r="M1513" t="str">
            <v>ชดเชยส่วนต่างราคาทุนสินค้า อ้างอิง165/61_x000D_
รุ่น MO50 = 2 ชิ้น =339 บาท</v>
          </cell>
        </row>
        <row r="1514">
          <cell r="B1514" t="str">
            <v>CR18110002</v>
          </cell>
          <cell r="C1514">
            <v>43426</v>
          </cell>
          <cell r="D1514" t="str">
            <v>HOM001</v>
          </cell>
          <cell r="E1514" t="str">
            <v>บริษัท ตึกน้ำเงินรีเทล จำกัด (สำนักงานใหญ่)</v>
          </cell>
          <cell r="F1514" t="str">
            <v>0605547000676</v>
          </cell>
          <cell r="G1514" t="str">
            <v>P</v>
          </cell>
          <cell r="H1514">
            <v>37.64</v>
          </cell>
          <cell r="I1514">
            <v>1217.1600000000001</v>
          </cell>
          <cell r="J1514">
            <v>1254.8</v>
          </cell>
          <cell r="K1514" t="str">
            <v>CRP1800434</v>
          </cell>
          <cell r="L1514">
            <v>43433</v>
          </cell>
          <cell r="M1514" t="str">
            <v>ชดเชยราคาทุนสินค้า อ้างอิง152/61_x000D_
ม.ค.57 รุ่น MA142 = 10 ชิ้น =1,254.80 บาท</v>
          </cell>
        </row>
        <row r="1515">
          <cell r="B1515" t="str">
            <v>CR18110003</v>
          </cell>
          <cell r="C1515">
            <v>43312</v>
          </cell>
          <cell r="D1515" t="str">
            <v>GBRE01</v>
          </cell>
          <cell r="E1515" t="str">
            <v>บริษัท สยามโกลบอลเฮ้าส์ จำกัด (มหาชน)  สำนักงานใหญ่</v>
          </cell>
          <cell r="F1515" t="str">
            <v>0107551000029</v>
          </cell>
          <cell r="G1515" t="str">
            <v>C</v>
          </cell>
          <cell r="H1515">
            <v>100.39</v>
          </cell>
          <cell r="I1515">
            <v>3245.81</v>
          </cell>
          <cell r="J1515">
            <v>3346.2</v>
          </cell>
          <cell r="K1515" t="str">
            <v/>
          </cell>
          <cell r="M1515" t="str">
            <v>ชดเชยราคาทุนสินค้า ชุด SET MT63+MA302(B)  = 33 ชุด ระหว่างวันที่ 1 ก.ค. 61 - 30 ก.ย. 61 อ้างอิง SDFX611120-0001_x000D_
ต่ายแจ้งยกเลิกเนื่องจากออกเอกสารผิดเดือน  ณ28/11/2018</v>
          </cell>
        </row>
        <row r="1516">
          <cell r="B1516" t="str">
            <v>CR18110004</v>
          </cell>
          <cell r="C1516">
            <v>43434</v>
          </cell>
          <cell r="D1516" t="str">
            <v>BOO001</v>
          </cell>
          <cell r="E1516" t="str">
            <v>บริษัท บุญถาวรเซรามิค จำกัด สาขาปิ่นเกล้า สาขาที่ 00001</v>
          </cell>
          <cell r="F1516" t="str">
            <v>0107566000500</v>
          </cell>
          <cell r="G1516" t="str">
            <v>P</v>
          </cell>
          <cell r="H1516">
            <v>645.05999999999995</v>
          </cell>
          <cell r="I1516">
            <v>20856.89</v>
          </cell>
          <cell r="J1516">
            <v>21501.95</v>
          </cell>
          <cell r="K1516" t="str">
            <v>CRP1900103</v>
          </cell>
          <cell r="L1516">
            <v>43521</v>
          </cell>
          <cell r="M1516" t="str">
            <v>ค่า Rebate (เดือน พฤศจิกายน 2561)</v>
          </cell>
        </row>
        <row r="1517">
          <cell r="B1517" t="str">
            <v>CR18110005</v>
          </cell>
          <cell r="C1517">
            <v>43434</v>
          </cell>
          <cell r="D1517" t="str">
            <v>BOO002</v>
          </cell>
          <cell r="E1517" t="str">
            <v>บริษัท บุญถาวรเซรามิค 2000 จำกัด (สำนักงานใหญ่)</v>
          </cell>
          <cell r="F1517" t="str">
            <v>0107566000500</v>
          </cell>
          <cell r="G1517" t="str">
            <v>P</v>
          </cell>
          <cell r="H1517">
            <v>1868.11</v>
          </cell>
          <cell r="I1517">
            <v>60402.21</v>
          </cell>
          <cell r="J1517">
            <v>62270.32</v>
          </cell>
          <cell r="K1517" t="str">
            <v>CRP1900104</v>
          </cell>
          <cell r="L1517">
            <v>43521</v>
          </cell>
          <cell r="M1517" t="str">
            <v>ค่า Rebate (เดือน พฤศจิกายน 2561)</v>
          </cell>
        </row>
        <row r="1518">
          <cell r="B1518" t="str">
            <v>CR18110006</v>
          </cell>
          <cell r="C1518">
            <v>43434</v>
          </cell>
          <cell r="D1518" t="str">
            <v>BOO003</v>
          </cell>
          <cell r="E1518" t="str">
            <v>บริษัท บุญถาวรเซรามิค จำกัด สาขาสุวรรณภูมิ  สาขาที่ 00002</v>
          </cell>
          <cell r="F1518" t="str">
            <v>0107566000500</v>
          </cell>
          <cell r="G1518" t="str">
            <v>P</v>
          </cell>
          <cell r="H1518">
            <v>983.22</v>
          </cell>
          <cell r="I1518">
            <v>31790.87</v>
          </cell>
          <cell r="J1518">
            <v>32774.089999999997</v>
          </cell>
          <cell r="K1518" t="str">
            <v>CRP1900105</v>
          </cell>
          <cell r="L1518">
            <v>43521</v>
          </cell>
          <cell r="M1518" t="str">
            <v>ค่า Rebate (เดือน พฤศจิกายน 2561)</v>
          </cell>
        </row>
        <row r="1519">
          <cell r="B1519" t="str">
            <v>CR18110007</v>
          </cell>
          <cell r="C1519">
            <v>43434</v>
          </cell>
          <cell r="D1519" t="str">
            <v>BOO005</v>
          </cell>
          <cell r="E1519" t="str">
            <v>บริษัท บุญถาวรเซรามิค จำกัด  สำนักงานใหญ่</v>
          </cell>
          <cell r="F1519" t="str">
            <v>0107566000500</v>
          </cell>
          <cell r="G1519" t="str">
            <v>P</v>
          </cell>
          <cell r="H1519">
            <v>65.19</v>
          </cell>
          <cell r="I1519">
            <v>2107.9299999999998</v>
          </cell>
          <cell r="J1519">
            <v>2173.12</v>
          </cell>
          <cell r="K1519" t="str">
            <v>CRP1900133</v>
          </cell>
          <cell r="L1519">
            <v>43530</v>
          </cell>
          <cell r="M1519" t="str">
            <v>ค่า Rebate (เดือน พฤศจิกายน 2561)</v>
          </cell>
        </row>
        <row r="1520">
          <cell r="B1520" t="str">
            <v>CR18110008</v>
          </cell>
          <cell r="C1520">
            <v>43434</v>
          </cell>
          <cell r="D1520" t="str">
            <v>BOO006</v>
          </cell>
          <cell r="E1520" t="str">
            <v>บริษัท บุญถาวรเซรามิค จำกัด สาขา พระราม 2  สาขาที่ 00004</v>
          </cell>
          <cell r="F1520" t="str">
            <v>0107566000500</v>
          </cell>
          <cell r="G1520" t="str">
            <v>P</v>
          </cell>
          <cell r="H1520">
            <v>412.97</v>
          </cell>
          <cell r="I1520">
            <v>13352.85</v>
          </cell>
          <cell r="J1520">
            <v>13765.82</v>
          </cell>
          <cell r="K1520" t="str">
            <v>CRP1900106</v>
          </cell>
          <cell r="L1520">
            <v>43521</v>
          </cell>
          <cell r="M1520" t="str">
            <v>ค่า Rebate (เดือน พฤศจิกายน 2561)</v>
          </cell>
        </row>
        <row r="1521">
          <cell r="B1521" t="str">
            <v>CR18110009</v>
          </cell>
          <cell r="C1521">
            <v>43434</v>
          </cell>
          <cell r="D1521" t="str">
            <v>BOO007</v>
          </cell>
          <cell r="E1521" t="str">
            <v>บริษัท บุญถาวรเซรามิค จำกัด สาขาพัทยา สาขาที่ 00007</v>
          </cell>
          <cell r="F1521" t="str">
            <v>0107566000500</v>
          </cell>
          <cell r="G1521" t="str">
            <v>P</v>
          </cell>
          <cell r="H1521">
            <v>218.21</v>
          </cell>
          <cell r="I1521">
            <v>7055.36</v>
          </cell>
          <cell r="J1521">
            <v>7273.57</v>
          </cell>
          <cell r="K1521" t="str">
            <v>CRP1900107</v>
          </cell>
          <cell r="L1521">
            <v>43521</v>
          </cell>
          <cell r="M1521" t="str">
            <v>ค่า Rebate (เดือน พฤศจิกายน 2561)</v>
          </cell>
        </row>
        <row r="1522">
          <cell r="B1522" t="str">
            <v>CR18110010</v>
          </cell>
          <cell r="C1522">
            <v>43434</v>
          </cell>
          <cell r="D1522" t="str">
            <v>BOO010</v>
          </cell>
          <cell r="E1522" t="str">
            <v>บริษัท บุญถาวรเซรามิค จำกัด สาขาเกษตร-นวมินทร์  สาขาที่ 00008</v>
          </cell>
          <cell r="F1522" t="str">
            <v>0107566000500</v>
          </cell>
          <cell r="G1522" t="str">
            <v>P</v>
          </cell>
          <cell r="H1522">
            <v>910.59</v>
          </cell>
          <cell r="I1522">
            <v>29442.5</v>
          </cell>
          <cell r="J1522">
            <v>30353.09</v>
          </cell>
          <cell r="K1522" t="str">
            <v>CRP1900108</v>
          </cell>
          <cell r="L1522">
            <v>43521</v>
          </cell>
          <cell r="M1522" t="str">
            <v>ค่า Rebate (เดือน พฤศจิกายน 2561)</v>
          </cell>
        </row>
        <row r="1523">
          <cell r="B1523" t="str">
            <v>CR18110011</v>
          </cell>
          <cell r="C1523">
            <v>43434</v>
          </cell>
          <cell r="D1523" t="str">
            <v>BOO013</v>
          </cell>
          <cell r="E1523" t="str">
            <v>บริษัท บุญถาวรเซรามิค จำกัด สาขาหัวหิน  สาขาที่ 00009</v>
          </cell>
          <cell r="F1523" t="str">
            <v>0107566000500</v>
          </cell>
          <cell r="G1523" t="str">
            <v>P</v>
          </cell>
          <cell r="H1523">
            <v>0</v>
          </cell>
          <cell r="I1523">
            <v>548.67999999999995</v>
          </cell>
          <cell r="J1523">
            <v>548.67999999999995</v>
          </cell>
          <cell r="K1523" t="str">
            <v>CRP1900134</v>
          </cell>
          <cell r="L1523">
            <v>43530</v>
          </cell>
          <cell r="M1523" t="str">
            <v>ค่า Rebate (เดือน พฤศจิกายน 2561)</v>
          </cell>
        </row>
        <row r="1524">
          <cell r="B1524" t="str">
            <v>CR18110012</v>
          </cell>
          <cell r="C1524">
            <v>43434</v>
          </cell>
          <cell r="D1524" t="str">
            <v>BOO 016</v>
          </cell>
          <cell r="E1524" t="str">
            <v>บริษัท บุญถาวรเซรามิค จำกัด สาขาอุดรธานี สาขาที่ 00013</v>
          </cell>
          <cell r="F1524" t="str">
            <v>0107566000500</v>
          </cell>
          <cell r="G1524" t="str">
            <v>P</v>
          </cell>
          <cell r="H1524">
            <v>174</v>
          </cell>
          <cell r="I1524">
            <v>5626.11</v>
          </cell>
          <cell r="J1524">
            <v>5800.11</v>
          </cell>
          <cell r="K1524" t="str">
            <v>CRP1900109</v>
          </cell>
          <cell r="L1524">
            <v>43521</v>
          </cell>
          <cell r="M1524" t="str">
            <v>ค่า Rebate (เดือน พฤศจิกายน 2561)</v>
          </cell>
        </row>
        <row r="1525">
          <cell r="B1525" t="str">
            <v>CR18110013</v>
          </cell>
          <cell r="C1525">
            <v>43434</v>
          </cell>
          <cell r="D1525" t="str">
            <v>BOON009</v>
          </cell>
          <cell r="E1525" t="str">
            <v>บริษัท บุญถาวรเซรามิค จำกัด สาขาศูนย์กระจายสินค้ารังสิต สาขาที่ 00006</v>
          </cell>
          <cell r="F1525" t="str">
            <v>0107566000500</v>
          </cell>
          <cell r="G1525" t="str">
            <v>P</v>
          </cell>
          <cell r="H1525">
            <v>6107.43</v>
          </cell>
          <cell r="I1525">
            <v>197473.42</v>
          </cell>
          <cell r="J1525">
            <v>203580.85</v>
          </cell>
          <cell r="K1525" t="str">
            <v>CRP1900135</v>
          </cell>
          <cell r="L1525">
            <v>43530</v>
          </cell>
          <cell r="M1525" t="str">
            <v>ค่า Rebate (เดือน พฤศจิกายน 2561)</v>
          </cell>
        </row>
        <row r="1526">
          <cell r="B1526" t="str">
            <v>CR18110014</v>
          </cell>
          <cell r="C1526">
            <v>43434</v>
          </cell>
          <cell r="D1526" t="str">
            <v>BOO 015</v>
          </cell>
          <cell r="E1526" t="str">
            <v>บริษัท บุญถาวรเซรามิค จำกัด สาขาสุราษฎร์ธานี สาขาที่ 00012</v>
          </cell>
          <cell r="F1526" t="str">
            <v>0107566000500</v>
          </cell>
          <cell r="G1526" t="str">
            <v>P</v>
          </cell>
          <cell r="H1526">
            <v>358.88</v>
          </cell>
          <cell r="I1526">
            <v>11603.62</v>
          </cell>
          <cell r="J1526">
            <v>11962.5</v>
          </cell>
          <cell r="K1526" t="str">
            <v>CRP1900110</v>
          </cell>
          <cell r="L1526">
            <v>43521</v>
          </cell>
          <cell r="M1526" t="str">
            <v>ค่า Rebate (เดือน พฤศจิกายน 2561)</v>
          </cell>
        </row>
        <row r="1527">
          <cell r="B1527" t="str">
            <v>CR18110015</v>
          </cell>
          <cell r="C1527">
            <v>43434</v>
          </cell>
          <cell r="D1527" t="str">
            <v>BOON009</v>
          </cell>
          <cell r="E1527" t="str">
            <v>บริษัท บุญถาวรเซรามิค จำกัด สาขาศูนย์กระจายสินค้ารังสิต สาขาที่ 00006</v>
          </cell>
          <cell r="F1527" t="str">
            <v>0107566000500</v>
          </cell>
          <cell r="G1527" t="str">
            <v>P</v>
          </cell>
          <cell r="H1527">
            <v>4143.78</v>
          </cell>
          <cell r="I1527">
            <v>133982.1</v>
          </cell>
          <cell r="J1527">
            <v>138125.88</v>
          </cell>
          <cell r="K1527" t="str">
            <v>CRP1900136</v>
          </cell>
          <cell r="L1527">
            <v>43530</v>
          </cell>
          <cell r="M1527" t="str">
            <v>ค่ากระจายสินค้า DC (เดือน พฤศจิกายน  2561)</v>
          </cell>
        </row>
        <row r="1528">
          <cell r="B1528" t="str">
            <v>CR18110016</v>
          </cell>
          <cell r="C1528">
            <v>43434</v>
          </cell>
          <cell r="D1528" t="str">
            <v>BOO002</v>
          </cell>
          <cell r="E1528" t="str">
            <v>บริษัท บุญถาวรเซรามิค 2000 จำกัด (สำนักงานใหญ่)</v>
          </cell>
          <cell r="F1528" t="str">
            <v>0107566000500</v>
          </cell>
          <cell r="G1528" t="str">
            <v>P</v>
          </cell>
          <cell r="H1528">
            <v>922.39</v>
          </cell>
          <cell r="I1528">
            <v>29823.8</v>
          </cell>
          <cell r="J1528">
            <v>30746.19</v>
          </cell>
          <cell r="K1528" t="str">
            <v>CRP1900111</v>
          </cell>
          <cell r="L1528">
            <v>43521</v>
          </cell>
          <cell r="M1528" t="str">
            <v>ค่า บริหาร Stock (เดือน พฤศจิกายน   2561)</v>
          </cell>
        </row>
        <row r="1529">
          <cell r="B1529" t="str">
            <v>CR18110017</v>
          </cell>
          <cell r="C1529">
            <v>43434</v>
          </cell>
          <cell r="D1529" t="str">
            <v>BOO001</v>
          </cell>
          <cell r="E1529" t="str">
            <v>บริษัท บุญถาวรเซรามิค จำกัด สาขาปิ่นเกล้า สาขาที่ 00001</v>
          </cell>
          <cell r="F1529" t="str">
            <v>0107566000500</v>
          </cell>
          <cell r="G1529" t="str">
            <v>P</v>
          </cell>
          <cell r="H1529">
            <v>33.26</v>
          </cell>
          <cell r="I1529">
            <v>1075.26</v>
          </cell>
          <cell r="J1529">
            <v>1108.52</v>
          </cell>
          <cell r="K1529" t="str">
            <v>CRP1900112</v>
          </cell>
          <cell r="L1529">
            <v>43521</v>
          </cell>
          <cell r="M1529" t="str">
            <v>ค่าคอมมิชชั่น รายตัว สำหรับพนักงานขาย (เดือน พฤศจิกายน  2561)</v>
          </cell>
        </row>
        <row r="1530">
          <cell r="B1530" t="str">
            <v>CR18110018</v>
          </cell>
          <cell r="C1530">
            <v>43434</v>
          </cell>
          <cell r="D1530" t="str">
            <v>BOO002</v>
          </cell>
          <cell r="E1530" t="str">
            <v>บริษัท บุญถาวรเซรามิค 2000 จำกัด (สำนักงานใหญ่)</v>
          </cell>
          <cell r="F1530" t="str">
            <v>0107566000500</v>
          </cell>
          <cell r="G1530" t="str">
            <v>P</v>
          </cell>
          <cell r="H1530">
            <v>136.87</v>
          </cell>
          <cell r="I1530">
            <v>4425.3</v>
          </cell>
          <cell r="J1530">
            <v>4562.17</v>
          </cell>
          <cell r="K1530" t="str">
            <v>CRP1900113</v>
          </cell>
          <cell r="L1530">
            <v>43521</v>
          </cell>
          <cell r="M1530" t="str">
            <v>ค่าคอมมิชชั่น รายตัว สำหรับพนักงานขาย (เดือน พฤศจิกายน  2561)</v>
          </cell>
        </row>
        <row r="1531">
          <cell r="B1531" t="str">
            <v>CR18110019</v>
          </cell>
          <cell r="C1531">
            <v>43434</v>
          </cell>
          <cell r="D1531" t="str">
            <v>BOO003</v>
          </cell>
          <cell r="E1531" t="str">
            <v>บริษัท บุญถาวรเซรามิค จำกัด สาขาสุวรรณภูมิ  สาขาที่ 00002</v>
          </cell>
          <cell r="F1531" t="str">
            <v>0107566000500</v>
          </cell>
          <cell r="G1531" t="str">
            <v>P</v>
          </cell>
          <cell r="H1531">
            <v>123.14</v>
          </cell>
          <cell r="I1531">
            <v>3981.69</v>
          </cell>
          <cell r="J1531">
            <v>4104.83</v>
          </cell>
          <cell r="K1531" t="str">
            <v>CRP1900114</v>
          </cell>
          <cell r="L1531">
            <v>43521</v>
          </cell>
          <cell r="M1531" t="str">
            <v>ค่าคอมมิชชั่น รายตัว สำหรับพนักงานขาย (เดือน พฤศจิกายน  2561)</v>
          </cell>
        </row>
        <row r="1532">
          <cell r="B1532" t="str">
            <v>CR18110020</v>
          </cell>
          <cell r="C1532">
            <v>43434</v>
          </cell>
          <cell r="D1532" t="str">
            <v>BOO005</v>
          </cell>
          <cell r="E1532" t="str">
            <v>บริษัท บุญถาวรเซรามิค จำกัด  สำนักงานใหญ่</v>
          </cell>
          <cell r="F1532" t="str">
            <v>0107566000500</v>
          </cell>
          <cell r="G1532" t="str">
            <v>P</v>
          </cell>
          <cell r="H1532">
            <v>0</v>
          </cell>
          <cell r="I1532">
            <v>53.64</v>
          </cell>
          <cell r="J1532">
            <v>53.64</v>
          </cell>
          <cell r="K1532" t="str">
            <v>CRP1900137</v>
          </cell>
          <cell r="L1532">
            <v>43530</v>
          </cell>
          <cell r="M1532" t="str">
            <v>ค่าคอมมิชชั่น รายตัว สำหรับพนักงานขาย (เดือน พฤศจิกายน  2561)</v>
          </cell>
        </row>
        <row r="1533">
          <cell r="B1533" t="str">
            <v>CR18110021</v>
          </cell>
          <cell r="C1533">
            <v>43434</v>
          </cell>
          <cell r="D1533" t="str">
            <v>BOO006</v>
          </cell>
          <cell r="E1533" t="str">
            <v>บริษัท บุญถาวรเซรามิค จำกัด สาขา พระราม 2  สาขาที่ 00004</v>
          </cell>
          <cell r="F1533" t="str">
            <v>0107566000500</v>
          </cell>
          <cell r="G1533" t="str">
            <v>P</v>
          </cell>
          <cell r="H1533">
            <v>54.16</v>
          </cell>
          <cell r="I1533">
            <v>1751.06</v>
          </cell>
          <cell r="J1533">
            <v>1805.22</v>
          </cell>
          <cell r="K1533" t="str">
            <v>CRP1900115</v>
          </cell>
          <cell r="L1533">
            <v>43521</v>
          </cell>
          <cell r="M1533" t="str">
            <v>ค่าคอมมิชชั่น รายตัว สำหรับพนักงานขาย (เดือน พฤศจิกายน  2561)</v>
          </cell>
        </row>
        <row r="1534">
          <cell r="B1534" t="str">
            <v>CR18110022</v>
          </cell>
          <cell r="C1534">
            <v>43434</v>
          </cell>
          <cell r="D1534" t="str">
            <v>BOO007</v>
          </cell>
          <cell r="E1534" t="str">
            <v>บริษัท บุญถาวรเซรามิค จำกัด สาขาพัทยา สาขาที่ 00007</v>
          </cell>
          <cell r="F1534" t="str">
            <v>0107566000500</v>
          </cell>
          <cell r="G1534" t="str">
            <v>P</v>
          </cell>
          <cell r="H1534">
            <v>32.869999999999997</v>
          </cell>
          <cell r="I1534">
            <v>1062.93</v>
          </cell>
          <cell r="J1534">
            <v>1095.8</v>
          </cell>
          <cell r="K1534" t="str">
            <v>CRP1900116</v>
          </cell>
          <cell r="L1534">
            <v>43521</v>
          </cell>
          <cell r="M1534" t="str">
            <v>ค่าคอมมิชชั่น รายตัว สำหรับพนักงานขาย (เดือน พฤศจิกายน  2561)</v>
          </cell>
        </row>
        <row r="1535">
          <cell r="B1535" t="str">
            <v>CR18110023</v>
          </cell>
          <cell r="C1535">
            <v>43434</v>
          </cell>
          <cell r="D1535" t="str">
            <v>BOO010</v>
          </cell>
          <cell r="E1535" t="str">
            <v>บริษัท บุญถาวรเซรามิค จำกัด สาขาเกษตร-นวมินทร์  สาขาที่ 00008</v>
          </cell>
          <cell r="F1535" t="str">
            <v>0107566000500</v>
          </cell>
          <cell r="G1535" t="str">
            <v>P</v>
          </cell>
          <cell r="H1535">
            <v>127.82</v>
          </cell>
          <cell r="I1535">
            <v>4132.83</v>
          </cell>
          <cell r="J1535">
            <v>4260.6499999999996</v>
          </cell>
          <cell r="K1535" t="str">
            <v>CRP1900117</v>
          </cell>
          <cell r="L1535">
            <v>43521</v>
          </cell>
          <cell r="M1535" t="str">
            <v>ค่าคอมมิชชั่น รายตัว สำหรับพนักงานขาย (เดือน พฤศจิกายน  2561)</v>
          </cell>
        </row>
        <row r="1536">
          <cell r="B1536" t="str">
            <v>CR18110024</v>
          </cell>
          <cell r="C1536">
            <v>43434</v>
          </cell>
          <cell r="D1536" t="str">
            <v>BOO013</v>
          </cell>
          <cell r="E1536" t="str">
            <v>บริษัท บุญถาวรเซรามิค จำกัด สาขาหัวหิน  สาขาที่ 00009</v>
          </cell>
          <cell r="F1536" t="str">
            <v>0107566000500</v>
          </cell>
          <cell r="G1536" t="str">
            <v>P</v>
          </cell>
          <cell r="H1536">
            <v>0</v>
          </cell>
          <cell r="I1536">
            <v>60.51</v>
          </cell>
          <cell r="J1536">
            <v>60.51</v>
          </cell>
          <cell r="K1536" t="str">
            <v>CRP1900138</v>
          </cell>
          <cell r="L1536">
            <v>43530</v>
          </cell>
          <cell r="M1536" t="str">
            <v>ค่าคอมมิชชั่น รายตัว สำหรับพนักงานขาย (เดือน พฤศจิกายน  2561)</v>
          </cell>
        </row>
        <row r="1537">
          <cell r="B1537" t="str">
            <v>CR18110025</v>
          </cell>
          <cell r="C1537">
            <v>43434</v>
          </cell>
          <cell r="D1537" t="str">
            <v>BOON009</v>
          </cell>
          <cell r="E1537" t="str">
            <v>บริษัท บุญถาวรเซรามิค จำกัด สาขาศูนย์กระจายสินค้ารังสิต สาขาที่ 00006</v>
          </cell>
          <cell r="F1537" t="str">
            <v>0107566000500</v>
          </cell>
          <cell r="G1537" t="str">
            <v>P</v>
          </cell>
          <cell r="H1537">
            <v>341.49</v>
          </cell>
          <cell r="I1537">
            <v>11041.44</v>
          </cell>
          <cell r="J1537">
            <v>11382.93</v>
          </cell>
          <cell r="K1537" t="str">
            <v>CRP1900139</v>
          </cell>
          <cell r="L1537">
            <v>43530</v>
          </cell>
          <cell r="M1537" t="str">
            <v>ค่าคอมมิชชั่น รายตัว สำหรับพนักงานขาย (เดือน พฤศจิกายน  2561)</v>
          </cell>
        </row>
        <row r="1538">
          <cell r="B1538" t="str">
            <v>CR18110026</v>
          </cell>
          <cell r="C1538">
            <v>43434</v>
          </cell>
          <cell r="D1538" t="str">
            <v>BOO 015</v>
          </cell>
          <cell r="E1538" t="str">
            <v>บริษัท บุญถาวรเซรามิค จำกัด สาขาสุราษฎร์ธานี สาขาที่ 00012</v>
          </cell>
          <cell r="F1538" t="str">
            <v>0107566000500</v>
          </cell>
          <cell r="G1538" t="str">
            <v>P</v>
          </cell>
          <cell r="H1538">
            <v>66.84</v>
          </cell>
          <cell r="I1538">
            <v>2161.2399999999998</v>
          </cell>
          <cell r="J1538">
            <v>2228.08</v>
          </cell>
          <cell r="K1538" t="str">
            <v>CRP1900118</v>
          </cell>
          <cell r="L1538">
            <v>43521</v>
          </cell>
          <cell r="M1538" t="str">
            <v>ค่าคอมมิชชั่น รายตัว สำหรับพนักงานขาย (เดือน พฤศจิกายน  2561)</v>
          </cell>
        </row>
        <row r="1539">
          <cell r="B1539" t="str">
            <v>CR18110027</v>
          </cell>
          <cell r="C1539">
            <v>43434</v>
          </cell>
          <cell r="D1539" t="str">
            <v>BOO 016</v>
          </cell>
          <cell r="E1539" t="str">
            <v>บริษัท บุญถาวรเซรามิค จำกัด สาขาอุดรธานี สาขาที่ 00013</v>
          </cell>
          <cell r="F1539" t="str">
            <v>0107566000500</v>
          </cell>
          <cell r="G1539" t="str">
            <v>P</v>
          </cell>
          <cell r="H1539">
            <v>0</v>
          </cell>
          <cell r="I1539">
            <v>724.5</v>
          </cell>
          <cell r="J1539">
            <v>724.5</v>
          </cell>
          <cell r="K1539" t="str">
            <v>CRP1900119</v>
          </cell>
          <cell r="L1539">
            <v>43521</v>
          </cell>
          <cell r="M1539" t="str">
            <v>ค่าคอมมิชชั่น รายตัว สำหรับพนักงานขาย (เดือน พฤศจิกายน  2561)</v>
          </cell>
        </row>
        <row r="1540">
          <cell r="B1540" t="str">
            <v>CR18110028</v>
          </cell>
          <cell r="C1540">
            <v>43404</v>
          </cell>
          <cell r="D1540" t="str">
            <v>GBRE01</v>
          </cell>
          <cell r="E1540" t="str">
            <v>บริษัท สยามโกลบอลเฮ้าส์ จำกัด (มหาชน)  สำนักงานใหญ่</v>
          </cell>
          <cell r="F1540" t="str">
            <v>0107551000029</v>
          </cell>
          <cell r="G1540" t="str">
            <v>C</v>
          </cell>
          <cell r="H1540">
            <v>1084.76</v>
          </cell>
          <cell r="I1540">
            <v>35073.74</v>
          </cell>
          <cell r="J1540">
            <v>36158.5</v>
          </cell>
          <cell r="K1540" t="str">
            <v/>
          </cell>
          <cell r="M1540" t="str">
            <v>ชดเชยราคาทุนสินค้าที่จัดรายการโปรโมชั่นพิเศษ(คูปอง) อ้างอิงใบแจ้งหนี้ SDATCB611031-0002  _x000D_
ก.ย. 61  คูปอง 127 ใบ = 15,086.75 บาท _x000D_
ต.ค. 61 คูปอง 160 ใบ = 21,071.75 บาท _x000D_
ต่ายแจ้งยกเลิกเนื่องจากออกเอกสารผิดเดือน ณ 20/12/2018</v>
          </cell>
        </row>
        <row r="1541">
          <cell r="B1541" t="str">
            <v>CR18110029</v>
          </cell>
          <cell r="C1541">
            <v>43430</v>
          </cell>
          <cell r="D1541" t="str">
            <v>SVY001.</v>
          </cell>
          <cell r="E1541" t="str">
            <v>SOUVANNY  HOMECENTER  PUBLIC  COMPANY</v>
          </cell>
          <cell r="F1541" t="str">
            <v>661512765900</v>
          </cell>
          <cell r="G1541" t="str">
            <v>C</v>
          </cell>
          <cell r="H1541">
            <v>0</v>
          </cell>
          <cell r="I1541">
            <v>9000</v>
          </cell>
          <cell r="J1541">
            <v>9000</v>
          </cell>
          <cell r="K1541" t="str">
            <v/>
          </cell>
          <cell r="M1541" t="str">
            <v>ค่าขนส่งสินค้ามัดจำโครงการของร้านสุวันนี_x000D_
ยกเลิกเนื่องจากบันทึกใน SMRV6112030</v>
          </cell>
        </row>
        <row r="1542">
          <cell r="B1542" t="str">
            <v>CR18110030</v>
          </cell>
          <cell r="C1542">
            <v>43434</v>
          </cell>
          <cell r="D1542" t="str">
            <v>SMC007</v>
          </cell>
          <cell r="E1542" t="str">
            <v>บริษัท ศิริมหาชัย มุกดาหาร จำกัด  (สำนักงานใหญ่)</v>
          </cell>
          <cell r="F1542" t="str">
            <v>0495556000138</v>
          </cell>
          <cell r="G1542" t="str">
            <v>P</v>
          </cell>
          <cell r="H1542">
            <v>46.73</v>
          </cell>
          <cell r="I1542">
            <v>1511.02</v>
          </cell>
          <cell r="J1542">
            <v>1557.75</v>
          </cell>
          <cell r="K1542" t="str">
            <v>CRP1900042</v>
          </cell>
          <cell r="L1542">
            <v>43497</v>
          </cell>
          <cell r="M1542" t="str">
            <v>ชดเชยราคาทุนสินค้า อ้างอิงPR0085      _x000D_
พ.ย.61    MT34ECO = 1     ชุด =  150.34  บาท_x000D_
             LF15052E(R) = 1 ชุด = 1,407.41 บาท</v>
          </cell>
        </row>
        <row r="1543">
          <cell r="B1543" t="str">
            <v>CR18110031</v>
          </cell>
          <cell r="C1543">
            <v>43434</v>
          </cell>
          <cell r="D1543" t="str">
            <v>HOH004</v>
          </cell>
          <cell r="E1543" t="str">
            <v>บริษัท โฮมฮับ จำกัด  สาขาที่3</v>
          </cell>
          <cell r="F1543" t="str">
            <v>0345542000140</v>
          </cell>
          <cell r="G1543" t="str">
            <v>P</v>
          </cell>
          <cell r="H1543">
            <v>310.08999999999997</v>
          </cell>
          <cell r="I1543">
            <v>10026.36</v>
          </cell>
          <cell r="J1543">
            <v>10336.450000000001</v>
          </cell>
          <cell r="K1543" t="str">
            <v>CRP1900043</v>
          </cell>
          <cell r="L1543">
            <v>43497</v>
          </cell>
          <cell r="M1543" t="str">
            <v>ชดเชยราคาทุนสินค้า อ้างอิงPR0078                  _x000D_
ก.ย.-61 MT21 = 2   ชุด = 469.20 บาท/MT20 = 2     ชุด = 577.52 บาท/ MO06 = 1 ชุด = 1,631.35 บาท_x000D_
ต.ค.-61 MT21 = 2   ชุด = 469.20 บาท/ MT20ECO PLUS = 1  ชุด = 2,832.41  บาท _x000D_
พ.ย.-61 MT20ECO = 1 ชุด = 1,289.76 บาท/ MT21 = 1  ชุด = 234.60 บาท /MT20ECO PLUS = 1  ชุด = 2,832.41 บาท</v>
          </cell>
        </row>
        <row r="1544">
          <cell r="B1544" t="str">
            <v>CR18110032</v>
          </cell>
          <cell r="C1544">
            <v>43434</v>
          </cell>
          <cell r="D1544" t="str">
            <v>HOH003</v>
          </cell>
          <cell r="E1544" t="str">
            <v>บริษัท โฮมฮับ จำกัด  สาขาที่ 4</v>
          </cell>
          <cell r="F1544" t="str">
            <v>0345542000140</v>
          </cell>
          <cell r="G1544" t="str">
            <v>P</v>
          </cell>
          <cell r="H1544">
            <v>158.74</v>
          </cell>
          <cell r="I1544">
            <v>5132.74</v>
          </cell>
          <cell r="J1544">
            <v>5291.48</v>
          </cell>
          <cell r="K1544" t="str">
            <v>CRP1900044</v>
          </cell>
          <cell r="L1544">
            <v>43497</v>
          </cell>
          <cell r="M1544" t="str">
            <v>ชดเชยราคาทุนสินค้า อ้างอิงPR0077       _x000D_
ก.ย.-61 MT20 ECO = 1     ชุด =  1,457.56   บาท _x000D_
            MO25  1     ชุด =  2,500.01   บาท _x000D_
ต.ค.-61 MT24 = 2     ชุด = 462.11  บาท _x000D_
            MO38 = 1     ชุด =  871.80   บาท</v>
          </cell>
        </row>
        <row r="1545">
          <cell r="B1545" t="str">
            <v>CR18110033</v>
          </cell>
          <cell r="C1545">
            <v>43434</v>
          </cell>
          <cell r="D1545" t="str">
            <v>HOH006</v>
          </cell>
          <cell r="E1545" t="str">
            <v>บริษัท  โฮมฮับ  จำกัด (สำนักงานใหญ่)</v>
          </cell>
          <cell r="F1545" t="str">
            <v>0345542000140</v>
          </cell>
          <cell r="G1545" t="str">
            <v>P</v>
          </cell>
          <cell r="H1545">
            <v>821.49</v>
          </cell>
          <cell r="I1545">
            <v>26561.5</v>
          </cell>
          <cell r="J1545">
            <v>27382.99</v>
          </cell>
          <cell r="K1545" t="str">
            <v>CRP1900045</v>
          </cell>
          <cell r="L1545">
            <v>43497</v>
          </cell>
          <cell r="M1545" t="str">
            <v>ชดเชยราคาทุนสินค้า อ้างอิง PR0076                     _x000D_
ก.ย.  =  16,729.30 _x000D_
ต.ค. =    6,236.05 _x000D_
พ.ย. =    4,417.64</v>
          </cell>
        </row>
        <row r="1546">
          <cell r="B1546" t="str">
            <v>CR18110034</v>
          </cell>
          <cell r="C1546">
            <v>43434</v>
          </cell>
          <cell r="D1546" t="str">
            <v>SMC006</v>
          </cell>
          <cell r="E1546" t="str">
            <v>บริษัท ศิริมหาชัย ศรีสะเกษ จำกัด  (สำนักงานใหญ่)</v>
          </cell>
          <cell r="F1546" t="str">
            <v>0335554000085</v>
          </cell>
          <cell r="G1546" t="str">
            <v>P</v>
          </cell>
          <cell r="H1546">
            <v>171.21</v>
          </cell>
          <cell r="I1546">
            <v>5535.95</v>
          </cell>
          <cell r="J1546">
            <v>5707.16</v>
          </cell>
          <cell r="K1546" t="str">
            <v>CRP1900046</v>
          </cell>
          <cell r="L1546">
            <v>43497</v>
          </cell>
          <cell r="M1546" t="str">
            <v>ชดเชยราคาทุนสินค้า อ้างอิง PR0073      _x000D_
พ.ย.-61 MO32 = 4  ชุด =  2,219.96  บาท_x000D_
            MO38 = 4  ชุด = 3,487.2  บาท</v>
          </cell>
        </row>
        <row r="1547">
          <cell r="B1547" t="str">
            <v>CR18120001</v>
          </cell>
          <cell r="C1547">
            <v>43452</v>
          </cell>
          <cell r="D1547" t="str">
            <v>CSC002</v>
          </cell>
          <cell r="E1547" t="str">
            <v>CSC COMPLEX CENTER SOLE CO.,LTD.</v>
          </cell>
          <cell r="F1547" t="str">
            <v>404201766-9-00</v>
          </cell>
          <cell r="G1547" t="str">
            <v>P</v>
          </cell>
          <cell r="H1547">
            <v>0</v>
          </cell>
          <cell r="I1547">
            <v>38300</v>
          </cell>
          <cell r="J1547">
            <v>38300</v>
          </cell>
          <cell r="K1547" t="str">
            <v>CRP1900031</v>
          </cell>
          <cell r="L1547">
            <v>43482</v>
          </cell>
          <cell r="M1547" t="str">
            <v>ค่าชิปปิ้งและภาษีนำเข้าบู๊ธและสินค้าโชว์  ร้านCSC Complex  สาขาเวียงจันทร์</v>
          </cell>
        </row>
        <row r="1548">
          <cell r="B1548" t="str">
            <v>CR18120002</v>
          </cell>
          <cell r="C1548">
            <v>43465</v>
          </cell>
          <cell r="D1548" t="str">
            <v>BOO001</v>
          </cell>
          <cell r="E1548" t="str">
            <v>บริษัท บุญถาวรเซรามิค จำกัด สาขาปิ่นเกล้า สาขาที่ 00001</v>
          </cell>
          <cell r="F1548" t="str">
            <v>0107566000500</v>
          </cell>
          <cell r="G1548" t="str">
            <v>P</v>
          </cell>
          <cell r="H1548">
            <v>335.73</v>
          </cell>
          <cell r="I1548">
            <v>10855.36</v>
          </cell>
          <cell r="J1548">
            <v>11191.09</v>
          </cell>
          <cell r="K1548" t="str">
            <v>CRP1900149</v>
          </cell>
          <cell r="L1548">
            <v>43587</v>
          </cell>
          <cell r="M1548" t="str">
            <v>ค่า Rebate (เดือน ธันวาคม 2561)</v>
          </cell>
        </row>
        <row r="1549">
          <cell r="B1549" t="str">
            <v>CR18120003</v>
          </cell>
          <cell r="C1549">
            <v>43465</v>
          </cell>
          <cell r="D1549" t="str">
            <v>BOO002</v>
          </cell>
          <cell r="E1549" t="str">
            <v>บริษัท บุญถาวรเซรามิค 2000 จำกัด (สำนักงานใหญ่)</v>
          </cell>
          <cell r="F1549" t="str">
            <v>0107566000500</v>
          </cell>
          <cell r="G1549" t="str">
            <v>P</v>
          </cell>
          <cell r="H1549">
            <v>1306.44</v>
          </cell>
          <cell r="I1549">
            <v>42241.66</v>
          </cell>
          <cell r="J1549">
            <v>43548.1</v>
          </cell>
          <cell r="K1549" t="str">
            <v>CRP1900150</v>
          </cell>
          <cell r="L1549">
            <v>43587</v>
          </cell>
          <cell r="M1549" t="str">
            <v>ค่า Rebate (เดือน ธันวาคม 2561)</v>
          </cell>
        </row>
        <row r="1550">
          <cell r="B1550" t="str">
            <v>CR18120004</v>
          </cell>
          <cell r="C1550">
            <v>43465</v>
          </cell>
          <cell r="D1550" t="str">
            <v>BOO003</v>
          </cell>
          <cell r="E1550" t="str">
            <v>บริษัท บุญถาวรเซรามิค จำกัด สาขาสุวรรณภูมิ  สาขาที่ 00002</v>
          </cell>
          <cell r="F1550" t="str">
            <v>0107566000500</v>
          </cell>
          <cell r="G1550" t="str">
            <v>P</v>
          </cell>
          <cell r="H1550">
            <v>1185.3499999999999</v>
          </cell>
          <cell r="I1550">
            <v>38326.160000000003</v>
          </cell>
          <cell r="J1550">
            <v>39511.51</v>
          </cell>
          <cell r="K1550" t="str">
            <v>CRP1900151</v>
          </cell>
          <cell r="L1550">
            <v>43587</v>
          </cell>
          <cell r="M1550" t="str">
            <v>ค่า Rebate (เดือน ธันวาคม 2561)</v>
          </cell>
        </row>
        <row r="1551">
          <cell r="B1551" t="str">
            <v>CR18120005</v>
          </cell>
          <cell r="C1551">
            <v>43465</v>
          </cell>
          <cell r="D1551" t="str">
            <v>BOO005</v>
          </cell>
          <cell r="E1551" t="str">
            <v>บริษัท บุญถาวรเซรามิค จำกัด  สำนักงานใหญ่</v>
          </cell>
          <cell r="F1551" t="str">
            <v>0107566000500</v>
          </cell>
          <cell r="G1551" t="str">
            <v>P</v>
          </cell>
          <cell r="H1551">
            <v>79.349999999999994</v>
          </cell>
          <cell r="I1551">
            <v>2565.75</v>
          </cell>
          <cell r="J1551">
            <v>2645.1</v>
          </cell>
          <cell r="K1551" t="str">
            <v>CRP1900152</v>
          </cell>
          <cell r="L1551">
            <v>43587</v>
          </cell>
          <cell r="M1551" t="str">
            <v>ค่า Rebate (เดือน ธันวาคม 2561)</v>
          </cell>
        </row>
        <row r="1552">
          <cell r="B1552" t="str">
            <v>CR18120006</v>
          </cell>
          <cell r="C1552">
            <v>43465</v>
          </cell>
          <cell r="D1552" t="str">
            <v>BOO006</v>
          </cell>
          <cell r="E1552" t="str">
            <v>บริษัท บุญถาวรเซรามิค จำกัด สาขา พระราม 2  สาขาที่ 00004</v>
          </cell>
          <cell r="F1552" t="str">
            <v>0107566000500</v>
          </cell>
          <cell r="G1552" t="str">
            <v>P</v>
          </cell>
          <cell r="H1552">
            <v>305.05</v>
          </cell>
          <cell r="I1552">
            <v>9863.36</v>
          </cell>
          <cell r="J1552">
            <v>10168.41</v>
          </cell>
          <cell r="K1552" t="str">
            <v>CRP1900153</v>
          </cell>
          <cell r="L1552">
            <v>43587</v>
          </cell>
          <cell r="M1552" t="str">
            <v>ค่า Rebate (เดือน ธันวาคม 2561)</v>
          </cell>
        </row>
        <row r="1553">
          <cell r="B1553" t="str">
            <v>CR18120007</v>
          </cell>
          <cell r="C1553">
            <v>43465</v>
          </cell>
          <cell r="D1553" t="str">
            <v>BOO007</v>
          </cell>
          <cell r="E1553" t="str">
            <v>บริษัท บุญถาวรเซรามิค จำกัด สาขาพัทยา สาขาที่ 00007</v>
          </cell>
          <cell r="F1553" t="str">
            <v>0107566000500</v>
          </cell>
          <cell r="G1553" t="str">
            <v>P</v>
          </cell>
          <cell r="H1553">
            <v>98.84</v>
          </cell>
          <cell r="I1553">
            <v>3195.71</v>
          </cell>
          <cell r="J1553">
            <v>3294.55</v>
          </cell>
          <cell r="K1553" t="str">
            <v>CRP1900154</v>
          </cell>
          <cell r="L1553">
            <v>43587</v>
          </cell>
          <cell r="M1553" t="str">
            <v>ค่า Rebate (เดือน ธันวาคม 2561)</v>
          </cell>
        </row>
        <row r="1554">
          <cell r="B1554" t="str">
            <v>CR18120008</v>
          </cell>
          <cell r="C1554">
            <v>43465</v>
          </cell>
          <cell r="D1554" t="str">
            <v>BOO010</v>
          </cell>
          <cell r="E1554" t="str">
            <v>บริษัท บุญถาวรเซรามิค จำกัด สาขาเกษตร-นวมินทร์  สาขาที่ 00008</v>
          </cell>
          <cell r="F1554" t="str">
            <v>0107566000500</v>
          </cell>
          <cell r="G1554" t="str">
            <v>P</v>
          </cell>
          <cell r="H1554">
            <v>407.81</v>
          </cell>
          <cell r="I1554">
            <v>13185.69</v>
          </cell>
          <cell r="J1554">
            <v>13593.5</v>
          </cell>
          <cell r="K1554" t="str">
            <v>CRP1900155</v>
          </cell>
          <cell r="L1554">
            <v>43587</v>
          </cell>
          <cell r="M1554" t="str">
            <v>ค่า Rebate (เดือน ธันวาคม 2561)</v>
          </cell>
        </row>
        <row r="1555">
          <cell r="B1555" t="str">
            <v>CR18120009</v>
          </cell>
          <cell r="C1555">
            <v>43465</v>
          </cell>
          <cell r="D1555" t="str">
            <v>BOO013</v>
          </cell>
          <cell r="E1555" t="str">
            <v>บริษัท บุญถาวรเซรามิค จำกัด สาขาหัวหิน  สาขาที่ 00009</v>
          </cell>
          <cell r="F1555" t="str">
            <v>0107566000500</v>
          </cell>
          <cell r="G1555" t="str">
            <v>P</v>
          </cell>
          <cell r="H1555">
            <v>49.31</v>
          </cell>
          <cell r="I1555">
            <v>1594.29</v>
          </cell>
          <cell r="J1555">
            <v>1643.6</v>
          </cell>
          <cell r="K1555" t="str">
            <v>CRP1900156</v>
          </cell>
          <cell r="L1555">
            <v>43587</v>
          </cell>
          <cell r="M1555" t="str">
            <v>ค่า Rebate (เดือน ธันวาคม 2561)</v>
          </cell>
        </row>
        <row r="1556">
          <cell r="B1556" t="str">
            <v>CR18120010</v>
          </cell>
          <cell r="C1556">
            <v>43465</v>
          </cell>
          <cell r="D1556" t="str">
            <v>BOO 014</v>
          </cell>
          <cell r="E1556" t="str">
            <v>บริษัท บุญถาวรเซรามิค จำกัด สาขาเชียงใหม่  สาขาที่ 00011</v>
          </cell>
          <cell r="F1556" t="str">
            <v>0107566000500</v>
          </cell>
          <cell r="G1556" t="str">
            <v>P</v>
          </cell>
          <cell r="H1556">
            <v>274.14999999999998</v>
          </cell>
          <cell r="I1556">
            <v>8864.1200000000008</v>
          </cell>
          <cell r="J1556">
            <v>9138.27</v>
          </cell>
          <cell r="K1556" t="str">
            <v>CRP1900157</v>
          </cell>
          <cell r="L1556">
            <v>43587</v>
          </cell>
          <cell r="M1556" t="str">
            <v>ค่า Rebate (เดือน ธันวาคม 2561)</v>
          </cell>
        </row>
        <row r="1557">
          <cell r="B1557" t="str">
            <v>CR18120011</v>
          </cell>
          <cell r="C1557">
            <v>43465</v>
          </cell>
          <cell r="D1557" t="str">
            <v>BOO 016</v>
          </cell>
          <cell r="E1557" t="str">
            <v>บริษัท บุญถาวรเซรามิค จำกัด สาขาอุดรธานี สาขาที่ 00013</v>
          </cell>
          <cell r="F1557" t="str">
            <v>0107566000500</v>
          </cell>
          <cell r="G1557" t="str">
            <v>P</v>
          </cell>
          <cell r="H1557">
            <v>95.94</v>
          </cell>
          <cell r="I1557">
            <v>3101.93</v>
          </cell>
          <cell r="J1557">
            <v>3197.87</v>
          </cell>
          <cell r="K1557" t="str">
            <v>CRP1900158</v>
          </cell>
          <cell r="L1557">
            <v>43587</v>
          </cell>
          <cell r="M1557" t="str">
            <v>ค่า Rebate (เดือน ธันวาคม 2561)</v>
          </cell>
        </row>
        <row r="1558">
          <cell r="B1558" t="str">
            <v>CR18120012</v>
          </cell>
          <cell r="C1558">
            <v>43465</v>
          </cell>
          <cell r="D1558" t="str">
            <v>BOON009</v>
          </cell>
          <cell r="E1558" t="str">
            <v>บริษัท บุญถาวรเซรามิค จำกัด สาขาศูนย์กระจายสินค้ารังสิต สาขาที่ 00006</v>
          </cell>
          <cell r="F1558" t="str">
            <v>0107566000500</v>
          </cell>
          <cell r="G1558" t="str">
            <v>P</v>
          </cell>
          <cell r="H1558">
            <v>6911.38</v>
          </cell>
          <cell r="I1558">
            <v>223467.96</v>
          </cell>
          <cell r="J1558">
            <v>230379.34</v>
          </cell>
          <cell r="K1558" t="str">
            <v>CRP1900159</v>
          </cell>
          <cell r="L1558">
            <v>43587</v>
          </cell>
          <cell r="M1558" t="str">
            <v>ค่า Rebate (เดือน ธันวาคม 2561)</v>
          </cell>
        </row>
        <row r="1559">
          <cell r="B1559" t="str">
            <v>CR18120013</v>
          </cell>
          <cell r="C1559">
            <v>43465</v>
          </cell>
          <cell r="D1559" t="str">
            <v>BOO 015</v>
          </cell>
          <cell r="E1559" t="str">
            <v>บริษัท บุญถาวรเซรามิค จำกัด สาขาสุราษฎร์ธานี สาขาที่ 00012</v>
          </cell>
          <cell r="F1559" t="str">
            <v>0107566000500</v>
          </cell>
          <cell r="G1559" t="str">
            <v>P</v>
          </cell>
          <cell r="H1559">
            <v>384.56</v>
          </cell>
          <cell r="I1559">
            <v>12433.99</v>
          </cell>
          <cell r="J1559">
            <v>12818.55</v>
          </cell>
          <cell r="K1559" t="str">
            <v>CRP1900160</v>
          </cell>
          <cell r="L1559">
            <v>43587</v>
          </cell>
          <cell r="M1559" t="str">
            <v>ค่า Rebate (เดือน ธันวาคม 2561)</v>
          </cell>
        </row>
        <row r="1560">
          <cell r="B1560" t="str">
            <v>CR18120014</v>
          </cell>
          <cell r="C1560">
            <v>43465</v>
          </cell>
          <cell r="D1560" t="str">
            <v>BOO 020</v>
          </cell>
          <cell r="E1560" t="str">
            <v>บริษัท บุญถาวรเซรามิค จำกัด สาขาราชพฤกษ์ สาขาที่ 00014</v>
          </cell>
          <cell r="F1560" t="str">
            <v>0107566000500</v>
          </cell>
          <cell r="G1560" t="str">
            <v>P</v>
          </cell>
          <cell r="H1560">
            <v>441.53</v>
          </cell>
          <cell r="I1560">
            <v>14276.24</v>
          </cell>
          <cell r="J1560">
            <v>14717.77</v>
          </cell>
          <cell r="K1560" t="str">
            <v>CRP1900161</v>
          </cell>
          <cell r="L1560">
            <v>43587</v>
          </cell>
          <cell r="M1560" t="str">
            <v>ค่า Rebate (เดือน ธันวาคม 2561)</v>
          </cell>
        </row>
        <row r="1561">
          <cell r="B1561" t="str">
            <v>CR18120015</v>
          </cell>
          <cell r="C1561">
            <v>43465</v>
          </cell>
          <cell r="D1561" t="str">
            <v>BOON009</v>
          </cell>
          <cell r="E1561" t="str">
            <v>บริษัท บุญถาวรเซรามิค จำกัด สาขาศูนย์กระจายสินค้ารังสิต สาขาที่ 00006</v>
          </cell>
          <cell r="F1561" t="str">
            <v>0107566000500</v>
          </cell>
          <cell r="G1561" t="str">
            <v>P</v>
          </cell>
          <cell r="H1561">
            <v>4551.95</v>
          </cell>
          <cell r="I1561">
            <v>147179.76999999999</v>
          </cell>
          <cell r="J1561">
            <v>151731.72</v>
          </cell>
          <cell r="K1561" t="str">
            <v>CRP1900162</v>
          </cell>
          <cell r="L1561">
            <v>43587</v>
          </cell>
          <cell r="M1561" t="str">
            <v>ค่ากระจายสินค้า DC (เดือน ธันวาคม 2561)</v>
          </cell>
        </row>
        <row r="1562">
          <cell r="B1562" t="str">
            <v>CR18120016</v>
          </cell>
          <cell r="C1562">
            <v>43465</v>
          </cell>
          <cell r="D1562" t="str">
            <v>BOO002</v>
          </cell>
          <cell r="E1562" t="str">
            <v>บริษัท บุญถาวรเซรามิค 2000 จำกัด (สำนักงานใหญ่)</v>
          </cell>
          <cell r="F1562" t="str">
            <v>0107566000500</v>
          </cell>
          <cell r="G1562" t="str">
            <v>P</v>
          </cell>
          <cell r="H1562">
            <v>571.28</v>
          </cell>
          <cell r="I1562">
            <v>18471.240000000002</v>
          </cell>
          <cell r="J1562">
            <v>19042.52</v>
          </cell>
          <cell r="K1562" t="str">
            <v>CRP1900163</v>
          </cell>
          <cell r="L1562">
            <v>43587</v>
          </cell>
          <cell r="M1562" t="str">
            <v>ค่า บริหาร Stock (เดือน ธันวาคม 2561)</v>
          </cell>
        </row>
        <row r="1563">
          <cell r="B1563" t="str">
            <v>CR18120017</v>
          </cell>
          <cell r="C1563">
            <v>43465</v>
          </cell>
          <cell r="D1563" t="str">
            <v>BOO001</v>
          </cell>
          <cell r="E1563" t="str">
            <v>บริษัท บุญถาวรเซรามิค จำกัด สาขาปิ่นเกล้า สาขาที่ 00001</v>
          </cell>
          <cell r="F1563" t="str">
            <v>0107566000500</v>
          </cell>
          <cell r="G1563" t="str">
            <v>P</v>
          </cell>
          <cell r="H1563">
            <v>47.78</v>
          </cell>
          <cell r="I1563">
            <v>1544.93</v>
          </cell>
          <cell r="J1563">
            <v>1592.71</v>
          </cell>
          <cell r="K1563" t="str">
            <v>CRP1900164</v>
          </cell>
          <cell r="L1563">
            <v>43587</v>
          </cell>
          <cell r="M1563" t="str">
            <v>ค่าคอมมิชชั่น รายตัว สำหรับพนักงานขาย (เดือน ธันวาคม  2561)</v>
          </cell>
        </row>
        <row r="1564">
          <cell r="B1564" t="str">
            <v>CR18120018</v>
          </cell>
          <cell r="C1564">
            <v>43465</v>
          </cell>
          <cell r="D1564" t="str">
            <v>BOO002</v>
          </cell>
          <cell r="E1564" t="str">
            <v>บริษัท บุญถาวรเซรามิค 2000 จำกัด (สำนักงานใหญ่)</v>
          </cell>
          <cell r="F1564" t="str">
            <v>0107566000500</v>
          </cell>
          <cell r="G1564" t="str">
            <v>P</v>
          </cell>
          <cell r="H1564">
            <v>69.09</v>
          </cell>
          <cell r="I1564">
            <v>2234.0100000000002</v>
          </cell>
          <cell r="J1564">
            <v>2303.1</v>
          </cell>
          <cell r="K1564" t="str">
            <v>CRP1900165</v>
          </cell>
          <cell r="L1564">
            <v>43587</v>
          </cell>
          <cell r="M1564" t="str">
            <v>ค่าคอมมิชชั่น รายตัว สำหรับพนักงานขาย (เดือน ธันวาคม  2561)</v>
          </cell>
        </row>
        <row r="1565">
          <cell r="B1565" t="str">
            <v>CR18120019</v>
          </cell>
          <cell r="C1565">
            <v>43465</v>
          </cell>
          <cell r="D1565" t="str">
            <v>BOO003</v>
          </cell>
          <cell r="E1565" t="str">
            <v>บริษัท บุญถาวรเซรามิค จำกัด สาขาสุวรรณภูมิ  สาขาที่ 00002</v>
          </cell>
          <cell r="F1565" t="str">
            <v>0107566000500</v>
          </cell>
          <cell r="G1565" t="str">
            <v>P</v>
          </cell>
          <cell r="H1565">
            <v>81.209999999999994</v>
          </cell>
          <cell r="I1565">
            <v>2625.7</v>
          </cell>
          <cell r="J1565">
            <v>2706.91</v>
          </cell>
          <cell r="K1565" t="str">
            <v>CRP1900166</v>
          </cell>
          <cell r="L1565">
            <v>43587</v>
          </cell>
          <cell r="M1565" t="str">
            <v>ค่าคอมมิชชั่น รายตัว สำหรับพนักงานขาย (เดือน ธันวาคม  2561)</v>
          </cell>
        </row>
        <row r="1566">
          <cell r="B1566" t="str">
            <v>CR18120020</v>
          </cell>
          <cell r="C1566">
            <v>43465</v>
          </cell>
          <cell r="D1566" t="str">
            <v>BOO005</v>
          </cell>
          <cell r="E1566" t="str">
            <v>บริษัท บุญถาวรเซรามิค จำกัด  สำนักงานใหญ่</v>
          </cell>
          <cell r="F1566" t="str">
            <v>0107566000500</v>
          </cell>
          <cell r="G1566" t="str">
            <v>P</v>
          </cell>
          <cell r="H1566">
            <v>0</v>
          </cell>
          <cell r="I1566">
            <v>268.22000000000003</v>
          </cell>
          <cell r="J1566">
            <v>268.22000000000003</v>
          </cell>
          <cell r="K1566" t="str">
            <v>CRP1900167</v>
          </cell>
          <cell r="L1566">
            <v>43587</v>
          </cell>
          <cell r="M1566" t="str">
            <v>ค่าคอมมิชชั่น รายตัว สำหรับพนักงานขาย (เดือน ธันวาคม  2561)</v>
          </cell>
        </row>
        <row r="1567">
          <cell r="B1567" t="str">
            <v>CR18120021</v>
          </cell>
          <cell r="C1567">
            <v>43465</v>
          </cell>
          <cell r="D1567" t="str">
            <v>BOO006</v>
          </cell>
          <cell r="E1567" t="str">
            <v>บริษัท บุญถาวรเซรามิค จำกัด สาขา พระราม 2  สาขาที่ 00004</v>
          </cell>
          <cell r="F1567" t="str">
            <v>0107566000500</v>
          </cell>
          <cell r="G1567" t="str">
            <v>P</v>
          </cell>
          <cell r="H1567">
            <v>32.49</v>
          </cell>
          <cell r="I1567">
            <v>1050.53</v>
          </cell>
          <cell r="J1567">
            <v>1083.02</v>
          </cell>
          <cell r="K1567" t="str">
            <v>CRP1900168</v>
          </cell>
          <cell r="L1567">
            <v>43587</v>
          </cell>
          <cell r="M1567" t="str">
            <v>ค่าคอมมิชชั่น รายตัว สำหรับพนักงานขาย (เดือน ธันวาคม  2561)</v>
          </cell>
        </row>
        <row r="1568">
          <cell r="B1568" t="str">
            <v>CR18120022</v>
          </cell>
          <cell r="C1568">
            <v>43465</v>
          </cell>
          <cell r="D1568" t="str">
            <v>BOO007</v>
          </cell>
          <cell r="E1568" t="str">
            <v>บริษัท บุญถาวรเซรามิค จำกัด สาขาพัทยา สาขาที่ 00007</v>
          </cell>
          <cell r="F1568" t="str">
            <v>0107566000500</v>
          </cell>
          <cell r="G1568" t="str">
            <v>P</v>
          </cell>
          <cell r="H1568">
            <v>0</v>
          </cell>
          <cell r="I1568">
            <v>610.01</v>
          </cell>
          <cell r="J1568">
            <v>610.01</v>
          </cell>
          <cell r="K1568" t="str">
            <v>CRP1900169</v>
          </cell>
          <cell r="L1568">
            <v>43587</v>
          </cell>
          <cell r="M1568" t="str">
            <v>ค่าคอมมิชชั่น รายตัว สำหรับพนักงานขาย (เดือน ธันวาคม  2561)</v>
          </cell>
        </row>
        <row r="1569">
          <cell r="B1569" t="str">
            <v>CR18120023</v>
          </cell>
          <cell r="C1569">
            <v>43465</v>
          </cell>
          <cell r="D1569" t="str">
            <v>BOO010</v>
          </cell>
          <cell r="E1569" t="str">
            <v>บริษัท บุญถาวรเซรามิค จำกัด สาขาเกษตร-นวมินทร์  สาขาที่ 00008</v>
          </cell>
          <cell r="F1569" t="str">
            <v>0107566000500</v>
          </cell>
          <cell r="G1569" t="str">
            <v>P</v>
          </cell>
          <cell r="H1569">
            <v>43.22</v>
          </cell>
          <cell r="I1569">
            <v>1397.43</v>
          </cell>
          <cell r="J1569">
            <v>1440.65</v>
          </cell>
          <cell r="K1569" t="str">
            <v>CRP1900170</v>
          </cell>
          <cell r="L1569">
            <v>43587</v>
          </cell>
          <cell r="M1569" t="str">
            <v>ค่าคอมมิชชั่น รายตัว สำหรับพนักงานขาย (เดือน ธันวาคม  2561)</v>
          </cell>
        </row>
        <row r="1570">
          <cell r="B1570" t="str">
            <v>CR18120024</v>
          </cell>
          <cell r="C1570">
            <v>43465</v>
          </cell>
          <cell r="D1570" t="str">
            <v>BOO013</v>
          </cell>
          <cell r="E1570" t="str">
            <v>บริษัท บุญถาวรเซรามิค จำกัด สาขาหัวหิน  สาขาที่ 00009</v>
          </cell>
          <cell r="F1570" t="str">
            <v>0107566000500</v>
          </cell>
          <cell r="G1570" t="str">
            <v>P</v>
          </cell>
          <cell r="H1570">
            <v>0</v>
          </cell>
          <cell r="I1570">
            <v>369.19</v>
          </cell>
          <cell r="J1570">
            <v>369.19</v>
          </cell>
          <cell r="K1570" t="str">
            <v>CRP1900171</v>
          </cell>
          <cell r="L1570">
            <v>43587</v>
          </cell>
          <cell r="M1570" t="str">
            <v>ค่าคอมมิชชั่น รายตัว สำหรับพนักงานขาย (เดือน ธันวาคม  2561)</v>
          </cell>
        </row>
        <row r="1571">
          <cell r="B1571" t="str">
            <v>CR18120025</v>
          </cell>
          <cell r="C1571">
            <v>43465</v>
          </cell>
          <cell r="D1571" t="str">
            <v>BOO 014</v>
          </cell>
          <cell r="E1571" t="str">
            <v>บริษัท บุญถาวรเซรามิค จำกัด สาขาเชียงใหม่  สาขาที่ 00011</v>
          </cell>
          <cell r="F1571" t="str">
            <v>0107566000500</v>
          </cell>
          <cell r="G1571" t="str">
            <v>P</v>
          </cell>
          <cell r="H1571">
            <v>0</v>
          </cell>
          <cell r="I1571">
            <v>884.54</v>
          </cell>
          <cell r="J1571">
            <v>884.54</v>
          </cell>
          <cell r="K1571" t="str">
            <v>CRP1900172</v>
          </cell>
          <cell r="L1571">
            <v>43587</v>
          </cell>
          <cell r="M1571" t="str">
            <v>ค่าคอมมิชชั่น รายตัว สำหรับพนักงานขาย (เดือน ธันวาคม  2561)</v>
          </cell>
        </row>
        <row r="1572">
          <cell r="B1572" t="str">
            <v>CR18120026</v>
          </cell>
          <cell r="C1572">
            <v>43465</v>
          </cell>
          <cell r="D1572" t="str">
            <v>BOON009</v>
          </cell>
          <cell r="E1572" t="str">
            <v>บริษัท บุญถาวรเซรามิค จำกัด สาขาศูนย์กระจายสินค้ารังสิต สาขาที่ 00006</v>
          </cell>
          <cell r="F1572" t="str">
            <v>0107566000500</v>
          </cell>
          <cell r="G1572" t="str">
            <v>P</v>
          </cell>
          <cell r="H1572">
            <v>324.64</v>
          </cell>
          <cell r="I1572">
            <v>10496.83</v>
          </cell>
          <cell r="J1572">
            <v>10821.47</v>
          </cell>
          <cell r="K1572" t="str">
            <v>CRP1900173</v>
          </cell>
          <cell r="L1572">
            <v>43587</v>
          </cell>
          <cell r="M1572" t="str">
            <v>ค่าคอมมิชชั่น รายตัว สำหรับพนักงานขาย (เดือน ธันวาคม  2561)</v>
          </cell>
        </row>
        <row r="1573">
          <cell r="B1573" t="str">
            <v>CR18120027</v>
          </cell>
          <cell r="C1573">
            <v>43465</v>
          </cell>
          <cell r="D1573" t="str">
            <v>BOO 015</v>
          </cell>
          <cell r="E1573" t="str">
            <v>บริษัท บุญถาวรเซรามิค จำกัด สาขาสุราษฎร์ธานี สาขาที่ 00012</v>
          </cell>
          <cell r="F1573" t="str">
            <v>0107566000500</v>
          </cell>
          <cell r="G1573" t="str">
            <v>P</v>
          </cell>
          <cell r="H1573">
            <v>0</v>
          </cell>
          <cell r="I1573">
            <v>689.66</v>
          </cell>
          <cell r="J1573">
            <v>689.66</v>
          </cell>
          <cell r="K1573" t="str">
            <v>CRP1900174</v>
          </cell>
          <cell r="L1573">
            <v>43587</v>
          </cell>
          <cell r="M1573" t="str">
            <v>ค่าคอมมิชชั่น รายตัว สำหรับพนักงานขาย (เดือน ธันวาคม  2561)</v>
          </cell>
        </row>
        <row r="1574">
          <cell r="B1574" t="str">
            <v>CR18120028</v>
          </cell>
          <cell r="C1574">
            <v>43465</v>
          </cell>
          <cell r="D1574" t="str">
            <v>BOO 016</v>
          </cell>
          <cell r="E1574" t="str">
            <v>บริษัท บุญถาวรเซรามิค จำกัด สาขาอุดรธานี สาขาที่ 00013</v>
          </cell>
          <cell r="F1574" t="str">
            <v>0107566000500</v>
          </cell>
          <cell r="G1574" t="str">
            <v>P</v>
          </cell>
          <cell r="H1574">
            <v>0</v>
          </cell>
          <cell r="I1574">
            <v>954.15</v>
          </cell>
          <cell r="J1574">
            <v>954.15</v>
          </cell>
          <cell r="K1574" t="str">
            <v>CRP1900175</v>
          </cell>
          <cell r="L1574">
            <v>43587</v>
          </cell>
          <cell r="M1574" t="str">
            <v>ค่าคอมมิชชั่น รายตัว สำหรับพนักงานขาย (เดือน ธันวาคม  2561)</v>
          </cell>
        </row>
        <row r="1575">
          <cell r="B1575" t="str">
            <v>CR18120029</v>
          </cell>
          <cell r="C1575">
            <v>43465</v>
          </cell>
          <cell r="D1575" t="str">
            <v>BOO 020</v>
          </cell>
          <cell r="E1575" t="str">
            <v>บริษัท บุญถาวรเซรามิค จำกัด สาขาราชพฤกษ์ สาขาที่ 00014</v>
          </cell>
          <cell r="F1575" t="str">
            <v>0107566000500</v>
          </cell>
          <cell r="G1575" t="str">
            <v>P</v>
          </cell>
          <cell r="H1575">
            <v>87.41</v>
          </cell>
          <cell r="I1575">
            <v>2826.19</v>
          </cell>
          <cell r="J1575">
            <v>2913.6</v>
          </cell>
          <cell r="K1575" t="str">
            <v>CRP1900176</v>
          </cell>
          <cell r="L1575">
            <v>43587</v>
          </cell>
          <cell r="M1575" t="str">
            <v>ค่าคอมมิชชั่น รายตัว สำหรับพนักงานขาย (เดือน ธันวาคม  2561)</v>
          </cell>
        </row>
        <row r="1576">
          <cell r="B1576" t="str">
            <v>CR18120030</v>
          </cell>
          <cell r="C1576">
            <v>43465</v>
          </cell>
          <cell r="D1576" t="str">
            <v>SVY001.</v>
          </cell>
          <cell r="E1576" t="str">
            <v>SOUVANNY  HOMECENTER  PUBLIC  COMPANY</v>
          </cell>
          <cell r="F1576" t="str">
            <v>661512765900</v>
          </cell>
          <cell r="G1576" t="str">
            <v>P</v>
          </cell>
          <cell r="H1576">
            <v>0</v>
          </cell>
          <cell r="I1576">
            <v>8228.9</v>
          </cell>
          <cell r="J1576">
            <v>8228.9</v>
          </cell>
          <cell r="K1576" t="str">
            <v>CRP1900037</v>
          </cell>
          <cell r="L1576">
            <v>43495</v>
          </cell>
          <cell r="M1576" t="str">
            <v>ชดเชยราคาทุนสินค้า อ้างอิงPR0079_x000D_
พ.ย.61  รุ่น LFU5055W02-N  = 1 ชุด  = 752.88 บาท _x000D_
            รุ่น MLC01-W02       = 1 ชุด  = 4,216.07 บาท_x000D_
ธ.ค.61  รุ่น LFU5055W02-N  = 1 ชุด  = 752.88 บาท_x000D_
           รุ่น  LF18A60F           =  3 ชุด  = 2,507.07 บาท</v>
          </cell>
        </row>
        <row r="1577">
          <cell r="B1577" t="str">
            <v>CR18120031</v>
          </cell>
          <cell r="C1577">
            <v>43465</v>
          </cell>
          <cell r="D1577" t="str">
            <v>GBRE01</v>
          </cell>
          <cell r="E1577" t="str">
            <v>บริษัท สยามโกลบอลเฮ้าส์ จำกัด (มหาชน)  สำนักงานใหญ่</v>
          </cell>
          <cell r="F1577" t="str">
            <v>0107551000029</v>
          </cell>
          <cell r="G1577" t="str">
            <v>P</v>
          </cell>
          <cell r="H1577">
            <v>234.59</v>
          </cell>
          <cell r="I1577">
            <v>7585.23</v>
          </cell>
          <cell r="J1577">
            <v>7819.82</v>
          </cell>
          <cell r="K1577" t="str">
            <v>CRP1900039</v>
          </cell>
          <cell r="L1577">
            <v>43497</v>
          </cell>
          <cell r="M1577" t="str">
            <v>ชดเชยราคาทุนสินค้า อ้างอิงใบแจ้งหนี้ SDATPM611231-0024    อ้างอิงPR0083_x000D_ต.ค. 61 MT36ECO = 2,852.85 , MO49ECO = 476.60 , MT14ECO = 231.84  _x000D_
พ.ย. 61 MT36ECO = 1,348.62 , MO49ECO = 428.94 , MT14ECO = 260.82  _x000D_
ธ.ค. 61. MT36ECO =1,659.84 , MO49ECO = 357.45 , MT14ECO = 202.86</v>
          </cell>
        </row>
        <row r="1578">
          <cell r="B1578" t="str">
            <v>CR18120032</v>
          </cell>
          <cell r="C1578">
            <v>43465</v>
          </cell>
          <cell r="D1578" t="str">
            <v>BOO001</v>
          </cell>
          <cell r="E1578" t="str">
            <v>บริษัท บุญถาวรเซรามิค จำกัด สาขาปิ่นเกล้า สาขาที่ 00001</v>
          </cell>
          <cell r="F1578" t="str">
            <v>0107566000500</v>
          </cell>
          <cell r="G1578" t="str">
            <v>P</v>
          </cell>
          <cell r="H1578">
            <v>3776.35</v>
          </cell>
          <cell r="I1578">
            <v>122102.08</v>
          </cell>
          <cell r="J1578">
            <v>125878.43</v>
          </cell>
          <cell r="K1578" t="str">
            <v>CRP1900047</v>
          </cell>
          <cell r="L1578">
            <v>43508</v>
          </cell>
          <cell r="M1578" t="str">
            <v>ค่า Rebate ประจำปี 2561</v>
          </cell>
        </row>
        <row r="1579">
          <cell r="B1579" t="str">
            <v>CR18120032</v>
          </cell>
          <cell r="C1579">
            <v>43465</v>
          </cell>
          <cell r="D1579" t="str">
            <v>BOO001</v>
          </cell>
          <cell r="E1579" t="str">
            <v>บริษัท บุญถาวรเซรามิค จำกัด สาขาปิ่นเกล้า สาขาที่ 00001</v>
          </cell>
          <cell r="F1579" t="str">
            <v>0107566000500</v>
          </cell>
          <cell r="G1579" t="str">
            <v>P</v>
          </cell>
          <cell r="H1579">
            <v>3776.35</v>
          </cell>
          <cell r="I1579">
            <v>122102.08</v>
          </cell>
          <cell r="J1579">
            <v>125878.43</v>
          </cell>
          <cell r="K1579" t="str">
            <v>CRP1900177</v>
          </cell>
          <cell r="L1579">
            <v>43587</v>
          </cell>
          <cell r="M1579" t="str">
            <v>ค่า Rebate ประจำปี 2561</v>
          </cell>
        </row>
        <row r="1580">
          <cell r="B1580" t="str">
            <v>CR18120033</v>
          </cell>
          <cell r="C1580">
            <v>43465</v>
          </cell>
          <cell r="D1580" t="str">
            <v>BOO002</v>
          </cell>
          <cell r="E1580" t="str">
            <v>บริษัท บุญถาวรเซรามิค 2000 จำกัด (สำนักงานใหญ่)</v>
          </cell>
          <cell r="F1580" t="str">
            <v>0107566000500</v>
          </cell>
          <cell r="G1580" t="str">
            <v>P</v>
          </cell>
          <cell r="H1580">
            <v>10928.42</v>
          </cell>
          <cell r="I1580">
            <v>353352.1</v>
          </cell>
          <cell r="J1580">
            <v>364280.52</v>
          </cell>
          <cell r="K1580" t="str">
            <v>CRP1900048</v>
          </cell>
          <cell r="L1580">
            <v>43508</v>
          </cell>
          <cell r="M1580" t="str">
            <v>ค่า Rebate ประจำปี 2561</v>
          </cell>
        </row>
        <row r="1581">
          <cell r="B1581" t="str">
            <v>CR18120033</v>
          </cell>
          <cell r="C1581">
            <v>43465</v>
          </cell>
          <cell r="D1581" t="str">
            <v>BOO002</v>
          </cell>
          <cell r="E1581" t="str">
            <v>บริษัท บุญถาวรเซรามิค 2000 จำกัด (สำนักงานใหญ่)</v>
          </cell>
          <cell r="F1581" t="str">
            <v>0107566000500</v>
          </cell>
          <cell r="G1581" t="str">
            <v>P</v>
          </cell>
          <cell r="H1581">
            <v>10928.42</v>
          </cell>
          <cell r="I1581">
            <v>353352.1</v>
          </cell>
          <cell r="J1581">
            <v>364280.52</v>
          </cell>
          <cell r="K1581" t="str">
            <v>CRP1900178</v>
          </cell>
          <cell r="L1581">
            <v>43587</v>
          </cell>
          <cell r="M1581" t="str">
            <v>ค่า Rebate ประจำปี 2561</v>
          </cell>
        </row>
        <row r="1582">
          <cell r="B1582" t="str">
            <v>CR18120034</v>
          </cell>
          <cell r="C1582">
            <v>43465</v>
          </cell>
          <cell r="D1582" t="str">
            <v>BOO003</v>
          </cell>
          <cell r="E1582" t="str">
            <v>บริษัท บุญถาวรเซรามิค จำกัด สาขาสุวรรณภูมิ  สาขาที่ 00002</v>
          </cell>
          <cell r="F1582" t="str">
            <v>0107566000500</v>
          </cell>
          <cell r="G1582" t="str">
            <v>P</v>
          </cell>
          <cell r="H1582">
            <v>4836.18</v>
          </cell>
          <cell r="I1582">
            <v>156369.74</v>
          </cell>
          <cell r="J1582">
            <v>161205.92000000001</v>
          </cell>
          <cell r="K1582" t="str">
            <v>CRP1900049</v>
          </cell>
          <cell r="L1582">
            <v>43508</v>
          </cell>
          <cell r="M1582" t="str">
            <v>ค่า Rebate ประจำปี 2561</v>
          </cell>
        </row>
        <row r="1583">
          <cell r="B1583" t="str">
            <v>CR18120034</v>
          </cell>
          <cell r="C1583">
            <v>43465</v>
          </cell>
          <cell r="D1583" t="str">
            <v>BOO003</v>
          </cell>
          <cell r="E1583" t="str">
            <v>บริษัท บุญถาวรเซรามิค จำกัด สาขาสุวรรณภูมิ  สาขาที่ 00002</v>
          </cell>
          <cell r="F1583" t="str">
            <v>0107566000500</v>
          </cell>
          <cell r="G1583" t="str">
            <v>P</v>
          </cell>
          <cell r="H1583">
            <v>4836.18</v>
          </cell>
          <cell r="I1583">
            <v>156369.74</v>
          </cell>
          <cell r="J1583">
            <v>161205.92000000001</v>
          </cell>
          <cell r="K1583" t="str">
            <v>CRP1900179</v>
          </cell>
          <cell r="L1583">
            <v>43587</v>
          </cell>
          <cell r="M1583" t="str">
            <v>ค่า Rebate ประจำปี 2561</v>
          </cell>
        </row>
        <row r="1584">
          <cell r="B1584" t="str">
            <v>CR18120035</v>
          </cell>
          <cell r="C1584">
            <v>43465</v>
          </cell>
          <cell r="D1584" t="str">
            <v>BOO005</v>
          </cell>
          <cell r="E1584" t="str">
            <v>บริษัท บุญถาวรเซรามิค จำกัด  สำนักงานใหญ่</v>
          </cell>
          <cell r="F1584" t="str">
            <v>0107566000500</v>
          </cell>
          <cell r="G1584" t="str">
            <v>P</v>
          </cell>
          <cell r="H1584">
            <v>1099.25</v>
          </cell>
          <cell r="I1584">
            <v>35542.39</v>
          </cell>
          <cell r="J1584">
            <v>36641.64</v>
          </cell>
          <cell r="K1584" t="str">
            <v>CRP1900050</v>
          </cell>
          <cell r="L1584">
            <v>43508</v>
          </cell>
          <cell r="M1584" t="str">
            <v>ค่า Rebate ประจำปี 2561</v>
          </cell>
        </row>
        <row r="1585">
          <cell r="B1585" t="str">
            <v>CR18120035</v>
          </cell>
          <cell r="C1585">
            <v>43465</v>
          </cell>
          <cell r="D1585" t="str">
            <v>BOO005</v>
          </cell>
          <cell r="E1585" t="str">
            <v>บริษัท บุญถาวรเซรามิค จำกัด  สำนักงานใหญ่</v>
          </cell>
          <cell r="F1585" t="str">
            <v>0107566000500</v>
          </cell>
          <cell r="G1585" t="str">
            <v>P</v>
          </cell>
          <cell r="H1585">
            <v>1099.25</v>
          </cell>
          <cell r="I1585">
            <v>35542.39</v>
          </cell>
          <cell r="J1585">
            <v>36641.64</v>
          </cell>
          <cell r="K1585" t="str">
            <v>CRP1900180</v>
          </cell>
          <cell r="L1585">
            <v>43587</v>
          </cell>
          <cell r="M1585" t="str">
            <v>ค่า Rebate ประจำปี 2561</v>
          </cell>
        </row>
        <row r="1586">
          <cell r="B1586" t="str">
            <v>CR18120036</v>
          </cell>
          <cell r="C1586">
            <v>43465</v>
          </cell>
          <cell r="D1586" t="str">
            <v>BOO006</v>
          </cell>
          <cell r="E1586" t="str">
            <v>บริษัท บุญถาวรเซรามิค จำกัด สาขา พระราม 2  สาขาที่ 00004</v>
          </cell>
          <cell r="F1586" t="str">
            <v>0107566000500</v>
          </cell>
          <cell r="G1586" t="str">
            <v>P</v>
          </cell>
          <cell r="H1586">
            <v>2688.07</v>
          </cell>
          <cell r="I1586">
            <v>86914.2</v>
          </cell>
          <cell r="J1586">
            <v>89602.27</v>
          </cell>
          <cell r="K1586" t="str">
            <v>CRP1900051</v>
          </cell>
          <cell r="L1586">
            <v>43508</v>
          </cell>
          <cell r="M1586" t="str">
            <v>ค่า Rebate ประจำปี 2561</v>
          </cell>
        </row>
        <row r="1587">
          <cell r="B1587" t="str">
            <v>CR18120036</v>
          </cell>
          <cell r="C1587">
            <v>43465</v>
          </cell>
          <cell r="D1587" t="str">
            <v>BOO006</v>
          </cell>
          <cell r="E1587" t="str">
            <v>บริษัท บุญถาวรเซรามิค จำกัด สาขา พระราม 2  สาขาที่ 00004</v>
          </cell>
          <cell r="F1587" t="str">
            <v>0107566000500</v>
          </cell>
          <cell r="G1587" t="str">
            <v>P</v>
          </cell>
          <cell r="H1587">
            <v>2688.07</v>
          </cell>
          <cell r="I1587">
            <v>86914.2</v>
          </cell>
          <cell r="J1587">
            <v>89602.27</v>
          </cell>
          <cell r="K1587" t="str">
            <v>CRP1900190</v>
          </cell>
          <cell r="L1587">
            <v>43587</v>
          </cell>
          <cell r="M1587" t="str">
            <v>ค่า Rebate ประจำปี 2561</v>
          </cell>
        </row>
        <row r="1588">
          <cell r="B1588" t="str">
            <v>CR18120037</v>
          </cell>
          <cell r="C1588">
            <v>43465</v>
          </cell>
          <cell r="D1588" t="str">
            <v>BOO007</v>
          </cell>
          <cell r="E1588" t="str">
            <v>บริษัท บุญถาวรเซรามิค จำกัด สาขาพัทยา สาขาที่ 00007</v>
          </cell>
          <cell r="F1588" t="str">
            <v>0107566000500</v>
          </cell>
          <cell r="G1588" t="str">
            <v>P</v>
          </cell>
          <cell r="H1588">
            <v>1138.58</v>
          </cell>
          <cell r="I1588">
            <v>36814.230000000003</v>
          </cell>
          <cell r="J1588">
            <v>37952.81</v>
          </cell>
          <cell r="K1588" t="str">
            <v>CRP1900052</v>
          </cell>
          <cell r="L1588">
            <v>43508</v>
          </cell>
          <cell r="M1588" t="str">
            <v>ค่า Rebate ประจำปี 2561</v>
          </cell>
        </row>
        <row r="1589">
          <cell r="B1589" t="str">
            <v>CR18120037</v>
          </cell>
          <cell r="C1589">
            <v>43465</v>
          </cell>
          <cell r="D1589" t="str">
            <v>BOO007</v>
          </cell>
          <cell r="E1589" t="str">
            <v>บริษัท บุญถาวรเซรามิค จำกัด สาขาพัทยา สาขาที่ 00007</v>
          </cell>
          <cell r="F1589" t="str">
            <v>0107566000500</v>
          </cell>
          <cell r="G1589" t="str">
            <v>P</v>
          </cell>
          <cell r="H1589">
            <v>1138.58</v>
          </cell>
          <cell r="I1589">
            <v>36814.230000000003</v>
          </cell>
          <cell r="J1589">
            <v>37952.81</v>
          </cell>
          <cell r="K1589" t="str">
            <v>CRP1900181</v>
          </cell>
          <cell r="L1589">
            <v>43587</v>
          </cell>
          <cell r="M1589" t="str">
            <v>ค่า Rebate ประจำปี 2561</v>
          </cell>
        </row>
        <row r="1590">
          <cell r="B1590" t="str">
            <v>CR18120038</v>
          </cell>
          <cell r="C1590">
            <v>43465</v>
          </cell>
          <cell r="D1590" t="str">
            <v>BOO010</v>
          </cell>
          <cell r="E1590" t="str">
            <v>บริษัท บุญถาวรเซรามิค จำกัด สาขาเกษตร-นวมินทร์  สาขาที่ 00008</v>
          </cell>
          <cell r="F1590" t="str">
            <v>0107566000500</v>
          </cell>
          <cell r="G1590" t="str">
            <v>P</v>
          </cell>
          <cell r="H1590">
            <v>4073.99</v>
          </cell>
          <cell r="I1590">
            <v>131725.82999999999</v>
          </cell>
          <cell r="J1590">
            <v>135799.82</v>
          </cell>
          <cell r="K1590" t="str">
            <v>CRP1900053</v>
          </cell>
          <cell r="L1590">
            <v>43508</v>
          </cell>
          <cell r="M1590" t="str">
            <v>ค่า Rebate ประจำปี 2561</v>
          </cell>
        </row>
        <row r="1591">
          <cell r="B1591" t="str">
            <v>CR18120038</v>
          </cell>
          <cell r="C1591">
            <v>43465</v>
          </cell>
          <cell r="D1591" t="str">
            <v>BOO010</v>
          </cell>
          <cell r="E1591" t="str">
            <v>บริษัท บุญถาวรเซรามิค จำกัด สาขาเกษตร-นวมินทร์  สาขาที่ 00008</v>
          </cell>
          <cell r="F1591" t="str">
            <v>0107566000500</v>
          </cell>
          <cell r="G1591" t="str">
            <v>P</v>
          </cell>
          <cell r="H1591">
            <v>4073.99</v>
          </cell>
          <cell r="I1591">
            <v>131725.82999999999</v>
          </cell>
          <cell r="J1591">
            <v>135799.82</v>
          </cell>
          <cell r="K1591" t="str">
            <v>CRP1900182</v>
          </cell>
          <cell r="L1591">
            <v>43587</v>
          </cell>
          <cell r="M1591" t="str">
            <v>ค่า Rebate ประจำปี 2561</v>
          </cell>
        </row>
        <row r="1592">
          <cell r="B1592" t="str">
            <v>CR18120039</v>
          </cell>
          <cell r="C1592">
            <v>43465</v>
          </cell>
          <cell r="D1592" t="str">
            <v>BOO013</v>
          </cell>
          <cell r="E1592" t="str">
            <v>บริษัท บุญถาวรเซรามิค จำกัด สาขาหัวหิน  สาขาที่ 00009</v>
          </cell>
          <cell r="F1592" t="str">
            <v>0107566000500</v>
          </cell>
          <cell r="G1592" t="str">
            <v>P</v>
          </cell>
          <cell r="H1592">
            <v>295.08999999999997</v>
          </cell>
          <cell r="I1592">
            <v>9541.25</v>
          </cell>
          <cell r="J1592">
            <v>9836.34</v>
          </cell>
          <cell r="K1592" t="str">
            <v>CRP1900054</v>
          </cell>
          <cell r="L1592">
            <v>43508</v>
          </cell>
          <cell r="M1592" t="str">
            <v>ค่า Rebate ประจำปี 2561</v>
          </cell>
        </row>
        <row r="1593">
          <cell r="B1593" t="str">
            <v>CR18120039</v>
          </cell>
          <cell r="C1593">
            <v>43465</v>
          </cell>
          <cell r="D1593" t="str">
            <v>BOO013</v>
          </cell>
          <cell r="E1593" t="str">
            <v>บริษัท บุญถาวรเซรามิค จำกัด สาขาหัวหิน  สาขาที่ 00009</v>
          </cell>
          <cell r="F1593" t="str">
            <v>0107566000500</v>
          </cell>
          <cell r="G1593" t="str">
            <v>P</v>
          </cell>
          <cell r="H1593">
            <v>295.08999999999997</v>
          </cell>
          <cell r="I1593">
            <v>9541.25</v>
          </cell>
          <cell r="J1593">
            <v>9836.34</v>
          </cell>
          <cell r="K1593" t="str">
            <v>CRP1900183</v>
          </cell>
          <cell r="L1593">
            <v>43587</v>
          </cell>
          <cell r="M1593" t="str">
            <v>ค่า Rebate ประจำปี 2561</v>
          </cell>
        </row>
        <row r="1594">
          <cell r="B1594" t="str">
            <v>CR18120040</v>
          </cell>
          <cell r="C1594">
            <v>43465</v>
          </cell>
          <cell r="D1594" t="str">
            <v>BOO 014</v>
          </cell>
          <cell r="E1594" t="str">
            <v>บริษัท บุญถาวรเซรามิค จำกัด สาขาเชียงใหม่  สาขาที่ 00011</v>
          </cell>
          <cell r="F1594" t="str">
            <v>0107566000500</v>
          </cell>
          <cell r="G1594" t="str">
            <v>P</v>
          </cell>
          <cell r="H1594">
            <v>508.28</v>
          </cell>
          <cell r="I1594">
            <v>16434.330000000002</v>
          </cell>
          <cell r="J1594">
            <v>16942.61</v>
          </cell>
          <cell r="K1594" t="str">
            <v>CRP1900055</v>
          </cell>
          <cell r="L1594">
            <v>43508</v>
          </cell>
          <cell r="M1594" t="str">
            <v>ค่า Rebate ประจำปี 2561</v>
          </cell>
        </row>
        <row r="1595">
          <cell r="B1595" t="str">
            <v>CR18120040</v>
          </cell>
          <cell r="C1595">
            <v>43465</v>
          </cell>
          <cell r="D1595" t="str">
            <v>BOO 014</v>
          </cell>
          <cell r="E1595" t="str">
            <v>บริษัท บุญถาวรเซรามิค จำกัด สาขาเชียงใหม่  สาขาที่ 00011</v>
          </cell>
          <cell r="F1595" t="str">
            <v>0107566000500</v>
          </cell>
          <cell r="G1595" t="str">
            <v>P</v>
          </cell>
          <cell r="H1595">
            <v>508.28</v>
          </cell>
          <cell r="I1595">
            <v>16434.330000000002</v>
          </cell>
          <cell r="J1595">
            <v>16942.61</v>
          </cell>
          <cell r="K1595" t="str">
            <v>CRP1900184</v>
          </cell>
          <cell r="L1595">
            <v>43587</v>
          </cell>
          <cell r="M1595" t="str">
            <v>ค่า Rebate ประจำปี 2561</v>
          </cell>
        </row>
        <row r="1596">
          <cell r="B1596" t="str">
            <v>CR18120041</v>
          </cell>
          <cell r="C1596">
            <v>43465</v>
          </cell>
          <cell r="D1596" t="str">
            <v>BOO 016</v>
          </cell>
          <cell r="E1596" t="str">
            <v>บริษัท บุญถาวรเซรามิค จำกัด สาขาอุดรธานี สาขาที่ 00013</v>
          </cell>
          <cell r="F1596" t="str">
            <v>0107566000500</v>
          </cell>
          <cell r="G1596" t="str">
            <v>P</v>
          </cell>
          <cell r="H1596">
            <v>609.39</v>
          </cell>
          <cell r="I1596">
            <v>19703.72</v>
          </cell>
          <cell r="J1596">
            <v>20313.11</v>
          </cell>
          <cell r="K1596" t="str">
            <v>CRP1900056</v>
          </cell>
          <cell r="L1596">
            <v>43508</v>
          </cell>
          <cell r="M1596" t="str">
            <v>ค่า Rebate ประจำปี 2561</v>
          </cell>
        </row>
        <row r="1597">
          <cell r="B1597" t="str">
            <v>CR18120041</v>
          </cell>
          <cell r="C1597">
            <v>43465</v>
          </cell>
          <cell r="D1597" t="str">
            <v>BOO 016</v>
          </cell>
          <cell r="E1597" t="str">
            <v>บริษัท บุญถาวรเซรามิค จำกัด สาขาอุดรธานี สาขาที่ 00013</v>
          </cell>
          <cell r="F1597" t="str">
            <v>0107566000500</v>
          </cell>
          <cell r="G1597" t="str">
            <v>P</v>
          </cell>
          <cell r="H1597">
            <v>609.39</v>
          </cell>
          <cell r="I1597">
            <v>19703.72</v>
          </cell>
          <cell r="J1597">
            <v>20313.11</v>
          </cell>
          <cell r="K1597" t="str">
            <v>CRP1900185</v>
          </cell>
          <cell r="L1597">
            <v>43587</v>
          </cell>
          <cell r="M1597" t="str">
            <v>ค่า Rebate ประจำปี 2561</v>
          </cell>
        </row>
        <row r="1598">
          <cell r="B1598" t="str">
            <v>CR18120042</v>
          </cell>
          <cell r="C1598">
            <v>43465</v>
          </cell>
          <cell r="D1598" t="str">
            <v>BOON009</v>
          </cell>
          <cell r="E1598" t="str">
            <v>บริษัท บุญถาวรเซรามิค จำกัด สาขาศูนย์กระจายสินค้ารังสิต สาขาที่ 00006</v>
          </cell>
          <cell r="F1598" t="str">
            <v>0107566000500</v>
          </cell>
          <cell r="G1598" t="str">
            <v>P</v>
          </cell>
          <cell r="H1598">
            <v>36311.519999999997</v>
          </cell>
          <cell r="I1598">
            <v>1174072.51</v>
          </cell>
          <cell r="J1598">
            <v>1210384.03</v>
          </cell>
          <cell r="K1598" t="str">
            <v>CRP1900057</v>
          </cell>
          <cell r="L1598">
            <v>43508</v>
          </cell>
          <cell r="M1598" t="str">
            <v>ค่า Rebate ประจำปี 2561</v>
          </cell>
        </row>
        <row r="1599">
          <cell r="B1599" t="str">
            <v>CR18120042</v>
          </cell>
          <cell r="C1599">
            <v>43465</v>
          </cell>
          <cell r="D1599" t="str">
            <v>BOON009</v>
          </cell>
          <cell r="E1599" t="str">
            <v>บริษัท บุญถาวรเซรามิค จำกัด สาขาศูนย์กระจายสินค้ารังสิต สาขาที่ 00006</v>
          </cell>
          <cell r="F1599" t="str">
            <v>0107566000500</v>
          </cell>
          <cell r="G1599" t="str">
            <v>P</v>
          </cell>
          <cell r="H1599">
            <v>36311.519999999997</v>
          </cell>
          <cell r="I1599">
            <v>1174072.51</v>
          </cell>
          <cell r="J1599">
            <v>1210384.03</v>
          </cell>
          <cell r="K1599" t="str">
            <v>CRP1900186</v>
          </cell>
          <cell r="L1599">
            <v>43587</v>
          </cell>
          <cell r="M1599" t="str">
            <v>ค่า Rebate ประจำปี 2561</v>
          </cell>
        </row>
        <row r="1600">
          <cell r="B1600" t="str">
            <v>CR18120043</v>
          </cell>
          <cell r="C1600">
            <v>43465</v>
          </cell>
          <cell r="D1600" t="str">
            <v>BOO 015</v>
          </cell>
          <cell r="E1600" t="str">
            <v>บริษัท บุญถาวรเซรามิค จำกัด สาขาสุราษฎร์ธานี สาขาที่ 00012</v>
          </cell>
          <cell r="F1600" t="str">
            <v>0107566000500</v>
          </cell>
          <cell r="G1600" t="str">
            <v>P</v>
          </cell>
          <cell r="H1600">
            <v>1653.47</v>
          </cell>
          <cell r="I1600">
            <v>53462.28</v>
          </cell>
          <cell r="J1600">
            <v>55115.75</v>
          </cell>
          <cell r="K1600" t="str">
            <v>CRP1900058</v>
          </cell>
          <cell r="L1600">
            <v>43508</v>
          </cell>
          <cell r="M1600" t="str">
            <v>ค่า Rebate ประจำปี 2561</v>
          </cell>
        </row>
        <row r="1601">
          <cell r="B1601" t="str">
            <v>CR18120043</v>
          </cell>
          <cell r="C1601">
            <v>43465</v>
          </cell>
          <cell r="D1601" t="str">
            <v>BOO 015</v>
          </cell>
          <cell r="E1601" t="str">
            <v>บริษัท บุญถาวรเซรามิค จำกัด สาขาสุราษฎร์ธานี สาขาที่ 00012</v>
          </cell>
          <cell r="F1601" t="str">
            <v>0107566000500</v>
          </cell>
          <cell r="G1601" t="str">
            <v>P</v>
          </cell>
          <cell r="H1601">
            <v>1653.47</v>
          </cell>
          <cell r="I1601">
            <v>53462.28</v>
          </cell>
          <cell r="J1601">
            <v>55115.75</v>
          </cell>
          <cell r="K1601" t="str">
            <v>CRP1900187</v>
          </cell>
          <cell r="L1601">
            <v>43587</v>
          </cell>
          <cell r="M1601" t="str">
            <v>ค่า Rebate ประจำปี 2561</v>
          </cell>
        </row>
        <row r="1602">
          <cell r="B1602" t="str">
            <v>CR18120044</v>
          </cell>
          <cell r="C1602">
            <v>43465</v>
          </cell>
          <cell r="D1602" t="str">
            <v>BOO 019</v>
          </cell>
          <cell r="E1602" t="str">
            <v>บริษัท บุญถาวร อินเตอร์เนชั่นแนล จำกัด  สำนักงานใหญ่</v>
          </cell>
          <cell r="F1602" t="str">
            <v>0105560094381</v>
          </cell>
          <cell r="G1602" t="str">
            <v>P</v>
          </cell>
          <cell r="H1602">
            <v>64.069999999999993</v>
          </cell>
          <cell r="I1602">
            <v>2071.6799999999998</v>
          </cell>
          <cell r="J1602">
            <v>2135.75</v>
          </cell>
          <cell r="K1602" t="str">
            <v>CRP1900059</v>
          </cell>
          <cell r="L1602">
            <v>43508</v>
          </cell>
          <cell r="M1602" t="str">
            <v>ค่า Rebate ประจำปี 2561</v>
          </cell>
        </row>
        <row r="1603">
          <cell r="B1603" t="str">
            <v>CR18120044</v>
          </cell>
          <cell r="C1603">
            <v>43465</v>
          </cell>
          <cell r="D1603" t="str">
            <v>BOO 019</v>
          </cell>
          <cell r="E1603" t="str">
            <v>บริษัท บุญถาวร อินเตอร์เนชั่นแนล จำกัด  สำนักงานใหญ่</v>
          </cell>
          <cell r="F1603" t="str">
            <v>0105560094381</v>
          </cell>
          <cell r="G1603" t="str">
            <v>P</v>
          </cell>
          <cell r="H1603">
            <v>64.069999999999993</v>
          </cell>
          <cell r="I1603">
            <v>2071.6799999999998</v>
          </cell>
          <cell r="J1603">
            <v>2135.75</v>
          </cell>
          <cell r="K1603" t="str">
            <v>CRP1900188</v>
          </cell>
          <cell r="L1603">
            <v>43587</v>
          </cell>
          <cell r="M1603" t="str">
            <v>ค่า Rebate ประจำปี 2561</v>
          </cell>
        </row>
        <row r="1604">
          <cell r="B1604" t="str">
            <v>CR18120045</v>
          </cell>
          <cell r="C1604">
            <v>43465</v>
          </cell>
          <cell r="D1604" t="str">
            <v>BOO 020</v>
          </cell>
          <cell r="E1604" t="str">
            <v>บริษัท บุญถาวรเซรามิค จำกัด สาขาราชพฤกษ์ สาขาที่ 00014</v>
          </cell>
          <cell r="F1604" t="str">
            <v>0107566000500</v>
          </cell>
          <cell r="G1604" t="str">
            <v>P</v>
          </cell>
          <cell r="H1604">
            <v>220.77</v>
          </cell>
          <cell r="I1604">
            <v>7138.11</v>
          </cell>
          <cell r="J1604">
            <v>7358.88</v>
          </cell>
          <cell r="K1604" t="str">
            <v>CRP1900060</v>
          </cell>
          <cell r="L1604">
            <v>43508</v>
          </cell>
          <cell r="M1604" t="str">
            <v>ค่า Rebate ประจำปี 2561</v>
          </cell>
        </row>
        <row r="1605">
          <cell r="B1605" t="str">
            <v>CR18120045</v>
          </cell>
          <cell r="C1605">
            <v>43465</v>
          </cell>
          <cell r="D1605" t="str">
            <v>BOO 020</v>
          </cell>
          <cell r="E1605" t="str">
            <v>บริษัท บุญถาวรเซรามิค จำกัด สาขาราชพฤกษ์ สาขาที่ 00014</v>
          </cell>
          <cell r="F1605" t="str">
            <v>0107566000500</v>
          </cell>
          <cell r="G1605" t="str">
            <v>P</v>
          </cell>
          <cell r="H1605">
            <v>220.77</v>
          </cell>
          <cell r="I1605">
            <v>7138.11</v>
          </cell>
          <cell r="J1605">
            <v>7358.88</v>
          </cell>
          <cell r="K1605" t="str">
            <v>CRP1900189</v>
          </cell>
          <cell r="L1605">
            <v>43587</v>
          </cell>
          <cell r="M1605" t="str">
            <v>ค่า Rebate ประจำปี 2561</v>
          </cell>
        </row>
        <row r="1606">
          <cell r="B1606" t="str">
            <v>CR18120046</v>
          </cell>
          <cell r="C1606">
            <v>43465</v>
          </cell>
          <cell r="D1606" t="str">
            <v>SVY001</v>
          </cell>
          <cell r="E1606" t="str">
            <v>SOUVANNY IMPORT-EXPORT CO.,LTD.</v>
          </cell>
          <cell r="F1606" t="str">
            <v>990000716</v>
          </cell>
          <cell r="G1606" t="str">
            <v>P</v>
          </cell>
          <cell r="H1606">
            <v>0</v>
          </cell>
          <cell r="I1606">
            <v>30958.16</v>
          </cell>
          <cell r="J1606">
            <v>30958.16</v>
          </cell>
          <cell r="K1606" t="str">
            <v>CRP1900061</v>
          </cell>
          <cell r="L1606">
            <v>43508</v>
          </cell>
          <cell r="M1606" t="str">
            <v>ค่า Rebate  รายปี ไตรมาส 4 ประจำปี 2561</v>
          </cell>
        </row>
        <row r="1607">
          <cell r="B1607" t="str">
            <v>CR18120046</v>
          </cell>
          <cell r="C1607">
            <v>43465</v>
          </cell>
          <cell r="D1607" t="str">
            <v>SVY001</v>
          </cell>
          <cell r="E1607" t="str">
            <v>SOUVANNY IMPORT-EXPORT CO.,LTD.</v>
          </cell>
          <cell r="F1607" t="str">
            <v>990000716</v>
          </cell>
          <cell r="G1607" t="str">
            <v>P</v>
          </cell>
          <cell r="H1607">
            <v>0</v>
          </cell>
          <cell r="I1607">
            <v>30958.16</v>
          </cell>
          <cell r="J1607">
            <v>30958.16</v>
          </cell>
          <cell r="K1607" t="str">
            <v>CRP1900219</v>
          </cell>
          <cell r="L1607">
            <v>43623</v>
          </cell>
          <cell r="M1607" t="str">
            <v>ค่า Rebate  รายปี ไตรมาส 4 ประจำปี 2561</v>
          </cell>
        </row>
        <row r="1608">
          <cell r="B1608" t="str">
            <v>CR18120047</v>
          </cell>
          <cell r="C1608">
            <v>43465</v>
          </cell>
          <cell r="D1608" t="str">
            <v>BOO001</v>
          </cell>
          <cell r="E1608" t="str">
            <v>บริษัท บุญถาวรเซรามิค จำกัด สาขาปิ่นเกล้า สาขาที่ 00001</v>
          </cell>
          <cell r="F1608" t="str">
            <v>0107566000500</v>
          </cell>
          <cell r="G1608" t="str">
            <v>P</v>
          </cell>
          <cell r="H1608">
            <v>250.02</v>
          </cell>
          <cell r="I1608">
            <v>8083.98</v>
          </cell>
          <cell r="J1608">
            <v>8334</v>
          </cell>
          <cell r="K1608" t="str">
            <v>CRP1900062</v>
          </cell>
          <cell r="L1608">
            <v>43508</v>
          </cell>
          <cell r="M1608" t="str">
            <v>ชดเชยส่วนต่างโปรโมชั่นชุดเซ็ต อ้างอิง PR0082           _x000D_
ต.ค.-61 ชุดสุขภัณฑ์MO26พร้อมเฟอร์นิเจอร์(5ชิ้น)  = 2 ชุด  1,852.00  บาท_x000D_
พ.ย.-61 ชุดสุขภัณฑ์MO26พร้อมเฟอร์นิเจอร์(5ชิ้น)  = 3 ชุด  2,778.00  บาท_x000D_
ธ.ค.-61 ชุดสุขภัณฑ์MO26พร้อมเฟอร์นิเจอร์(5ชิ้น)   = 4 ชุด  3,704.00  บาท</v>
          </cell>
        </row>
        <row r="1609">
          <cell r="B1609" t="str">
            <v>CR18120048</v>
          </cell>
          <cell r="C1609">
            <v>43465</v>
          </cell>
          <cell r="D1609" t="str">
            <v>BOO003</v>
          </cell>
          <cell r="E1609" t="str">
            <v>บริษัท บุญถาวรเซรามิค จำกัด สาขาสุวรรณภูมิ  สาขาที่ 00002</v>
          </cell>
          <cell r="F1609" t="str">
            <v>0107566000500</v>
          </cell>
          <cell r="G1609" t="str">
            <v>P</v>
          </cell>
          <cell r="H1609">
            <v>333.36</v>
          </cell>
          <cell r="I1609">
            <v>10778.64</v>
          </cell>
          <cell r="J1609">
            <v>11112</v>
          </cell>
          <cell r="K1609" t="str">
            <v>CRP1900063</v>
          </cell>
          <cell r="L1609">
            <v>43508</v>
          </cell>
          <cell r="M1609" t="str">
            <v>ชดเชยส่วนต่างโปรโมชั่นชุดเซ็ต อ้างอิงPR0082           _x000D_
ต.ค.-61 ชุดสุขภัณฑ์MO26พร้อมเฟอร์นิเจอร์(5ชิ้น)      = 1 ชุด  926  บาท_x000D_
พ.ย.-61 ชุดสุขภัณฑ์MO26พร้อมเฟอร์นิเจอร์(5ชิ้น)      = 10 ชุด  9,260  บาท_x000D_
ธ.ค.-61 ชุดสุขภัณฑ์MO26พร้อมเฟอร์นิเจอร์(5ชิ้น)      = 1 ชุด  926  บาท</v>
          </cell>
        </row>
        <row r="1610">
          <cell r="B1610" t="str">
            <v>CR18120049</v>
          </cell>
          <cell r="C1610">
            <v>43465</v>
          </cell>
          <cell r="D1610" t="str">
            <v>BOO005</v>
          </cell>
          <cell r="E1610" t="str">
            <v>บริษัท บุญถาวรเซรามิค จำกัด  สำนักงานใหญ่</v>
          </cell>
          <cell r="F1610" t="str">
            <v>0107566000500</v>
          </cell>
          <cell r="G1610" t="str">
            <v>P</v>
          </cell>
          <cell r="H1610">
            <v>333.36</v>
          </cell>
          <cell r="I1610">
            <v>10778.64</v>
          </cell>
          <cell r="J1610">
            <v>11112</v>
          </cell>
          <cell r="K1610" t="str">
            <v>CRP1900064</v>
          </cell>
          <cell r="L1610">
            <v>43508</v>
          </cell>
          <cell r="M1610" t="str">
            <v>ชดเชยส่วนต่างโปรโมชั่นชุดเซ็ต อ้างอิงPR0082           _x000D_
ต.ค.-61 ชุดสุขภัณฑ์MO26พร้อมเฟอร์นิเจอร์(5ชิ้น)      = 3 ชุด  2,778  บาท_x000D_
พ.ย.-61 ชุดสุขภัณฑ์MO26พร้อมเฟอร์นิเจอร์(5ชิ้น)      = 3 ชุด  2,778  บาท_x000D_
ธ.ค.-61 ชุดสุขภัณฑ์MO26พร้อมเฟอร์นิเจอร์(5ชิ้น)      = 6 ชุด  5,556  บาท</v>
          </cell>
        </row>
        <row r="1611">
          <cell r="B1611" t="str">
            <v>CR18120050</v>
          </cell>
          <cell r="C1611">
            <v>43465</v>
          </cell>
          <cell r="D1611" t="str">
            <v>BOO006</v>
          </cell>
          <cell r="E1611" t="str">
            <v>บริษัท บุญถาวรเซรามิค จำกัด สาขา พระราม 2  สาขาที่ 00004</v>
          </cell>
          <cell r="F1611" t="str">
            <v>0107566000500</v>
          </cell>
          <cell r="G1611" t="str">
            <v>P</v>
          </cell>
          <cell r="H1611">
            <v>250.02</v>
          </cell>
          <cell r="I1611">
            <v>8083.98</v>
          </cell>
          <cell r="J1611">
            <v>8334</v>
          </cell>
          <cell r="K1611" t="str">
            <v>CRP1900065</v>
          </cell>
          <cell r="L1611">
            <v>43508</v>
          </cell>
          <cell r="M1611" t="str">
            <v>ชดเชยส่วนต่างโปรโมชั่นชุดเซ็ต อ้างอิงPR0082           _x000D_
ต.ค.-61 ชุดสุขภัณฑ์MO26พร้อมเฟอร์นิเจอร์(5ชิ้น)      = 3 ชุด  2,778  บาท_x000D_
พ.ย.-61 ชุดสุขภัณฑ์MO26พร้อมเฟอร์นิเจอร์(5ชิ้น)      = 4 ชุด  3,704  บาท_x000D_
ธ.ค.-61 ชุดสุขภัณฑ์MO26พร้อมเฟอร์นิเจอร์(5ชิ้น)      = 2 ชุด  1,852  บาท</v>
          </cell>
        </row>
        <row r="1612">
          <cell r="B1612" t="str">
            <v>CR18120051</v>
          </cell>
          <cell r="C1612">
            <v>43465</v>
          </cell>
          <cell r="D1612" t="str">
            <v>BOO007</v>
          </cell>
          <cell r="E1612" t="str">
            <v>บริษัท บุญถาวรเซรามิค จำกัด สาขาพัทยา สาขาที่ 00007</v>
          </cell>
          <cell r="F1612" t="str">
            <v>0107566000500</v>
          </cell>
          <cell r="G1612" t="str">
            <v>P</v>
          </cell>
          <cell r="H1612">
            <v>0</v>
          </cell>
          <cell r="I1612">
            <v>926</v>
          </cell>
          <cell r="J1612">
            <v>926</v>
          </cell>
          <cell r="K1612" t="str">
            <v>CRP1900066</v>
          </cell>
          <cell r="L1612">
            <v>43508</v>
          </cell>
          <cell r="M1612" t="str">
            <v>ชดเชยส่วนต่างโปรโมชั่นชุดเซ็ต อ้างอิงPR0082           _x000D_
ต.ค.-61 ชุดสุขภัณฑ์MO26พร้อมเฟอร์นิเจอร์(5ชิ้น)      = 1 ชุด  926  บาท</v>
          </cell>
        </row>
        <row r="1613">
          <cell r="B1613" t="str">
            <v>CR18120052</v>
          </cell>
          <cell r="C1613">
            <v>43465</v>
          </cell>
          <cell r="D1613" t="str">
            <v>BOO010</v>
          </cell>
          <cell r="E1613" t="str">
            <v>บริษัท บุญถาวรเซรามิค จำกัด สาขาเกษตร-นวมินทร์  สาขาที่ 00008</v>
          </cell>
          <cell r="F1613" t="str">
            <v>0107566000500</v>
          </cell>
          <cell r="G1613" t="str">
            <v>P</v>
          </cell>
          <cell r="H1613">
            <v>166.68</v>
          </cell>
          <cell r="I1613">
            <v>5389.32</v>
          </cell>
          <cell r="J1613">
            <v>5556</v>
          </cell>
          <cell r="K1613" t="str">
            <v>CRP1900067</v>
          </cell>
          <cell r="L1613">
            <v>43508</v>
          </cell>
          <cell r="M1613" t="str">
            <v>ชดเชยส่วนต่างโปรโมชั่นชุดเซ็ต อ้างอิงPR0082           _x000D_
ต.ค.-61 ชุดสุขภัณฑ์MO26พร้อมเฟอร์นิเจอร์(5ชิ้น)      = 4 ชุด  3,704  บาท_x000D_
พ.ย.-61 ชุดสุขภัณฑ์MO26พร้อมเฟอร์นิเจอร์(5ชิ้น)      = 1 ชุด  926  บาท_x000D_
ธ.ค.-61 ชุดสุขภัณฑ์MO26พร้อมเฟอร์นิเจอร์(5ชิ้น)      = 1 ชุด  926  บาท</v>
          </cell>
        </row>
        <row r="1614">
          <cell r="B1614" t="str">
            <v>CR18120053</v>
          </cell>
          <cell r="C1614">
            <v>43465</v>
          </cell>
          <cell r="D1614" t="str">
            <v>BOO013</v>
          </cell>
          <cell r="E1614" t="str">
            <v>บริษัท บุญถาวรเซรามิค จำกัด สาขาหัวหิน  สาขาที่ 00009</v>
          </cell>
          <cell r="F1614" t="str">
            <v>0107566000500</v>
          </cell>
          <cell r="G1614" t="str">
            <v>P</v>
          </cell>
          <cell r="H1614">
            <v>0</v>
          </cell>
          <cell r="I1614">
            <v>926</v>
          </cell>
          <cell r="J1614">
            <v>926</v>
          </cell>
          <cell r="K1614" t="str">
            <v>CRP1900068</v>
          </cell>
          <cell r="L1614">
            <v>43508</v>
          </cell>
          <cell r="M1614" t="str">
            <v>ชดเชยส่วนต่างโปรโมชั่นชุดเซ็ต อ้างอิงPR0082_x000D_
ธ.ค.-61 ชุดสุขภัณฑ์MO26พร้อมเฟอร์นิเจอร์(5ชิ้น)      = 1 ชุด  926  บาท</v>
          </cell>
        </row>
        <row r="1615">
          <cell r="B1615" t="str">
            <v>CR18120054</v>
          </cell>
          <cell r="C1615">
            <v>43465</v>
          </cell>
          <cell r="D1615" t="str">
            <v>BOO 016</v>
          </cell>
          <cell r="E1615" t="str">
            <v>บริษัท บุญถาวรเซรามิค จำกัด สาขาอุดรธานี สาขาที่ 00013</v>
          </cell>
          <cell r="F1615" t="str">
            <v>0107566000500</v>
          </cell>
          <cell r="G1615" t="str">
            <v>P</v>
          </cell>
          <cell r="H1615">
            <v>55.56</v>
          </cell>
          <cell r="I1615">
            <v>1796.44</v>
          </cell>
          <cell r="J1615">
            <v>1852</v>
          </cell>
          <cell r="K1615" t="str">
            <v>CRP1900101</v>
          </cell>
          <cell r="L1615">
            <v>43510</v>
          </cell>
          <cell r="M1615" t="str">
            <v>ชดเชยส่วนต่างโปรโมชั่นชุดเซ็ต อ้างอิงPR0082_x000D_
พ.ย.-61 ชุดสุขภัณฑ์MO26พร้อมเฟอร์นิเจอร์(5ชิ้น)      = 2 ชุด  1,852 บาท</v>
          </cell>
        </row>
        <row r="1616">
          <cell r="B1616" t="str">
            <v>CR18120055</v>
          </cell>
          <cell r="C1616">
            <v>43465</v>
          </cell>
          <cell r="D1616" t="str">
            <v>BOON009</v>
          </cell>
          <cell r="E1616" t="str">
            <v>บริษัท บุญถาวรเซรามิค จำกัด สาขาศูนย์กระจายสินค้ารังสิต สาขาที่ 00006</v>
          </cell>
          <cell r="F1616" t="str">
            <v>0107566000500</v>
          </cell>
          <cell r="G1616" t="str">
            <v>P</v>
          </cell>
          <cell r="H1616">
            <v>138.9</v>
          </cell>
          <cell r="I1616">
            <v>4491.1000000000004</v>
          </cell>
          <cell r="J1616">
            <v>4630</v>
          </cell>
          <cell r="K1616" t="str">
            <v>CRP1900070</v>
          </cell>
          <cell r="L1616">
            <v>43508</v>
          </cell>
          <cell r="M1616" t="str">
            <v>ชดเชยส่วนต่างโปรโมชั่นชุดเซ็ต อ้างอิงPR0082           _x000D_
ต.ค.-61 ชุดสุขภัณฑ์MO26พร้อมเฟอร์นิเจอร์(5ชิ้น)      = 4 ชุด  3,704  บาท_x000D_
ธ.ค.-61 ชุดสุขภัณฑ์MO26พร้อมเฟอร์นิเจอร์(5ชิ้น)      = 1 ชุด  926  บาท</v>
          </cell>
        </row>
        <row r="1617">
          <cell r="B1617" t="str">
            <v>CR18120056</v>
          </cell>
          <cell r="C1617">
            <v>43465</v>
          </cell>
          <cell r="D1617" t="str">
            <v>BOO 015</v>
          </cell>
          <cell r="E1617" t="str">
            <v>บริษัท บุญถาวรเซรามิค จำกัด สาขาสุราษฎร์ธานี สาขาที่ 00012</v>
          </cell>
          <cell r="F1617" t="str">
            <v>0107566000500</v>
          </cell>
          <cell r="G1617" t="str">
            <v>P</v>
          </cell>
          <cell r="H1617">
            <v>305.58</v>
          </cell>
          <cell r="I1617">
            <v>9880.42</v>
          </cell>
          <cell r="J1617">
            <v>10186</v>
          </cell>
          <cell r="K1617" t="str">
            <v>CRP1900071</v>
          </cell>
          <cell r="L1617">
            <v>43508</v>
          </cell>
          <cell r="M1617" t="str">
            <v>ชดเชยส่วนต่างโปรโมชั่นชุดเซ็ต อ้างอิงPR0082           _x000D_
ต.ค.-61 ชุดสุขภัณฑ์MO26พร้อมเฟอร์นิเจอร์(5ชิ้น)      = 7 ชุด  6,482  บาท_x000D_
พ.ย.-61 ชุดสุขภัณฑ์MO26พร้อมเฟอร์นิเจอร์(5ชิ้น)      = 1 ชุด  926  บาท_x000D_
ธ.ค.-61 ชุดสุขภัณฑ์MO26พร้อมเฟอร์นิเจอร์(5ชิ้น)      = 3 ชุด  2,778  บาท</v>
          </cell>
        </row>
        <row r="1618">
          <cell r="B1618" t="str">
            <v>CR18120057</v>
          </cell>
          <cell r="C1618">
            <v>43465</v>
          </cell>
          <cell r="D1618" t="str">
            <v>BOO002</v>
          </cell>
          <cell r="E1618" t="str">
            <v>บริษัท บุญถาวรเซรามิค 2000 จำกัด (สำนักงานใหญ่)</v>
          </cell>
          <cell r="F1618" t="str">
            <v>0107566000500</v>
          </cell>
          <cell r="G1618" t="str">
            <v>P</v>
          </cell>
          <cell r="H1618">
            <v>638.94000000000005</v>
          </cell>
          <cell r="I1618">
            <v>20659.060000000001</v>
          </cell>
          <cell r="J1618">
            <v>21298</v>
          </cell>
          <cell r="K1618" t="str">
            <v>CRP1900069</v>
          </cell>
          <cell r="L1618">
            <v>43508</v>
          </cell>
          <cell r="M1618" t="str">
            <v>ชดเชยส่วนต่างโปรโมชั่นชุดเซ็ต อ้างอิงPR0082           _x000D_
ต.ค.-61 ชุดสุขภัณฑ์MO26พร้อมเฟอร์นิเจอร์(5ชิ้น)      = 12 ชุด  11,112  บาท_x000D_
พ.ย.-61 ชุดสุขภัณฑ์MO26พร้อมเฟอร์นิเจอร์(5ชิ้น)      = 5 ชุด  4,630  บาท_x000D_
ธ.ค.-61 ชุดสุขภัณฑ์MO26พร้อมเฟอร์นิเจอร์(5ชิ้น)      = 6 ชุด  5,556  บาท</v>
          </cell>
        </row>
        <row r="1619">
          <cell r="B1619" t="str">
            <v>CR18120058</v>
          </cell>
          <cell r="C1619">
            <v>43465</v>
          </cell>
          <cell r="D1619" t="str">
            <v>BOO001</v>
          </cell>
          <cell r="E1619" t="str">
            <v>บริษัท บุญถาวรเซรามิค จำกัด สาขาปิ่นเกล้า สาขาที่ 00001</v>
          </cell>
          <cell r="F1619" t="str">
            <v>0107566000500</v>
          </cell>
          <cell r="G1619" t="str">
            <v>C</v>
          </cell>
          <cell r="H1619">
            <v>330.45</v>
          </cell>
          <cell r="I1619">
            <v>10684.65</v>
          </cell>
          <cell r="J1619">
            <v>11015.1</v>
          </cell>
          <cell r="K1619" t="str">
            <v/>
          </cell>
          <cell r="M1619" t="str">
            <v>เอมแจ้งยกเลิก เนื่องจากออกเอกสาร ผิดเดือน ณ 8/2/2019_x000D_
_x000D_
พ.ค.-61 สุขภัณฑ์2ชิ้นSET MT43+อ่างMA302(B)      = 8 ชุด  1,424.32  บาท_x000D_
            สุขภัณฑ์2ชิ้นSET MT14(Eco)+อ่างMA142      = 3 ชุด  949.05  บาท_x000D_
            สุขภัณฑ์2ชิ้นSET MO40(Eco)+อ่างMA172      = 3 ชุด  2,698.32  บาท_x000D_
มิ.ย.-61 สุขภัณฑ์2ชิ้นSET MT43+อ่างMA302(B)      = 23 ชุด  4,094.92  บาท_x000D_
            สุขภัณฑ์2ชิ้นSET MT14(Eco)+อ่างMA142      = 3 ชุด  949.05  บาท_x000D_
            สุขภัณฑ์2ชิ้นSET MO40(Eco)+อ่างMA172      = 1 ชุด  899.44  บาท</v>
          </cell>
        </row>
        <row r="1620">
          <cell r="B1620" t="str">
            <v>CR18120059</v>
          </cell>
          <cell r="C1620">
            <v>43465</v>
          </cell>
          <cell r="D1620" t="str">
            <v>BOO003</v>
          </cell>
          <cell r="E1620" t="str">
            <v>บริษัท บุญถาวรเซรามิค จำกัด สาขาสุวรรณภูมิ  สาขาที่ 00002</v>
          </cell>
          <cell r="F1620" t="str">
            <v>0107566000500</v>
          </cell>
          <cell r="G1620" t="str">
            <v>C</v>
          </cell>
          <cell r="H1620">
            <v>288.54000000000002</v>
          </cell>
          <cell r="I1620">
            <v>9329.32</v>
          </cell>
          <cell r="J1620">
            <v>9617.86</v>
          </cell>
          <cell r="K1620" t="str">
            <v/>
          </cell>
          <cell r="M1620" t="str">
            <v>เอมแจ้งยกเลิก เนื่องจากออกเอกสาร ผิดเดือน ณ 8/2/2019_x000D_
_x000D_
ชดเชยส่วนต่างโปรโมชั่นชุดเซ็ต อ้างอิงเลขที่ 14/61_x000D_
เม.ย.-61  สุขภัณฑ์2ชิ้นSET MT14(Eco)+อ่างMA142      = 2 ชุด  632.70  บาท_x000D_
พ.ค.-61 สุขภัณฑ์2ชิ้นSET MT43+อ่างMA302(B)      = 3 ชุด  534.12  บาท_x000D_
             สุขภัณฑ์2ชิ้นSET MO40(Eco)+อ่างMA172      = 8 ชุด  7,195.52  บาท_x000D_
มิ.ย.-61 สุขภัณฑ์2ชิ้นSET MT43+อ่างMA302(B)      = 2 ชุด  356.08  บาท_x000D_
            สุขภัณฑ์2ชิ้นSET MO40(Eco)+อ่างMA172      = 1 ชุด  899.44  บาท</v>
          </cell>
        </row>
        <row r="1621">
          <cell r="B1621" t="str">
            <v>CR18120060</v>
          </cell>
          <cell r="C1621">
            <v>43465</v>
          </cell>
          <cell r="D1621" t="str">
            <v>BOO005</v>
          </cell>
          <cell r="E1621" t="str">
            <v>บริษัท บุญถาวรเซรามิค จำกัด  สำนักงานใหญ่</v>
          </cell>
          <cell r="F1621" t="str">
            <v>0107566000500</v>
          </cell>
          <cell r="G1621" t="str">
            <v>C</v>
          </cell>
          <cell r="H1621">
            <v>230.52</v>
          </cell>
          <cell r="I1621">
            <v>7453.56</v>
          </cell>
          <cell r="J1621">
            <v>7684.08</v>
          </cell>
          <cell r="K1621" t="str">
            <v/>
          </cell>
          <cell r="M1621" t="str">
            <v>เอมแจ้งยกเลิก เนื่องจากออกเอกสาร ผิดเดือน ณ 8/2/2019_x000D_
_x000D_
ชดเชยส่วนต่างโปรโมชั่นชุดเซ็ต อ้างอิงเลขที่ 14/61           _x000D_
เม.ย.-61 สุขภัณฑ์2ชิ้นSET MT43+อ่างMA302(B)   =    2  ชุด  356.08  บาท_x000D_
             สุขภัณฑ์2ชิ้นSET MT14(Eco)+อ่างMA142      = 1 ชุด  316.35  บาท_x000D_
 พ.ค.-61 สุขภัณฑ์2ชิ้นSET MT43+อ่างMA302(B)      = 21 ชุด  3,738.84  บาท_x000D_
 มิ.ย.-61 สุขภัณฑ์2ชิ้นSET MT43+อ่างMA302(B)      = 8 ชุด  1,424.32  บาท_x000D_
             สุขภัณฑ์2ชิ้นSET MT14(Eco)+อ่างMA142     =  3  ชุด 949.05  บาท_x000D_
            สุขภัณฑ์2ชิ้นSET MO40(Eco)+อ่างMA172      = 1 ชุด  899.44  บาท</v>
          </cell>
        </row>
        <row r="1622">
          <cell r="B1622" t="str">
            <v>CR18120061</v>
          </cell>
          <cell r="C1622">
            <v>43465</v>
          </cell>
          <cell r="D1622" t="str">
            <v>BOO006</v>
          </cell>
          <cell r="E1622" t="str">
            <v>บริษัท บุญถาวรเซรามิค จำกัด สาขา พระราม 2  สาขาที่ 00004</v>
          </cell>
          <cell r="F1622" t="str">
            <v>0107566000500</v>
          </cell>
          <cell r="G1622" t="str">
            <v>C</v>
          </cell>
          <cell r="H1622">
            <v>321.88</v>
          </cell>
          <cell r="I1622">
            <v>10407.36</v>
          </cell>
          <cell r="J1622">
            <v>10729.24</v>
          </cell>
          <cell r="K1622" t="str">
            <v/>
          </cell>
          <cell r="M1622" t="str">
            <v>เอมแจ้งยกเลิก เนื่องจากออกเอกสาร ผิดเดือน ณ 8/2/2019_x000D_
_x000D_
ชดเชยส่วนต่างโปรโมชั่นชุดเซ็ต อ้างอิงเลขที่ 14/61           _x000D_
เม.ย.-61 สุขภัณฑ์2ชิ้นSET MT43+อ่างMA302(B)      = 14 ชุด  2,492.56  บาท / สุขภัณฑ์2ชิ้นSET MT14(Eco)+อ่างMA142      = 1 ชุด  316.35  บาท_x000D_
พ.ค.-61 สุขภัณฑ์2ชิ้นSET MT43+อ่างMA302(B)      = 11 ชุด  1,958.44  บาท / สุขภัณฑ์2ชิ้นSET MT14(Eco)+อ่างMA142      = 1 ชุด  316.35  บาท_x000D_
มิ.ย.-61 สุขภัณฑ์2ชิ้นSET MT43+อ่างMA302(B)      = 13 ชุด  2,314.52  บาท / สุขภัณฑ์2ชิ้นSET MT14(Eco)+อ่างMA142      = 2 ชุด  632.70  บาท_x000D_
            สุขภัณฑ์2ชิ้นSET MO40(Eco)+อ่างMA172      = 3 ชุด  2,698.32  บาท</v>
          </cell>
        </row>
        <row r="1623">
          <cell r="B1623" t="str">
            <v>CR18120062</v>
          </cell>
          <cell r="C1623">
            <v>43465</v>
          </cell>
          <cell r="D1623" t="str">
            <v>BOO007</v>
          </cell>
          <cell r="E1623" t="str">
            <v>บริษัท บุญถาวรเซรามิค จำกัด สาขาพัทยา สาขาที่ 00007</v>
          </cell>
          <cell r="F1623" t="str">
            <v>0107566000500</v>
          </cell>
          <cell r="G1623" t="str">
            <v>C</v>
          </cell>
          <cell r="H1623">
            <v>0</v>
          </cell>
          <cell r="I1623">
            <v>534.12</v>
          </cell>
          <cell r="J1623">
            <v>534.12</v>
          </cell>
          <cell r="K1623" t="str">
            <v/>
          </cell>
          <cell r="M1623" t="str">
            <v>เอมแจ้งยกเลิก เนื่องจากออกเอกสาร ผิดเดือน ณ 8/2/2019_x000D_
_x000D_
ชดเชยส่วนต่างโปรโมชั่นชุดเซ็ต อ้างอิงเลขที่ 14/61           _x000D_
มิ.ย.-61 สุขภัณฑ์2ชิ้นSET MT43+อ่างMA302(B)      = 3 ชุด  534.12  บาท</v>
          </cell>
        </row>
        <row r="1624">
          <cell r="B1624" t="str">
            <v>CR18120063</v>
          </cell>
          <cell r="C1624">
            <v>43465</v>
          </cell>
          <cell r="D1624" t="str">
            <v>BOO010</v>
          </cell>
          <cell r="E1624" t="str">
            <v>บริษัท บุญถาวรเซรามิค จำกัด สาขาเกษตร-นวมินทร์  สาขาที่ 00008</v>
          </cell>
          <cell r="F1624" t="str">
            <v>0107566000500</v>
          </cell>
          <cell r="G1624" t="str">
            <v>C</v>
          </cell>
          <cell r="H1624">
            <v>390.14</v>
          </cell>
          <cell r="I1624">
            <v>12614.53</v>
          </cell>
          <cell r="J1624">
            <v>13004.67</v>
          </cell>
          <cell r="K1624" t="str">
            <v/>
          </cell>
          <cell r="M1624" t="str">
            <v>เอมแจ้งยกเลิก เนื่องจากออกเอกสาร ผิดเดือน ณ 8/2/2019_x000D_
_x000D_
ชดเชยส่วนต่างโปรโมชั่นชุดเซ็ต อ้างอิงเลขที่ 14/61           _x000D_
เม.ย.-61 สุขภัณฑ์2ชิ้นSET MT43+อ่างMA302(B)= 8 ชุด  1,424.32  บาท / สุขภัณฑ์2ชิ้นSET MT14(Eco)+อ่างMA142 = 1 ชุด  316.35  บาท_x000D_
พ.ค.-61 สุขภัณฑ์2ชิ้นSET MT43+อ่างMA302(B)  = 19 ชุด  3,382.76  บาท /  สุขภัณฑ์2ชิ้นSET MT14(Eco)+อ่างMA142 = 7 ชุด  2,214.45  บาท_x000D_
             สุขภัณฑ์2ชิ้นSET MO40(Eco)+อ่างMA172 = 1 ชุด  899.44  บาท_x000D_
มิ.ย.-61 สุขภัณฑ์2ชิ้นSET MT43+อ่างMA302(B)= 25 ชุด  4,451.00  บาท / สุขภัณฑ์2ชิ้นSET MT14(Eco)+อ่างMA142 = 1 ชุด  316.35  บาท</v>
          </cell>
        </row>
        <row r="1625">
          <cell r="B1625" t="str">
            <v>CR18120064</v>
          </cell>
          <cell r="C1625">
            <v>43465</v>
          </cell>
          <cell r="D1625" t="str">
            <v>BOO013</v>
          </cell>
          <cell r="E1625" t="str">
            <v>บริษัท บุญถาวรเซรามิค จำกัด สาขาหัวหิน  สาขาที่ 00009</v>
          </cell>
          <cell r="F1625" t="str">
            <v>0107566000500</v>
          </cell>
          <cell r="G1625" t="str">
            <v>C</v>
          </cell>
          <cell r="H1625">
            <v>112.72</v>
          </cell>
          <cell r="I1625">
            <v>3644.6</v>
          </cell>
          <cell r="J1625">
            <v>3757.32</v>
          </cell>
          <cell r="K1625" t="str">
            <v/>
          </cell>
          <cell r="M1625" t="str">
            <v>เอมแจ้งยกเลิก เนื่องจากออกเอกสาร ผิดเดือน ณ 8/2/2019_x000D_
ชดเชยส่วนต่างโปรโมชั่นชุดเซ็ต อ้างอิงเลขที่ 14/61           _x000D_
เม.ย.-61 สุขภัณฑ์2ชิ้นSET MT43+อ่างMA302(B)      = 4 ชุด  712.16  บาท_x000D_
พ.ค.-61 สุขภัณฑ์2ชิ้นSET MT43+อ่างMA302(B)      = 6 ชุด  1,068.24  บาท_x000D_
มิ.ย.-61 สุขภัณฑ์2ชิ้นSET MT43+อ่างMA302(B)      = 1 ชุด  178.04  บาท / สุขภัณฑ์2ชิ้นSET MO40(Eco)+อ่างMA172      = 2 ชุด  1,798.88  บาท</v>
          </cell>
        </row>
        <row r="1626">
          <cell r="B1626" t="str">
            <v>CR18120065</v>
          </cell>
          <cell r="C1626">
            <v>43465</v>
          </cell>
          <cell r="D1626" t="str">
            <v>BOO 016</v>
          </cell>
          <cell r="E1626" t="str">
            <v>บริษัท บุญถาวรเซรามิค จำกัด สาขาอุดรธานี สาขาที่ 00013</v>
          </cell>
          <cell r="F1626" t="str">
            <v>0107566000500</v>
          </cell>
          <cell r="G1626" t="str">
            <v>C</v>
          </cell>
          <cell r="H1626">
            <v>185.13</v>
          </cell>
          <cell r="I1626">
            <v>5985.93</v>
          </cell>
          <cell r="J1626">
            <v>6171.06</v>
          </cell>
          <cell r="K1626" t="str">
            <v/>
          </cell>
          <cell r="M1626" t="str">
            <v>เอมแจ้งยกเลิก เนื่องจากออกเอกสาร ผิดเดือน ณ 8/2/2019_x000D_
ชดเชยส่วนต่างโปรโมชั่นชุดเซ็ต อ้างอิงเลขที่ 14/61           _x000D_
เม.ย.-61 สุขภัณฑ์2ชิ้นSET MT43+อ่างMA302(B)      = 10 ชุด  1,780.40  บาท / สุขภัณฑ์2ชิ้นSET MT14(Eco)+อ่างMA142      = 1 ชุด  316.35  บาท_x000D_
พ.ค.-61 สุขภัณฑ์2ชิ้นSET MT43+อ่างMA302(B)      = 6 ชุด  1,068.24  บาท_x000D_
มิ.ย.-61 สุขภัณฑ์2ชิ้นSET MT43+อ่างMA302(B)      = 8 ชุด  1,424.32  บาท / สุขภัณฑ์2ชิ้นSET MT14(Eco)+อ่างMA142      = 5 ชุด  1,581.75  บาท</v>
          </cell>
        </row>
        <row r="1627">
          <cell r="B1627" t="str">
            <v>CR18120066</v>
          </cell>
          <cell r="C1627">
            <v>43465</v>
          </cell>
          <cell r="D1627" t="str">
            <v>BOON009</v>
          </cell>
          <cell r="E1627" t="str">
            <v>บริษัท บุญถาวรเซรามิค จำกัด สาขาศูนย์กระจายสินค้ารังสิต สาขาที่ 00006</v>
          </cell>
          <cell r="F1627" t="str">
            <v>0107566000500</v>
          </cell>
          <cell r="G1627" t="str">
            <v>C</v>
          </cell>
          <cell r="H1627">
            <v>77.73</v>
          </cell>
          <cell r="I1627">
            <v>2513.41</v>
          </cell>
          <cell r="J1627">
            <v>2591.14</v>
          </cell>
          <cell r="K1627" t="str">
            <v/>
          </cell>
          <cell r="M1627" t="str">
            <v>_x000D_
เอมแจ้งยกเลิก เนื่องจากออกเอกสาร ผิดเดือน ณ 8/2/2019_x000D_
ชดเชยส่วนต่างโปรโมชั่นชุดเซ็ต อ้างอิงเลขที่ 14/61           _x000D_
เม.ย.-61 สุขภัณฑ์2ชิ้นSET MT43+อ่างMA302(B)      = 4 ชุด  712.16  บาท_x000D_
พ.ค.-61 สุขภัณฑ์2ชิ้นSET MT43+อ่างMA302(B)      = 6 ชุด  1,068.24  บาท_x000D_
มิ.ย.-61 สุขภัณฑ์2ชิ้นSET MT43+อ่างMA302(B)      = 1 ชุด  178.04  บาท / สุขภัณฑ์2ชิ้นSET MT14(Eco)+อ่างMA142      = 2 ชุด  632.70  บาท</v>
          </cell>
        </row>
        <row r="1628">
          <cell r="B1628" t="str">
            <v>CR18120067</v>
          </cell>
          <cell r="C1628">
            <v>43465</v>
          </cell>
          <cell r="D1628" t="str">
            <v>BOO 015</v>
          </cell>
          <cell r="E1628" t="str">
            <v>บริษัท บุญถาวรเซรามิค จำกัด สาขาสุราษฎร์ธานี สาขาที่ 00012</v>
          </cell>
          <cell r="F1628" t="str">
            <v>0107566000500</v>
          </cell>
          <cell r="G1628" t="str">
            <v>C</v>
          </cell>
          <cell r="H1628">
            <v>70.010000000000005</v>
          </cell>
          <cell r="I1628">
            <v>2263.63</v>
          </cell>
          <cell r="J1628">
            <v>2333.64</v>
          </cell>
          <cell r="K1628" t="str">
            <v/>
          </cell>
          <cell r="M1628" t="str">
            <v>เอมแจ้งยกเลิก เนื่องจากออกเอกสาร ผิดเดือน ณ 8/2/2019_x000D_
ชดเชยส่วนต่างโปรโมชั่นชุดเซ็ต อ้างอิงเลขที่ 14/61           _x000D_
เม.ย.-61 สุขภัณฑ์2ชิ้นSET MT43+อ่างMA302(B)      = 2 ชุด  356.08  บาท / สุขภัณฑ์2ชิ้นSET MT14(Eco)+อ่างMA142      = 1 ชุด  316.35  บาท_x000D_
พ.ค.-61 สุขภัณฑ์2ชิ้นSET MT43+อ่างMA302(B)      = 2 ชุด  356.08  บาท / สุขภัณฑ์2ชิ้นSET MT14(Eco)+อ่างMA142      = 1 ชุด  316.35  บาท_x000D_
มิ.ย.-61 สุขภัณฑ์2ชิ้นSET MT43+อ่างMA302(B)      = 2 ชุด  356.08  บาท / สุขภัณฑ์2ชิ้นSET MT14(Eco)+อ่างMA142      = 2 ชุด  632.70  บาท</v>
          </cell>
        </row>
        <row r="1629">
          <cell r="B1629" t="str">
            <v>CR18120068</v>
          </cell>
          <cell r="C1629">
            <v>43465</v>
          </cell>
          <cell r="D1629" t="str">
            <v>BOO 017</v>
          </cell>
          <cell r="E1629" t="str">
            <v>บริษัท บุญถาวรเซรามิค จำกัด  (ทรีเค)  สำนักงานใหญ่</v>
          </cell>
          <cell r="F1629" t="str">
            <v>0105535130116</v>
          </cell>
          <cell r="G1629" t="str">
            <v>C</v>
          </cell>
          <cell r="H1629">
            <v>0</v>
          </cell>
          <cell r="I1629">
            <v>316.35000000000002</v>
          </cell>
          <cell r="J1629">
            <v>316.35000000000002</v>
          </cell>
          <cell r="K1629" t="str">
            <v/>
          </cell>
          <cell r="M1629" t="str">
            <v>เอมแจ้งยกเลิก เนื่องจากออกเอกสาร ผิดเดือน ณ 8/2/2019_x000D_
ชดเชยส่วนต่างโปรโมชั่นชุดเซ็ต อ้างอิงเลขที่ 14/61_x000D_
พ.ค.-61  สุขภัณฑ์2ชิ้นSET MT14(Eco)+อ่างMA142      = 1 ชุด  316.35  บาท</v>
          </cell>
        </row>
        <row r="1630">
          <cell r="B1630" t="str">
            <v>CR18120069</v>
          </cell>
          <cell r="C1630">
            <v>43465</v>
          </cell>
          <cell r="D1630" t="str">
            <v>BOO002</v>
          </cell>
          <cell r="E1630" t="str">
            <v>บริษัท บุญถาวรเซรามิค 2000 จำกัด (สำนักงานใหญ่)</v>
          </cell>
          <cell r="F1630" t="str">
            <v>0107566000500</v>
          </cell>
          <cell r="G1630" t="str">
            <v>C</v>
          </cell>
          <cell r="H1630">
            <v>150.38999999999999</v>
          </cell>
          <cell r="I1630">
            <v>4862.45</v>
          </cell>
          <cell r="J1630">
            <v>5012.84</v>
          </cell>
          <cell r="K1630" t="str">
            <v/>
          </cell>
          <cell r="M1630" t="str">
            <v>เอมแจ้งยกเลิก เนื่องจากออกเอกสาร ผิดเดือน ณ 8/2/2019_x000D__x000D_
ชดเชยส่วนต่างโปรโมชั่นชุดเซ็ต อ้างอิงเลขที่ 14/61           _x000D_
เม.ย.-61 สุขภัณฑ์2ชิ้นSET MT43+อ่างMA302(B)      = 5 ชุด  890.20  บาท / สุขภัณฑ์2ชิ้นSET MO40(Eco)+อ่างMA172      = 1 ชุด  899.44  บาท_x000D_
พ.ค.-61 สุขภัณฑ์2ชิ้นSET MT43+อ่างMA302(B)      = 2 ชุด  356.08  บาท_x000D_
มิ.ย.-61 สุขภัณฑ์2ชิ้นSET MT43+อ่างMA302(B)      = 6 ชุด  1,068.24  บาท / สุขภัณฑ์2ชิ้นSET MO40(Eco)+อ่างMA172      = 2 ชุด  1,798.88  บาท</v>
          </cell>
        </row>
        <row r="1631">
          <cell r="B1631" t="str">
            <v>CR18120070</v>
          </cell>
          <cell r="C1631">
            <v>43465</v>
          </cell>
          <cell r="D1631" t="str">
            <v>BOO001</v>
          </cell>
          <cell r="E1631" t="str">
            <v>บริษัท บุญถาวรเซรามิค จำกัด สาขาปิ่นเกล้า สาขาที่ 00001</v>
          </cell>
          <cell r="F1631" t="str">
            <v>0107566000500</v>
          </cell>
          <cell r="G1631" t="str">
            <v>P</v>
          </cell>
          <cell r="H1631">
            <v>289.26</v>
          </cell>
          <cell r="I1631">
            <v>9352.74</v>
          </cell>
          <cell r="J1631">
            <v>9642</v>
          </cell>
          <cell r="K1631" t="str">
            <v>CRP1900072</v>
          </cell>
          <cell r="L1631">
            <v>43508</v>
          </cell>
          <cell r="M1631" t="str">
            <v>ชดเชยส่วนต่างโปรโมชั่นชุดเซ็ต อ้างอิงเลขที่ PR0087           _x000D_
พ.ย.-61 สุขภัณฑ์2ชิ้นSET MT43+อ่างMA302(B)      = 16 ชุด  3,600.00  บาท /สุขภัณฑ์2ชิ้นSET MT14(Eco)+อ่างMA142      = 4 ชุด  1,524.00  บาท_x000D_
ธ.ค.-61 สุขภัณฑ์2ชิ้นSET MT43+อ่างMA302(B)      = 15 ชุด  3,375.00  บาท / สุขภัณฑ์2ชิ้นSET MT14(Eco)+อ่างMA142      = 3 ชุด  1,143.00  บาท</v>
          </cell>
        </row>
        <row r="1632">
          <cell r="B1632" t="str">
            <v>CR18120071</v>
          </cell>
          <cell r="C1632">
            <v>43465</v>
          </cell>
          <cell r="D1632" t="str">
            <v>BOO003</v>
          </cell>
          <cell r="E1632" t="str">
            <v>บริษัท บุญถาวรเซรามิค จำกัด สาขาสุวรรณภูมิ  สาขาที่ 00002</v>
          </cell>
          <cell r="F1632" t="str">
            <v>0107566000500</v>
          </cell>
          <cell r="G1632" t="str">
            <v>P</v>
          </cell>
          <cell r="H1632">
            <v>68.040000000000006</v>
          </cell>
          <cell r="I1632">
            <v>2199.96</v>
          </cell>
          <cell r="J1632">
            <v>2268</v>
          </cell>
          <cell r="K1632" t="str">
            <v>CRP1900073</v>
          </cell>
          <cell r="L1632">
            <v>43508</v>
          </cell>
          <cell r="M1632" t="str">
            <v>ชดเชยส่วนต่างโปรโมชั่นชุดเซ็ต อ้างอิงเลขที่ PR0087           _x000D_
พ.ย.-61 สุขภัณฑ์2ชิ้นSET MT43+อ่างMA302(B)      = 5 ชุด  1,125.00  บาท_x000D_
            สุขภัณฑ์2ชิ้นSET MT14(Eco)+อ่างMA142      = 2 ชุด  762.00  บาท_x000D_
ธ.ค.-61 สุขภัณฑ์2ชิ้นSET MT14(Eco)+อ่างMA142      = 1 ชุด  381.00  บาท</v>
          </cell>
        </row>
        <row r="1633">
          <cell r="B1633" t="str">
            <v>CR18120072</v>
          </cell>
          <cell r="C1633">
            <v>43465</v>
          </cell>
          <cell r="D1633" t="str">
            <v>BOO005</v>
          </cell>
          <cell r="E1633" t="str">
            <v>บริษัท บุญถาวรเซรามิค จำกัด  สำนักงานใหญ่</v>
          </cell>
          <cell r="F1633" t="str">
            <v>0107566000500</v>
          </cell>
          <cell r="G1633" t="str">
            <v>P</v>
          </cell>
          <cell r="H1633">
            <v>347.4</v>
          </cell>
          <cell r="I1633">
            <v>11232.6</v>
          </cell>
          <cell r="J1633">
            <v>11580</v>
          </cell>
          <cell r="K1633" t="str">
            <v>CRP1900074</v>
          </cell>
          <cell r="L1633">
            <v>43508</v>
          </cell>
          <cell r="M1633" t="str">
            <v>ชดเชยส่วนต่างโปรโมชั่นชุดเซ็ต อ้างอิงเลขที่ PR0087           _x000D_
พ.ย.-61 สุขภัณฑ์2ชิ้นSET MT43+อ่างMA302(B)      = 13 ชุด  2,925.00  บาท /  สุขภัณฑ์2ชิ้นSET MT14(Eco)+อ่างMA142      = 1 ชุด  381.00  บาท_x000D_
ธ.ค.-61 สุขภัณฑ์2ชิ้นSET MT43+อ่างMA302(B)      = 30 ชุด  6,750.00  บาท / สุขภัณฑ์2ชิ้นSET MT14(Eco)+อ่างMA142      = 4 ชุด  1,524.00  บาท</v>
          </cell>
        </row>
        <row r="1634">
          <cell r="B1634" t="str">
            <v>CR18120073</v>
          </cell>
          <cell r="C1634">
            <v>43465</v>
          </cell>
          <cell r="D1634" t="str">
            <v>BOO006</v>
          </cell>
          <cell r="E1634" t="str">
            <v>บริษัท บุญถาวรเซรามิค จำกัด สาขา พระราม 2  สาขาที่ 00004</v>
          </cell>
          <cell r="F1634" t="str">
            <v>0107566000500</v>
          </cell>
          <cell r="G1634" t="str">
            <v>P</v>
          </cell>
          <cell r="H1634">
            <v>157.86000000000001</v>
          </cell>
          <cell r="I1634">
            <v>5104.1400000000003</v>
          </cell>
          <cell r="J1634">
            <v>5262</v>
          </cell>
          <cell r="K1634" t="str">
            <v>CRP1900102</v>
          </cell>
          <cell r="L1634">
            <v>43510</v>
          </cell>
          <cell r="M1634" t="str">
            <v>ชดเชยส่วนต่างโปรโมชั่นชุดเซ็ต อ้างอิงเลขที่ PR0087           _x000D_
พ.ย.-61 สุขภัณฑ์2ชิ้นSET MT43+อ่างMA302(B)      = 10 ชุด  2,250.00  บาท_x000D_
            สุขภัณฑ์2ชิ้นSET MT14(Eco)+อ่างMA142      = 1 ชุด  381.00  บาท_x000D_
ธ.ค.-61 สุขภัณฑ์2ชิ้นSET MT43+อ่างMA302(B)      = 10 ชุด  2,250.00  บาท_x000D_
           สุขภัณฑ์2ชิ้นSET MT14(Eco)+อ่างMA142      = 1 ชุด  381.00  บาท"</v>
          </cell>
        </row>
        <row r="1635">
          <cell r="B1635" t="str">
            <v>CR18120074</v>
          </cell>
          <cell r="C1635">
            <v>43465</v>
          </cell>
          <cell r="D1635" t="str">
            <v>BOO007</v>
          </cell>
          <cell r="E1635" t="str">
            <v>บริษัท บุญถาวรเซรามิค จำกัด สาขาพัทยา สาขาที่ 00007</v>
          </cell>
          <cell r="F1635" t="str">
            <v>0107566000500</v>
          </cell>
          <cell r="G1635" t="str">
            <v>P</v>
          </cell>
          <cell r="H1635">
            <v>0</v>
          </cell>
          <cell r="I1635">
            <v>675</v>
          </cell>
          <cell r="J1635">
            <v>675</v>
          </cell>
          <cell r="K1635" t="str">
            <v>CRP1900075</v>
          </cell>
          <cell r="L1635">
            <v>43508</v>
          </cell>
          <cell r="M1635" t="str">
            <v>ชดเชยส่วนต่างโปรโมชั่นชุดเซ็ต อ้างอิงเลขที่ PR0087           _x000D_
พ.ย.-61 สุขภัณฑ์2ชิ้นSET MT43+อ่างMA302(B)      = 3 ชุด  675.00  บาท</v>
          </cell>
        </row>
        <row r="1636">
          <cell r="B1636" t="str">
            <v>CR18120075</v>
          </cell>
          <cell r="C1636">
            <v>43465</v>
          </cell>
          <cell r="D1636" t="str">
            <v>BOO010</v>
          </cell>
          <cell r="E1636" t="str">
            <v>บริษัท บุญถาวรเซรามิค จำกัด สาขาเกษตร-นวมินทร์  สาขาที่ 00008</v>
          </cell>
          <cell r="F1636" t="str">
            <v>0107566000500</v>
          </cell>
          <cell r="G1636" t="str">
            <v>P</v>
          </cell>
          <cell r="H1636">
            <v>435.69</v>
          </cell>
          <cell r="I1636">
            <v>14087.31</v>
          </cell>
          <cell r="J1636">
            <v>14523</v>
          </cell>
          <cell r="K1636" t="str">
            <v>CRP1900076</v>
          </cell>
          <cell r="L1636">
            <v>43508</v>
          </cell>
          <cell r="M1636" t="str">
            <v>ชดเชยส่วนต่างโปรโมชั่นชุดเซ็ต อ้างอิงเลขที่ PR0087           _x000D_
พ.ย.-61 สุขภัณฑ์2ชิ้นSET MT43+อ่างMA302(B)      = 22 ชุด  4,950.00  บาท_x000D_
            สุขภัณฑ์2ชิ้นSET MT14(Eco)+อ่างMA142      = 5 ชุด  1,905.00  บาท_x000D_
ธ.ค.-61 สุขภัณฑ์2ชิ้นSET MT43+อ่างMA302(B)      = 29 ชุด  6,525.00  บาท_x000D_
            สุขภัณฑ์2ชิ้นSET MT14(Eco)+อ่างMA142      = 3 ชุด  1,143.00  บาท</v>
          </cell>
        </row>
        <row r="1637">
          <cell r="B1637" t="str">
            <v>CR18120076</v>
          </cell>
          <cell r="C1637">
            <v>43465</v>
          </cell>
          <cell r="D1637" t="str">
            <v>BOO 016</v>
          </cell>
          <cell r="E1637" t="str">
            <v>บริษัท บุญถาวรเซรามิค จำกัด สาขาอุดรธานี สาขาที่ 00013</v>
          </cell>
          <cell r="F1637" t="str">
            <v>0107566000500</v>
          </cell>
          <cell r="G1637" t="str">
            <v>P</v>
          </cell>
          <cell r="H1637">
            <v>618.92999999999995</v>
          </cell>
          <cell r="I1637">
            <v>20012.07</v>
          </cell>
          <cell r="J1637">
            <v>20631</v>
          </cell>
          <cell r="K1637" t="str">
            <v>CRP1900077</v>
          </cell>
          <cell r="L1637">
            <v>43508</v>
          </cell>
          <cell r="M1637" t="str">
            <v>ชดเชยส่วนต่างโปรโมชั่นชุดเซ็ต อ้างอิงเลขที่ PR0087           _x000D_
พ.ย.-61 สุขภัณฑ์2ชิ้นSET MT43+อ่างMA302(B)      = 1 ชุด  225.00  บาท_x000D_
            สุขภัณฑ์2ชิ้นSET MT14(Eco)+อ่างMA142      = 1 ชุด  381.00  บาท_x000D_
ธ.ค.-61 สุขภัณฑ์2ชิ้นSET MT43+อ่างMA302(B)      = 89 ชุด  20,025.00  บาท</v>
          </cell>
        </row>
        <row r="1638">
          <cell r="B1638" t="str">
            <v>CR18120077</v>
          </cell>
          <cell r="C1638">
            <v>43465</v>
          </cell>
          <cell r="D1638" t="str">
            <v>BOON009</v>
          </cell>
          <cell r="E1638" t="str">
            <v>บริษัท บุญถาวรเซรามิค จำกัด สาขาศูนย์กระจายสินค้ารังสิต สาขาที่ 00006</v>
          </cell>
          <cell r="F1638" t="str">
            <v>0107566000500</v>
          </cell>
          <cell r="G1638" t="str">
            <v>P</v>
          </cell>
          <cell r="H1638">
            <v>90.36</v>
          </cell>
          <cell r="I1638">
            <v>2921.64</v>
          </cell>
          <cell r="J1638">
            <v>3012</v>
          </cell>
          <cell r="K1638" t="str">
            <v>CRP1900078</v>
          </cell>
          <cell r="L1638">
            <v>43508</v>
          </cell>
          <cell r="M1638" t="str">
            <v>ชดเชยส่วนต่างโปรโมชั่นชุดเซ็ต อ้างอิงเลขที่ PR0087           _x000D_
พ.ย.-61 สุขภัณฑ์2ชิ้นSET MT43+อ่างMA302(B)      = 8 ชุด  1,800.00  บาท_x000D_
            สุขภัณฑ์2ชิ้นSET MT14(Eco)+อ่างMA142   = 2 ชุด  762.00  บาท_x000D_
ธ.ค.-61 สุขภัณฑ์2ชิ้นSET MT43+อ่างMA302(B)      = 2 ชุด  450.00  บาท</v>
          </cell>
        </row>
        <row r="1639">
          <cell r="B1639" t="str">
            <v>CR18120078</v>
          </cell>
          <cell r="C1639">
            <v>43465</v>
          </cell>
          <cell r="D1639" t="str">
            <v>BOO 015</v>
          </cell>
          <cell r="E1639" t="str">
            <v>บริษัท บุญถาวรเซรามิค จำกัด สาขาสุราษฎร์ธานี สาขาที่ 00012</v>
          </cell>
          <cell r="F1639" t="str">
            <v>0107566000500</v>
          </cell>
          <cell r="G1639" t="str">
            <v>P</v>
          </cell>
          <cell r="H1639">
            <v>97.11</v>
          </cell>
          <cell r="I1639">
            <v>3139.89</v>
          </cell>
          <cell r="J1639">
            <v>3237</v>
          </cell>
          <cell r="K1639" t="str">
            <v>CRP1900079</v>
          </cell>
          <cell r="L1639">
            <v>43508</v>
          </cell>
          <cell r="M1639" t="str">
            <v>ชดเชยส่วนต่างโปรโมชั่นชุดเซ็ต อ้างอิงเลขที่ PR0087           _x000D_
พ.ย.-61 สุขภัณฑ์2ชิ้นSET MT43+อ่างMA302(B)      = 4 ชุด  900.00  บาท_x000D_
 ธ.ค.-61 สุขภัณฑ์2ชิ้นSET MT43+อ่างMA302(B)      = 7 ชุด  1,575.00  บาท_x000D_
             สุขภัณฑ์2ชิ้นSET MT14(Eco)+อ่างMA142  = 2 ชุด  762.00  บาท</v>
          </cell>
        </row>
        <row r="1640">
          <cell r="B1640" t="str">
            <v>CR18120079</v>
          </cell>
          <cell r="C1640">
            <v>43465</v>
          </cell>
          <cell r="D1640" t="str">
            <v>BOO 020</v>
          </cell>
          <cell r="E1640" t="str">
            <v>บริษัท บุญถาวรเซรามิค จำกัด สาขาราชพฤกษ์ สาขาที่ 00014</v>
          </cell>
          <cell r="F1640" t="str">
            <v>0107566000500</v>
          </cell>
          <cell r="G1640" t="str">
            <v>P</v>
          </cell>
          <cell r="H1640">
            <v>33.75</v>
          </cell>
          <cell r="I1640">
            <v>1091.25</v>
          </cell>
          <cell r="J1640">
            <v>1125</v>
          </cell>
          <cell r="K1640" t="str">
            <v>CRP1900080</v>
          </cell>
          <cell r="L1640">
            <v>43508</v>
          </cell>
          <cell r="M1640" t="str">
            <v>ชดเชยส่วนต่างโปรโมชั่นชุดเซ็ต อ้างอิงเลขที่ PR0087_x000D_
ธ.ค.-61 สุขภัณฑ์2ชิ้นSET MT43+อ่างMA302(B)      = 5 ชุด  1,125.00  บาท</v>
          </cell>
        </row>
        <row r="1641">
          <cell r="B1641" t="str">
            <v>CR18120080</v>
          </cell>
          <cell r="C1641">
            <v>43465</v>
          </cell>
          <cell r="D1641" t="str">
            <v>BOO002</v>
          </cell>
          <cell r="E1641" t="str">
            <v>บริษัท บุญถาวรเซรามิค 2000 จำกัด (สำนักงานใหญ่)</v>
          </cell>
          <cell r="F1641" t="str">
            <v>0107566000500</v>
          </cell>
          <cell r="G1641" t="str">
            <v>P</v>
          </cell>
          <cell r="H1641">
            <v>184.86</v>
          </cell>
          <cell r="I1641">
            <v>5977.14</v>
          </cell>
          <cell r="J1641">
            <v>6162</v>
          </cell>
          <cell r="K1641" t="str">
            <v>CRP1900081</v>
          </cell>
          <cell r="L1641">
            <v>43508</v>
          </cell>
          <cell r="M1641" t="str">
            <v>ชดเชยส่วนต่างโปรโมชั่นชุดเซ็ต อ้างอิงเลขที่ PR0087           _x000D_
พ.ย.-61 สุขภัณฑ์2ชิ้นSET MT43+อ่างMA302(B)      = 13 ชุด  2,925.00  บาท_x000D_
            สุขภัณฑ์2ชิ้นSET MT14(Eco)+อ่างMA142   = 1 ชุด  381.00  บาท_x000D_
ธ.ค.-61 สุขภัณฑ์2ชิ้นSET MT43+อ่างMA302(B)       = 11 ชุด  2,475.00  บาท_x000D_
            สุขภัณฑ์2ชิ้นSET MT14(Eco)+อ่างMA142    = 1 ชุด  381.00  บาท</v>
          </cell>
        </row>
        <row r="1642">
          <cell r="B1642" t="str">
            <v>CR18120081</v>
          </cell>
          <cell r="C1642">
            <v>43465</v>
          </cell>
          <cell r="D1642" t="str">
            <v>BOO001</v>
          </cell>
          <cell r="E1642" t="str">
            <v>บริษัท บุญถาวรเซรามิค จำกัด สาขาปิ่นเกล้า สาขาที่ 00001</v>
          </cell>
          <cell r="F1642" t="str">
            <v>0107566000500</v>
          </cell>
          <cell r="G1642" t="str">
            <v>P</v>
          </cell>
          <cell r="H1642">
            <v>0</v>
          </cell>
          <cell r="I1642">
            <v>311</v>
          </cell>
          <cell r="J1642">
            <v>311</v>
          </cell>
          <cell r="K1642" t="str">
            <v>CRP1900082</v>
          </cell>
          <cell r="L1642">
            <v>43508</v>
          </cell>
          <cell r="M1642" t="str">
            <v>ชดเชยส่วนต่างโปรโมชั่นชุดเซ็ต อ้างอิงPR0081          _x000D_
ต.ค.-61 ชุด SET อุปกรณ์ห้องน้ำ 3 ชิ้น     = 1 ชุด  311  บาท</v>
          </cell>
        </row>
        <row r="1643">
          <cell r="B1643" t="str">
            <v>CR18120082</v>
          </cell>
          <cell r="C1643">
            <v>43465</v>
          </cell>
          <cell r="D1643" t="str">
            <v>BOO003</v>
          </cell>
          <cell r="E1643" t="str">
            <v>บริษัท บุญถาวรเซรามิค จำกัด สาขาสุวรรณภูมิ  สาขาที่ 00002</v>
          </cell>
          <cell r="F1643" t="str">
            <v>0107566000500</v>
          </cell>
          <cell r="G1643" t="str">
            <v>P</v>
          </cell>
          <cell r="H1643">
            <v>55.98</v>
          </cell>
          <cell r="I1643">
            <v>1810.02</v>
          </cell>
          <cell r="J1643">
            <v>1866</v>
          </cell>
          <cell r="K1643" t="str">
            <v>CRP1900083</v>
          </cell>
          <cell r="L1643">
            <v>43508</v>
          </cell>
          <cell r="M1643" t="str">
            <v>ชดเชยส่วนต่างโปรโมชั่นชุดเซ็ต อ้างอิงPR0081          _x000D_
ต.ค.-61 ชุด SET อุปกรณ์ห้องน้ำ 3 ชิ้น     = 4 ชุด  1,244  บาท_x000D_
พ.ย.-61 ชุด SET อุปกรณ์ห้องน้ำ 3 ชิ้น     = 2 ชุด  622  บาท</v>
          </cell>
        </row>
        <row r="1644">
          <cell r="B1644" t="str">
            <v>CR18120083</v>
          </cell>
          <cell r="C1644">
            <v>43465</v>
          </cell>
          <cell r="D1644" t="str">
            <v>BOO005</v>
          </cell>
          <cell r="E1644" t="str">
            <v>บริษัท บุญถาวรเซรามิค จำกัด  สำนักงานใหญ่</v>
          </cell>
          <cell r="F1644" t="str">
            <v>0107566000500</v>
          </cell>
          <cell r="G1644" t="str">
            <v>P</v>
          </cell>
          <cell r="H1644">
            <v>46.65</v>
          </cell>
          <cell r="I1644">
            <v>1508.35</v>
          </cell>
          <cell r="J1644">
            <v>1555</v>
          </cell>
          <cell r="K1644" t="str">
            <v>CRP1900084</v>
          </cell>
          <cell r="L1644">
            <v>43508</v>
          </cell>
          <cell r="M1644" t="str">
            <v>ชดเชยส่วนต่างโปรโมชั่นชุดเซ็ต อ้างอิงPR0081          _x000D_
ต.ค.-61 ชุด SET อุปกรณ์ห้องน้ำ 3 ชิ้น     = 2 ชุด  622  บาท_x000D_
พ.ย.-61 ชุด SET อุปกรณ์ห้องน้ำ 3 ชิ้น     = 3 ชุด  933  บาท</v>
          </cell>
        </row>
        <row r="1645">
          <cell r="B1645" t="str">
            <v>CR18120084</v>
          </cell>
          <cell r="C1645">
            <v>43465</v>
          </cell>
          <cell r="D1645" t="str">
            <v>BOON009</v>
          </cell>
          <cell r="E1645" t="str">
            <v>บริษัท บุญถาวรเซรามิค จำกัด สาขาศูนย์กระจายสินค้ารังสิต สาขาที่ 00006</v>
          </cell>
          <cell r="F1645" t="str">
            <v>0107566000500</v>
          </cell>
          <cell r="G1645" t="str">
            <v>P</v>
          </cell>
          <cell r="H1645">
            <v>0</v>
          </cell>
          <cell r="I1645">
            <v>622</v>
          </cell>
          <cell r="J1645">
            <v>622</v>
          </cell>
          <cell r="K1645" t="str">
            <v>CRP1900085</v>
          </cell>
          <cell r="L1645">
            <v>43508</v>
          </cell>
          <cell r="M1645" t="str">
            <v>ชดเชยส่วนต่างโปรโมชั่นชุดเซ็ต (สนง.กลาง BTCL) อ้างอิงPR0081          _x000D_
ต.ค.-61 ชุด SET อุปกรณ์ห้องน้ำ 3 ชิ้น     = 1 ชุด  311  บาท_x000D_
พ.ย.-61 ชุด SET อุปกรณ์ห้องน้ำ 3 ชิ้น     = 1 ชุด  311  บาท</v>
          </cell>
        </row>
        <row r="1646">
          <cell r="B1646" t="str">
            <v>CR18120085</v>
          </cell>
          <cell r="C1646">
            <v>43465</v>
          </cell>
          <cell r="D1646" t="str">
            <v>BOO002</v>
          </cell>
          <cell r="E1646" t="str">
            <v>บริษัท บุญถาวรเซรามิค 2000 จำกัด (สำนักงานใหญ่)</v>
          </cell>
          <cell r="F1646" t="str">
            <v>0107566000500</v>
          </cell>
          <cell r="G1646" t="str">
            <v>P</v>
          </cell>
          <cell r="H1646">
            <v>74.64</v>
          </cell>
          <cell r="I1646">
            <v>2413.36</v>
          </cell>
          <cell r="J1646">
            <v>2488</v>
          </cell>
          <cell r="K1646" t="str">
            <v>CRP1900086</v>
          </cell>
          <cell r="L1646">
            <v>43508</v>
          </cell>
          <cell r="M1646" t="str">
            <v>ชดเชยส่วนต่างโปรโมชั่นชุดเซ็ต อ้างอิงPR0081          _x000D_
ต.ค.-61 ชุด SET อุปกรณ์ห้องน้ำ 3 ชิ้น     = 7 ชุด  2,177  บาท_x000D_
พ.ย.-61 ชุด SET อุปกรณ์ห้องน้ำ 3 ชิ้น     = 1 ชุด  311  บาท</v>
          </cell>
        </row>
        <row r="1647">
          <cell r="B1647" t="str">
            <v>CR18120086</v>
          </cell>
          <cell r="C1647">
            <v>43465</v>
          </cell>
          <cell r="D1647" t="str">
            <v>HSP005</v>
          </cell>
          <cell r="E1647" t="str">
            <v>บริษัท โฮมสุขภัณฑ์ จำกัด สาขาที่ 00001</v>
          </cell>
          <cell r="F1647" t="str">
            <v>0505558009921</v>
          </cell>
          <cell r="G1647" t="str">
            <v>P</v>
          </cell>
          <cell r="H1647">
            <v>287.77999999999997</v>
          </cell>
          <cell r="I1647">
            <v>9304.74</v>
          </cell>
          <cell r="J1647">
            <v>9592.52</v>
          </cell>
          <cell r="K1647" t="str">
            <v>CRP1900132</v>
          </cell>
          <cell r="L1647">
            <v>43529</v>
          </cell>
          <cell r="M1647" t="str">
            <v>ชดเชยราคาทุนสินค้า อ้างอิงPRO067/61  _x000D_
 ส.ค.-61  3,190.26  บาท_x000D_
 ก.ย.-61  4,441.11  บาท_x000D_
 พ.ย.-61  1,009.37  บาท_x000D_
 ธ.ค.-61  952.18   บาท</v>
          </cell>
        </row>
        <row r="1648">
          <cell r="B1648" t="str">
            <v>CR18120087</v>
          </cell>
          <cell r="C1648">
            <v>43465</v>
          </cell>
          <cell r="D1648" t="str">
            <v>HSP001</v>
          </cell>
          <cell r="E1648" t="str">
            <v>บริษัท โฮมสุขภัณฑ์ จำกัด (สำนักงานใหญ่)</v>
          </cell>
          <cell r="F1648" t="str">
            <v>0107567000155</v>
          </cell>
          <cell r="G1648" t="str">
            <v>P</v>
          </cell>
          <cell r="H1648">
            <v>368.64</v>
          </cell>
          <cell r="I1648">
            <v>11919.2</v>
          </cell>
          <cell r="J1648">
            <v>12287.84</v>
          </cell>
          <cell r="K1648" t="str">
            <v>CRP1900099</v>
          </cell>
          <cell r="L1648">
            <v>43510</v>
          </cell>
          <cell r="M1648" t="str">
            <v>ชดเชยราคาทุนสินค้า อ้างอิงPRO068/61 _x000D_
ก.ย.-61  2,534.20 บาท_x000D_
ต.ค.-61  1,730.03 บาท_x000D_
พ.ย.-61  6,104.59 บาท_x000D_
ธ.ค.-61  1,919.03  บาท</v>
          </cell>
        </row>
        <row r="1649">
          <cell r="B1649" t="str">
            <v>CR18120088</v>
          </cell>
          <cell r="C1649">
            <v>43465</v>
          </cell>
          <cell r="D1649" t="str">
            <v>SPS001</v>
          </cell>
          <cell r="E1649" t="str">
            <v>ห้างหุ้นส่วนจำกัด สหไพบูลย์ สุขภัณฑ์ สำนักงานใหญ่</v>
          </cell>
          <cell r="F1649" t="str">
            <v>0573526000081</v>
          </cell>
          <cell r="G1649" t="str">
            <v>P</v>
          </cell>
          <cell r="H1649">
            <v>121.61</v>
          </cell>
          <cell r="I1649">
            <v>3932.04</v>
          </cell>
          <cell r="J1649">
            <v>4053.65</v>
          </cell>
          <cell r="K1649" t="str">
            <v>CRP1900100</v>
          </cell>
          <cell r="L1649">
            <v>43510</v>
          </cell>
          <cell r="M1649" t="str">
            <v>ชดเชยราคาทุนสินค้า อ้างอิงPRO069/61  _x000D_
ส.ค.-61  659.23   บาท _x000D_
ต.ค.-61  1,545.97   บาท _x000D_
พ.ย.-61  130.75   บาท _x000D_
ธ.ค.-61  1,717.70   บาท</v>
          </cell>
        </row>
        <row r="1650">
          <cell r="B1650" t="str">
            <v>CR18120089</v>
          </cell>
          <cell r="C1650">
            <v>43465</v>
          </cell>
          <cell r="D1650" t="str">
            <v>SVY001.</v>
          </cell>
          <cell r="E1650" t="str">
            <v>SOUVANNY  HOMECENTER  PUBLIC  COMPANY</v>
          </cell>
          <cell r="F1650" t="str">
            <v>661512765900</v>
          </cell>
          <cell r="G1650" t="str">
            <v>P</v>
          </cell>
          <cell r="H1650">
            <v>0</v>
          </cell>
          <cell r="I1650">
            <v>102396.84</v>
          </cell>
          <cell r="J1650">
            <v>102396.84</v>
          </cell>
          <cell r="K1650" t="str">
            <v>CRP1900289</v>
          </cell>
          <cell r="L1650">
            <v>43685</v>
          </cell>
          <cell r="M1650" t="str">
            <v>ค่า Rebate  รายปี   ประจำปี 2561</v>
          </cell>
        </row>
        <row r="1651">
          <cell r="B1651" t="str">
            <v>CR18120090</v>
          </cell>
          <cell r="C1651">
            <v>43465</v>
          </cell>
          <cell r="D1651" t="str">
            <v>SVY001.</v>
          </cell>
          <cell r="E1651" t="str">
            <v>SOUVANNY  HOMECENTER  PUBLIC  COMPANY</v>
          </cell>
          <cell r="F1651" t="str">
            <v>661512765900</v>
          </cell>
          <cell r="G1651" t="str">
            <v>P</v>
          </cell>
          <cell r="H1651">
            <v>0</v>
          </cell>
          <cell r="I1651">
            <v>204793.68</v>
          </cell>
          <cell r="J1651">
            <v>204793.68</v>
          </cell>
          <cell r="K1651" t="str">
            <v>CRP1900288</v>
          </cell>
          <cell r="L1651">
            <v>43685</v>
          </cell>
          <cell r="M1651" t="str">
            <v>ค่าสนับสนุนรายปี 2 % จากยอดขาย Marketing Free/2018</v>
          </cell>
        </row>
        <row r="1652">
          <cell r="B1652" t="str">
            <v>CR18120091</v>
          </cell>
          <cell r="C1652">
            <v>43465</v>
          </cell>
          <cell r="D1652" t="str">
            <v>GBRE01</v>
          </cell>
          <cell r="E1652" t="str">
            <v>บริษัท สยามโกลบอลเฮ้าส์ จำกัด (มหาชน)  สำนักงานใหญ่</v>
          </cell>
          <cell r="F1652" t="str">
            <v>0107551000029</v>
          </cell>
          <cell r="G1652" t="str">
            <v>P</v>
          </cell>
          <cell r="H1652">
            <v>1061.6600000000001</v>
          </cell>
          <cell r="I1652">
            <v>34326.94</v>
          </cell>
          <cell r="J1652">
            <v>35388.6</v>
          </cell>
          <cell r="K1652" t="str">
            <v>CRP1900146</v>
          </cell>
          <cell r="L1652">
            <v>43556</v>
          </cell>
          <cell r="M1652" t="str">
            <v>ชดเชยราคาทุนสินค้า อ้างอิง PR0072 _x000D_
MT63+MA302(B) _x000D_
ต.ค. = 3,143.40_x000D_
 พ.ย.  = 3,042_x000D_
 ธ.ค. = 3,751.80_x000D_
MT43+MA302(B)_x000D_
ต.ค. = 5,577_x000D_
 พ.ย.  = 8,619_x000D_
 ธ.ค. =11,255.40</v>
          </cell>
        </row>
        <row r="1653">
          <cell r="B1653" t="str">
            <v>CR18120092</v>
          </cell>
          <cell r="C1653">
            <v>43465</v>
          </cell>
          <cell r="D1653" t="str">
            <v>B&amp;G001</v>
          </cell>
          <cell r="E1653" t="str">
            <v>บริษัท บ้านสุขภัณฑ์และวัสดุ จำกัด สำนักงานใหญ่</v>
          </cell>
          <cell r="F1653" t="str">
            <v>0835533001401</v>
          </cell>
          <cell r="G1653" t="str">
            <v>P</v>
          </cell>
          <cell r="H1653">
            <v>1009.35</v>
          </cell>
          <cell r="I1653">
            <v>34990.65</v>
          </cell>
          <cell r="J1653">
            <v>36000</v>
          </cell>
          <cell r="K1653" t="str">
            <v>CRP1900147</v>
          </cell>
          <cell r="L1653">
            <v>43556</v>
          </cell>
          <cell r="M1653" t="str">
            <v>ค่าป้ายโฆษณาหน้าร้านปี 2561</v>
          </cell>
        </row>
        <row r="1654">
          <cell r="B1654" t="str">
            <v>CR19010001</v>
          </cell>
          <cell r="C1654">
            <v>43496</v>
          </cell>
          <cell r="D1654" t="str">
            <v>BOO001</v>
          </cell>
          <cell r="E1654" t="str">
            <v>บริษัท บุญถาวรเซรามิค จำกัด สาขาปิ่นเกล้า สาขาที่ 00001</v>
          </cell>
          <cell r="F1654" t="str">
            <v>0107566000500</v>
          </cell>
          <cell r="G1654" t="str">
            <v>P</v>
          </cell>
          <cell r="H1654">
            <v>377.06</v>
          </cell>
          <cell r="I1654">
            <v>12191.54</v>
          </cell>
          <cell r="J1654">
            <v>12568.6</v>
          </cell>
          <cell r="K1654" t="str">
            <v>CRP1900191</v>
          </cell>
          <cell r="L1654">
            <v>43595</v>
          </cell>
          <cell r="M1654" t="str">
            <v>ค่า Rebate (เดือน มกราคม 2562)</v>
          </cell>
        </row>
        <row r="1655">
          <cell r="B1655" t="str">
            <v>CR19010002</v>
          </cell>
          <cell r="C1655">
            <v>43496</v>
          </cell>
          <cell r="D1655" t="str">
            <v>BOO002</v>
          </cell>
          <cell r="E1655" t="str">
            <v>บริษัท บุญถาวรเซรามิค 2000 จำกัด (สำนักงานใหญ่)</v>
          </cell>
          <cell r="F1655" t="str">
            <v>0107566000500</v>
          </cell>
          <cell r="G1655" t="str">
            <v>P</v>
          </cell>
          <cell r="H1655">
            <v>3052.62</v>
          </cell>
          <cell r="I1655">
            <v>98701.23</v>
          </cell>
          <cell r="J1655">
            <v>101753.85</v>
          </cell>
          <cell r="K1655" t="str">
            <v>CRP1900192</v>
          </cell>
          <cell r="L1655">
            <v>43595</v>
          </cell>
          <cell r="M1655" t="str">
            <v>ค่า Rebate (เดือน มกราคม 2562)</v>
          </cell>
        </row>
        <row r="1656">
          <cell r="B1656" t="str">
            <v>CR19010003</v>
          </cell>
          <cell r="C1656">
            <v>43496</v>
          </cell>
          <cell r="D1656" t="str">
            <v>BOO003</v>
          </cell>
          <cell r="E1656" t="str">
            <v>บริษัท บุญถาวรเซรามิค จำกัด สาขาสุวรรณภูมิ  สาขาที่ 00002</v>
          </cell>
          <cell r="F1656" t="str">
            <v>0107566000500</v>
          </cell>
          <cell r="G1656" t="str">
            <v>P</v>
          </cell>
          <cell r="H1656">
            <v>656.01</v>
          </cell>
          <cell r="I1656">
            <v>21210.85</v>
          </cell>
          <cell r="J1656">
            <v>21866.86</v>
          </cell>
          <cell r="K1656" t="str">
            <v>CRP1900193</v>
          </cell>
          <cell r="L1656">
            <v>43595</v>
          </cell>
          <cell r="M1656" t="str">
            <v>ค่า Rebate (เดือน มกราคม 2562)</v>
          </cell>
        </row>
        <row r="1657">
          <cell r="B1657" t="str">
            <v>CR19010004</v>
          </cell>
          <cell r="C1657">
            <v>43496</v>
          </cell>
          <cell r="D1657" t="str">
            <v>BOO005</v>
          </cell>
          <cell r="E1657" t="str">
            <v>บริษัท บุญถาวรเซรามิค จำกัด  สำนักงานใหญ่</v>
          </cell>
          <cell r="F1657" t="str">
            <v>0107566000500</v>
          </cell>
          <cell r="G1657" t="str">
            <v>P</v>
          </cell>
          <cell r="H1657">
            <v>70.91</v>
          </cell>
          <cell r="I1657">
            <v>2292.71</v>
          </cell>
          <cell r="J1657">
            <v>2363.62</v>
          </cell>
          <cell r="K1657" t="str">
            <v>CRP1900194</v>
          </cell>
          <cell r="L1657">
            <v>43595</v>
          </cell>
          <cell r="M1657" t="str">
            <v>ค่า Rebate (เดือน มกราคม 2562)</v>
          </cell>
        </row>
        <row r="1658">
          <cell r="B1658" t="str">
            <v>CR19010005</v>
          </cell>
          <cell r="C1658">
            <v>43496</v>
          </cell>
          <cell r="D1658" t="str">
            <v>BOO006</v>
          </cell>
          <cell r="E1658" t="str">
            <v>บริษัท บุญถาวรเซรามิค จำกัด สาขา พระราม 2  สาขาที่ 00004</v>
          </cell>
          <cell r="F1658" t="str">
            <v>0107566000500</v>
          </cell>
          <cell r="G1658" t="str">
            <v>P</v>
          </cell>
          <cell r="H1658">
            <v>364.16</v>
          </cell>
          <cell r="I1658">
            <v>11774.62</v>
          </cell>
          <cell r="J1658">
            <v>12138.78</v>
          </cell>
          <cell r="K1658" t="str">
            <v>CRP1900195</v>
          </cell>
          <cell r="L1658">
            <v>43595</v>
          </cell>
          <cell r="M1658" t="str">
            <v>ค่า Rebate (เดือน มกราคม 2562)</v>
          </cell>
        </row>
        <row r="1659">
          <cell r="B1659" t="str">
            <v>CR19010006</v>
          </cell>
          <cell r="C1659">
            <v>43496</v>
          </cell>
          <cell r="D1659" t="str">
            <v>BOO007</v>
          </cell>
          <cell r="E1659" t="str">
            <v>บริษัท บุญถาวรเซรามิค จำกัด สาขาพัทยา สาขาที่ 00007</v>
          </cell>
          <cell r="F1659" t="str">
            <v>0107566000500</v>
          </cell>
          <cell r="G1659" t="str">
            <v>P</v>
          </cell>
          <cell r="H1659">
            <v>139.05000000000001</v>
          </cell>
          <cell r="I1659">
            <v>4496.01</v>
          </cell>
          <cell r="J1659">
            <v>4635.0600000000004</v>
          </cell>
          <cell r="K1659" t="str">
            <v>CRP1900196</v>
          </cell>
          <cell r="L1659">
            <v>43595</v>
          </cell>
          <cell r="M1659" t="str">
            <v>ค่า Rebate (เดือน มกราคม 2562)</v>
          </cell>
        </row>
        <row r="1660">
          <cell r="B1660" t="str">
            <v>CR19010007</v>
          </cell>
          <cell r="C1660">
            <v>43496</v>
          </cell>
          <cell r="D1660" t="str">
            <v>BOO010</v>
          </cell>
          <cell r="E1660" t="str">
            <v>บริษัท บุญถาวรเซรามิค จำกัด สาขาเกษตร-นวมินทร์  สาขาที่ 00008</v>
          </cell>
          <cell r="F1660" t="str">
            <v>0107566000500</v>
          </cell>
          <cell r="G1660" t="str">
            <v>P</v>
          </cell>
          <cell r="H1660">
            <v>366.29</v>
          </cell>
          <cell r="I1660">
            <v>11843.39</v>
          </cell>
          <cell r="J1660">
            <v>12209.68</v>
          </cell>
          <cell r="K1660" t="str">
            <v>CRP1900197</v>
          </cell>
          <cell r="L1660">
            <v>43595</v>
          </cell>
          <cell r="M1660" t="str">
            <v>ค่า Rebate (เดือน มกราคม 2562)</v>
          </cell>
        </row>
        <row r="1661">
          <cell r="B1661" t="str">
            <v>CR19010008</v>
          </cell>
          <cell r="C1661">
            <v>43496</v>
          </cell>
          <cell r="D1661" t="str">
            <v>BOO013</v>
          </cell>
          <cell r="E1661" t="str">
            <v>บริษัท บุญถาวรเซรามิค จำกัด สาขาหัวหิน  สาขาที่ 00009</v>
          </cell>
          <cell r="F1661" t="str">
            <v>0107566000500</v>
          </cell>
          <cell r="G1661" t="str">
            <v>P</v>
          </cell>
          <cell r="H1661">
            <v>0</v>
          </cell>
          <cell r="I1661">
            <v>535.63</v>
          </cell>
          <cell r="J1661">
            <v>535.63</v>
          </cell>
          <cell r="K1661" t="str">
            <v>CRP1900198</v>
          </cell>
          <cell r="L1661">
            <v>43595</v>
          </cell>
          <cell r="M1661" t="str">
            <v>ค่า Rebate (เดือน มกราคม 2562)</v>
          </cell>
        </row>
        <row r="1662">
          <cell r="B1662" t="str">
            <v>CR19010009</v>
          </cell>
          <cell r="C1662">
            <v>43496</v>
          </cell>
          <cell r="D1662" t="str">
            <v>BOO 016</v>
          </cell>
          <cell r="E1662" t="str">
            <v>บริษัท บุญถาวรเซรามิค จำกัด สาขาอุดรธานี สาขาที่ 00013</v>
          </cell>
          <cell r="F1662" t="str">
            <v>0107566000500</v>
          </cell>
          <cell r="G1662" t="str">
            <v>P</v>
          </cell>
          <cell r="H1662">
            <v>0</v>
          </cell>
          <cell r="I1662">
            <v>809.77</v>
          </cell>
          <cell r="J1662">
            <v>809.77</v>
          </cell>
          <cell r="K1662" t="str">
            <v>CRP1900199</v>
          </cell>
          <cell r="L1662">
            <v>43595</v>
          </cell>
          <cell r="M1662" t="str">
            <v>ค่า Rebate (เดือน มกราคม 2562)</v>
          </cell>
        </row>
        <row r="1663">
          <cell r="B1663" t="str">
            <v>CR19010010</v>
          </cell>
          <cell r="C1663">
            <v>43496</v>
          </cell>
          <cell r="D1663" t="str">
            <v>BOON009</v>
          </cell>
          <cell r="E1663" t="str">
            <v>บริษัท บุญถาวรเซรามิค จำกัด สาขาศูนย์กระจายสินค้ารังสิต สาขาที่ 00006</v>
          </cell>
          <cell r="F1663" t="str">
            <v>0107566000500</v>
          </cell>
          <cell r="G1663" t="str">
            <v>P</v>
          </cell>
          <cell r="H1663">
            <v>6310.04</v>
          </cell>
          <cell r="I1663">
            <v>204024.57</v>
          </cell>
          <cell r="J1663">
            <v>210334.61</v>
          </cell>
          <cell r="K1663" t="str">
            <v>CRP1900200</v>
          </cell>
          <cell r="L1663">
            <v>43595</v>
          </cell>
          <cell r="M1663" t="str">
            <v>ค่า Rebate (เดือน มกราคม 2562)</v>
          </cell>
        </row>
        <row r="1664">
          <cell r="B1664" t="str">
            <v>CR19010011</v>
          </cell>
          <cell r="C1664">
            <v>43496</v>
          </cell>
          <cell r="D1664" t="str">
            <v>BOO 015</v>
          </cell>
          <cell r="E1664" t="str">
            <v>บริษัท บุญถาวรเซรามิค จำกัด สาขาสุราษฎร์ธานี สาขาที่ 00012</v>
          </cell>
          <cell r="F1664" t="str">
            <v>0107566000500</v>
          </cell>
          <cell r="G1664" t="str">
            <v>P</v>
          </cell>
          <cell r="H1664">
            <v>152.94999999999999</v>
          </cell>
          <cell r="I1664">
            <v>4945.4799999999996</v>
          </cell>
          <cell r="J1664">
            <v>5098.43</v>
          </cell>
          <cell r="K1664" t="str">
            <v>CRP1900201</v>
          </cell>
          <cell r="L1664">
            <v>43595</v>
          </cell>
          <cell r="M1664" t="str">
            <v>ค่า Rebate (เดือน มกราคม 2562)</v>
          </cell>
        </row>
        <row r="1665">
          <cell r="B1665" t="str">
            <v>CR19010012</v>
          </cell>
          <cell r="C1665">
            <v>43496</v>
          </cell>
          <cell r="D1665" t="str">
            <v>BOO 019</v>
          </cell>
          <cell r="E1665" t="str">
            <v>บริษัท บุญถาวร อินเตอร์เนชั่นแนล จำกัด  สำนักงานใหญ่</v>
          </cell>
          <cell r="F1665" t="str">
            <v>0105560094381</v>
          </cell>
          <cell r="G1665" t="str">
            <v>P</v>
          </cell>
          <cell r="H1665">
            <v>47.57</v>
          </cell>
          <cell r="I1665">
            <v>1538.11</v>
          </cell>
          <cell r="J1665">
            <v>1585.68</v>
          </cell>
          <cell r="K1665" t="str">
            <v>CRP1900202</v>
          </cell>
          <cell r="L1665">
            <v>43595</v>
          </cell>
          <cell r="M1665" t="str">
            <v>ค่า Rebate (เดือน มกราคม 2562)</v>
          </cell>
        </row>
        <row r="1666">
          <cell r="B1666" t="str">
            <v>CR19010013</v>
          </cell>
          <cell r="C1666">
            <v>43496</v>
          </cell>
          <cell r="D1666" t="str">
            <v>BOO 020</v>
          </cell>
          <cell r="E1666" t="str">
            <v>บริษัท บุญถาวรเซรามิค จำกัด สาขาราชพฤกษ์ สาขาที่ 00014</v>
          </cell>
          <cell r="F1666" t="str">
            <v>0107566000500</v>
          </cell>
          <cell r="G1666" t="str">
            <v>P</v>
          </cell>
          <cell r="H1666">
            <v>156.65</v>
          </cell>
          <cell r="I1666">
            <v>5065</v>
          </cell>
          <cell r="J1666">
            <v>5221.6499999999996</v>
          </cell>
          <cell r="K1666" t="str">
            <v>CRP1900203</v>
          </cell>
          <cell r="L1666">
            <v>43595</v>
          </cell>
          <cell r="M1666" t="str">
            <v>ค่า Rebate (เดือน มกราคม 2562)</v>
          </cell>
        </row>
        <row r="1667">
          <cell r="B1667" t="str">
            <v>CR19010014</v>
          </cell>
          <cell r="C1667">
            <v>43496</v>
          </cell>
          <cell r="D1667" t="str">
            <v>BOON009</v>
          </cell>
          <cell r="E1667" t="str">
            <v>บริษัท บุญถาวรเซรามิค จำกัด สาขาศูนย์กระจายสินค้ารังสิต สาขาที่ 00006</v>
          </cell>
          <cell r="F1667" t="str">
            <v>0107566000500</v>
          </cell>
          <cell r="G1667" t="str">
            <v>P</v>
          </cell>
          <cell r="H1667">
            <v>4172.47</v>
          </cell>
          <cell r="I1667">
            <v>134909.72</v>
          </cell>
          <cell r="J1667">
            <v>139082.19</v>
          </cell>
          <cell r="K1667" t="str">
            <v>CRP1900204</v>
          </cell>
          <cell r="L1667">
            <v>43595</v>
          </cell>
          <cell r="M1667" t="str">
            <v>ค่ากระจายสินค้า DC (เดือน มกราคม 2562)</v>
          </cell>
        </row>
        <row r="1668">
          <cell r="B1668" t="str">
            <v>CR19010015</v>
          </cell>
          <cell r="C1668">
            <v>43496</v>
          </cell>
          <cell r="D1668" t="str">
            <v>BOO002</v>
          </cell>
          <cell r="E1668" t="str">
            <v>บริษัท บุญถาวรเซรามิค 2000 จำกัด (สำนักงานใหญ่)</v>
          </cell>
          <cell r="F1668" t="str">
            <v>0107566000500</v>
          </cell>
          <cell r="G1668" t="str">
            <v>P</v>
          </cell>
          <cell r="H1668">
            <v>1024.1300000000001</v>
          </cell>
          <cell r="I1668">
            <v>33113.53</v>
          </cell>
          <cell r="J1668">
            <v>34137.660000000003</v>
          </cell>
          <cell r="K1668" t="str">
            <v>CRP1900205</v>
          </cell>
          <cell r="L1668">
            <v>43595</v>
          </cell>
          <cell r="M1668" t="str">
            <v>ค่า บริหาร Stock (เดือน มกราคม 2562)</v>
          </cell>
        </row>
        <row r="1669">
          <cell r="B1669" t="str">
            <v>CR19010016</v>
          </cell>
          <cell r="C1669">
            <v>43496</v>
          </cell>
          <cell r="D1669" t="str">
            <v>BOO001</v>
          </cell>
          <cell r="E1669" t="str">
            <v>บริษัท บุญถาวรเซรามิค จำกัด สาขาปิ่นเกล้า สาขาที่ 00001</v>
          </cell>
          <cell r="F1669" t="str">
            <v>0107566000500</v>
          </cell>
          <cell r="G1669" t="str">
            <v>P</v>
          </cell>
          <cell r="H1669">
            <v>51.81</v>
          </cell>
          <cell r="I1669">
            <v>1675.27</v>
          </cell>
          <cell r="J1669">
            <v>1727.08</v>
          </cell>
          <cell r="K1669" t="str">
            <v>CRP1900206</v>
          </cell>
          <cell r="L1669">
            <v>43595</v>
          </cell>
          <cell r="M1669" t="str">
            <v>ค่าคอมมิชชั่น รายตัว สำหรับพนักงานขาย (เดือน มกราคม 2562)</v>
          </cell>
        </row>
        <row r="1670">
          <cell r="B1670" t="str">
            <v>CR19010017</v>
          </cell>
          <cell r="C1670">
            <v>43496</v>
          </cell>
          <cell r="D1670" t="str">
            <v>BOO002</v>
          </cell>
          <cell r="E1670" t="str">
            <v>บริษัท บุญถาวรเซรามิค 2000 จำกัด (สำนักงานใหญ่)</v>
          </cell>
          <cell r="F1670" t="str">
            <v>0107566000500</v>
          </cell>
          <cell r="G1670" t="str">
            <v>P</v>
          </cell>
          <cell r="H1670">
            <v>455.95</v>
          </cell>
          <cell r="I1670">
            <v>14742.32</v>
          </cell>
          <cell r="J1670">
            <v>15198.27</v>
          </cell>
          <cell r="K1670" t="str">
            <v>CRP1900207</v>
          </cell>
          <cell r="L1670">
            <v>43595</v>
          </cell>
          <cell r="M1670" t="str">
            <v>ค่าคอมมิชชั่น รายตัว สำหรับพนักงานขาย (เดือน มกราคม 2562)</v>
          </cell>
        </row>
        <row r="1671">
          <cell r="B1671" t="str">
            <v>CR19010018</v>
          </cell>
          <cell r="C1671">
            <v>43496</v>
          </cell>
          <cell r="D1671" t="str">
            <v>BOO003</v>
          </cell>
          <cell r="E1671" t="str">
            <v>บริษัท บุญถาวรเซรามิค จำกัด สาขาสุวรรณภูมิ  สาขาที่ 00002</v>
          </cell>
          <cell r="F1671" t="str">
            <v>0107566000500</v>
          </cell>
          <cell r="G1671" t="str">
            <v>P</v>
          </cell>
          <cell r="H1671">
            <v>101.65</v>
          </cell>
          <cell r="I1671">
            <v>3286.82</v>
          </cell>
          <cell r="J1671">
            <v>3388.47</v>
          </cell>
          <cell r="K1671" t="str">
            <v>CRP1900208</v>
          </cell>
          <cell r="L1671">
            <v>43595</v>
          </cell>
          <cell r="M1671" t="str">
            <v>ค่าคอมมิชชั่น รายตัว สำหรับพนักงานขาย (เดือน มกราคม 2562)</v>
          </cell>
        </row>
        <row r="1672">
          <cell r="B1672" t="str">
            <v>CR19010019</v>
          </cell>
          <cell r="C1672">
            <v>43496</v>
          </cell>
          <cell r="D1672" t="str">
            <v>BOO005</v>
          </cell>
          <cell r="E1672" t="str">
            <v>บริษัท บุญถาวรเซรามิค จำกัด  สำนักงานใหญ่</v>
          </cell>
          <cell r="F1672" t="str">
            <v>0107566000500</v>
          </cell>
          <cell r="G1672" t="str">
            <v>P</v>
          </cell>
          <cell r="H1672">
            <v>0</v>
          </cell>
          <cell r="I1672">
            <v>352.19</v>
          </cell>
          <cell r="J1672">
            <v>352.19</v>
          </cell>
          <cell r="K1672" t="str">
            <v>CRP1900209</v>
          </cell>
          <cell r="L1672">
            <v>43595</v>
          </cell>
          <cell r="M1672" t="str">
            <v>ค่าคอมมิชชั่น รายตัว สำหรับพนักงานขาย (เดือน มกราคม 2562)</v>
          </cell>
        </row>
        <row r="1673">
          <cell r="B1673" t="str">
            <v>CR19010020</v>
          </cell>
          <cell r="C1673">
            <v>43496</v>
          </cell>
          <cell r="D1673" t="str">
            <v>BOO006</v>
          </cell>
          <cell r="E1673" t="str">
            <v>บริษัท บุญถาวรเซรามิค จำกัด สาขา พระราม 2  สาขาที่ 00004</v>
          </cell>
          <cell r="F1673" t="str">
            <v>0107566000500</v>
          </cell>
          <cell r="G1673" t="str">
            <v>P</v>
          </cell>
          <cell r="H1673">
            <v>48.3</v>
          </cell>
          <cell r="I1673">
            <v>1561.79</v>
          </cell>
          <cell r="J1673">
            <v>1610.09</v>
          </cell>
          <cell r="K1673" t="str">
            <v>CRP1900210</v>
          </cell>
          <cell r="L1673">
            <v>43595</v>
          </cell>
          <cell r="M1673" t="str">
            <v>ค่าคอมมิชชั่น รายตัว สำหรับพนักงานขาย (เดือน มกราคม 2562)</v>
          </cell>
        </row>
        <row r="1674">
          <cell r="B1674" t="str">
            <v>CR19010021</v>
          </cell>
          <cell r="C1674">
            <v>43496</v>
          </cell>
          <cell r="D1674" t="str">
            <v>BOO007</v>
          </cell>
          <cell r="E1674" t="str">
            <v>บริษัท บุญถาวรเซรามิค จำกัด สาขาพัทยา สาขาที่ 00007</v>
          </cell>
          <cell r="F1674" t="str">
            <v>0107566000500</v>
          </cell>
          <cell r="G1674" t="str">
            <v>P</v>
          </cell>
          <cell r="H1674">
            <v>0</v>
          </cell>
          <cell r="I1674">
            <v>826.77</v>
          </cell>
          <cell r="J1674">
            <v>826.77</v>
          </cell>
          <cell r="K1674" t="str">
            <v>CRP1900211</v>
          </cell>
          <cell r="L1674">
            <v>43595</v>
          </cell>
          <cell r="M1674" t="str">
            <v>ค่าคอมมิชชั่น รายตัว สำหรับพนักงานขาย (เดือน มกราคม 2562)</v>
          </cell>
        </row>
        <row r="1675">
          <cell r="B1675" t="str">
            <v>CR19010022</v>
          </cell>
          <cell r="C1675">
            <v>43496</v>
          </cell>
          <cell r="D1675" t="str">
            <v>BOO010</v>
          </cell>
          <cell r="E1675" t="str">
            <v>บริษัท บุญถาวรเซรามิค จำกัด สาขาเกษตร-นวมินทร์  สาขาที่ 00008</v>
          </cell>
          <cell r="F1675" t="str">
            <v>0107566000500</v>
          </cell>
          <cell r="G1675" t="str">
            <v>P</v>
          </cell>
          <cell r="H1675">
            <v>59.45</v>
          </cell>
          <cell r="I1675">
            <v>1922.21</v>
          </cell>
          <cell r="J1675">
            <v>1981.66</v>
          </cell>
          <cell r="K1675" t="str">
            <v>CRP1900212</v>
          </cell>
          <cell r="L1675">
            <v>43595</v>
          </cell>
          <cell r="M1675" t="str">
            <v>ค่าคอมมิชชั่น รายตัว สำหรับพนักงานขาย (เดือน มกราคม 2562)</v>
          </cell>
        </row>
        <row r="1676">
          <cell r="B1676" t="str">
            <v>CR19010023</v>
          </cell>
          <cell r="C1676">
            <v>43496</v>
          </cell>
          <cell r="D1676" t="str">
            <v>BOON009</v>
          </cell>
          <cell r="E1676" t="str">
            <v>บริษัท บุญถาวรเซรามิค จำกัด สาขาศูนย์กระจายสินค้ารังสิต สาขาที่ 00006</v>
          </cell>
          <cell r="F1676" t="str">
            <v>0107566000500</v>
          </cell>
          <cell r="G1676" t="str">
            <v>P</v>
          </cell>
          <cell r="H1676">
            <v>313.22000000000003</v>
          </cell>
          <cell r="I1676">
            <v>10127.5</v>
          </cell>
          <cell r="J1676">
            <v>10440.719999999999</v>
          </cell>
          <cell r="K1676" t="str">
            <v>CRP1900213</v>
          </cell>
          <cell r="L1676">
            <v>43595</v>
          </cell>
          <cell r="M1676" t="str">
            <v>ค่าคอมมิชชั่น รายตัว สำหรับพนักงานขาย (เดือน มกราคม 2562)</v>
          </cell>
        </row>
        <row r="1677">
          <cell r="B1677" t="str">
            <v>CR19010024</v>
          </cell>
          <cell r="C1677">
            <v>43496</v>
          </cell>
          <cell r="D1677" t="str">
            <v>BOO 015</v>
          </cell>
          <cell r="E1677" t="str">
            <v>บริษัท บุญถาวรเซรามิค จำกัด สาขาสุราษฎร์ธานี สาขาที่ 00012</v>
          </cell>
          <cell r="F1677" t="str">
            <v>0107566000500</v>
          </cell>
          <cell r="G1677" t="str">
            <v>P</v>
          </cell>
          <cell r="H1677">
            <v>30.44</v>
          </cell>
          <cell r="I1677">
            <v>984.31</v>
          </cell>
          <cell r="J1677">
            <v>1014.75</v>
          </cell>
          <cell r="K1677" t="str">
            <v>CRP1900214</v>
          </cell>
          <cell r="L1677">
            <v>43595</v>
          </cell>
          <cell r="M1677" t="str">
            <v>ค่าคอมมิชชั่น รายตัว สำหรับพนักงานขาย (เดือน มกราคม 2562)</v>
          </cell>
        </row>
        <row r="1678">
          <cell r="B1678" t="str">
            <v>CR19010025</v>
          </cell>
          <cell r="C1678">
            <v>43496</v>
          </cell>
          <cell r="D1678" t="str">
            <v>BOO 016</v>
          </cell>
          <cell r="E1678" t="str">
            <v>บริษัท บุญถาวรเซรามิค จำกัด สาขาอุดรธานี สาขาที่ 00013</v>
          </cell>
          <cell r="F1678" t="str">
            <v>0107566000500</v>
          </cell>
          <cell r="G1678" t="str">
            <v>P</v>
          </cell>
          <cell r="H1678">
            <v>0</v>
          </cell>
          <cell r="I1678">
            <v>122.25</v>
          </cell>
          <cell r="J1678">
            <v>122.25</v>
          </cell>
          <cell r="K1678" t="str">
            <v>CRP1900215</v>
          </cell>
          <cell r="L1678">
            <v>43595</v>
          </cell>
          <cell r="M1678" t="str">
            <v>ค่าคอมมิชชั่น รายตัว สำหรับพนักงานขาย (เดือน มกราคม 2562)</v>
          </cell>
        </row>
        <row r="1679">
          <cell r="B1679" t="str">
            <v>CR19010026</v>
          </cell>
          <cell r="C1679">
            <v>43496</v>
          </cell>
          <cell r="D1679" t="str">
            <v>BOO 020</v>
          </cell>
          <cell r="E1679" t="str">
            <v>บริษัท บุญถาวรเซรามิค จำกัด สาขาราชพฤกษ์ สาขาที่ 00014</v>
          </cell>
          <cell r="F1679" t="str">
            <v>0107566000500</v>
          </cell>
          <cell r="G1679" t="str">
            <v>P</v>
          </cell>
          <cell r="H1679">
            <v>0</v>
          </cell>
          <cell r="I1679">
            <v>605.25</v>
          </cell>
          <cell r="J1679">
            <v>605.25</v>
          </cell>
          <cell r="K1679" t="str">
            <v>CRP1900216</v>
          </cell>
          <cell r="L1679">
            <v>43595</v>
          </cell>
          <cell r="M1679" t="str">
            <v>ค่าคอมมิชชั่น รายตัว สำหรับพนักงานขาย (เดือน มกราคม 2562)</v>
          </cell>
        </row>
        <row r="1680">
          <cell r="B1680" t="str">
            <v>CR19010027</v>
          </cell>
          <cell r="C1680">
            <v>43496</v>
          </cell>
          <cell r="D1680" t="str">
            <v>SVY001.</v>
          </cell>
          <cell r="E1680" t="str">
            <v>SOUVANNY  HOMECENTER  PUBLIC  COMPANY</v>
          </cell>
          <cell r="F1680" t="str">
            <v>661512765900</v>
          </cell>
          <cell r="G1680" t="str">
            <v>P</v>
          </cell>
          <cell r="H1680">
            <v>0</v>
          </cell>
          <cell r="I1680">
            <v>25000</v>
          </cell>
          <cell r="J1680">
            <v>25000</v>
          </cell>
          <cell r="K1680" t="str">
            <v>CRP1900143</v>
          </cell>
          <cell r="L1680">
            <v>43545</v>
          </cell>
          <cell r="M1680" t="str">
            <v>ค่าเช่า ป้ายโฆษณา ค่าภาษีป้ายโฆษณา ร้านสุวันนี ประจำปี 2562(1ม.ค.-31ธ.ค.62)_x000D_
สาขา โพนต้อง</v>
          </cell>
        </row>
        <row r="1681">
          <cell r="B1681" t="str">
            <v>CR19010028</v>
          </cell>
          <cell r="C1681">
            <v>43496</v>
          </cell>
          <cell r="D1681" t="str">
            <v>SVY001.</v>
          </cell>
          <cell r="E1681" t="str">
            <v>SOUVANNY  HOMECENTER  PUBLIC  COMPANY</v>
          </cell>
          <cell r="F1681" t="str">
            <v>661512765900</v>
          </cell>
          <cell r="G1681" t="str">
            <v>P</v>
          </cell>
          <cell r="H1681">
            <v>0</v>
          </cell>
          <cell r="I1681">
            <v>25000</v>
          </cell>
          <cell r="J1681">
            <v>25000</v>
          </cell>
          <cell r="K1681" t="str">
            <v>CRP1900144</v>
          </cell>
          <cell r="L1681">
            <v>43545</v>
          </cell>
          <cell r="M1681" t="str">
            <v>ค่าเช่า ป้ายโฆษณา ค่าภาษีป้ายโฆษณา ร้านสุวันนี ประจำปี 2562(1ม.ค.-31ธ.ค.62)_x000D_
สาขา โชคใหญ่</v>
          </cell>
        </row>
        <row r="1682">
          <cell r="B1682" t="str">
            <v>CR19020001</v>
          </cell>
          <cell r="C1682">
            <v>43524</v>
          </cell>
          <cell r="D1682" t="str">
            <v>BOO001</v>
          </cell>
          <cell r="E1682" t="str">
            <v>บริษัท บุญถาวรเซรามิค จำกัด สาขาปิ่นเกล้า สาขาที่ 00001</v>
          </cell>
          <cell r="F1682" t="str">
            <v>0107566000500</v>
          </cell>
          <cell r="G1682" t="str">
            <v>P</v>
          </cell>
          <cell r="H1682">
            <v>394.19</v>
          </cell>
          <cell r="I1682">
            <v>12745.53</v>
          </cell>
          <cell r="J1682">
            <v>13139.72</v>
          </cell>
          <cell r="K1682" t="str">
            <v>CRP1900221</v>
          </cell>
          <cell r="L1682">
            <v>43649</v>
          </cell>
          <cell r="M1682" t="str">
            <v>ค่า Rebate (เดือน กุมภาพันธ์ 2562)</v>
          </cell>
        </row>
        <row r="1683">
          <cell r="B1683" t="str">
            <v>CR19020002</v>
          </cell>
          <cell r="C1683">
            <v>43524</v>
          </cell>
          <cell r="D1683" t="str">
            <v>BOO002</v>
          </cell>
          <cell r="E1683" t="str">
            <v>บริษัท บุญถาวรเซรามิค 2000 จำกัด (สำนักงานใหญ่)</v>
          </cell>
          <cell r="F1683" t="str">
            <v>0107566000500</v>
          </cell>
          <cell r="G1683" t="str">
            <v>P</v>
          </cell>
          <cell r="H1683">
            <v>2089.65</v>
          </cell>
          <cell r="I1683">
            <v>67565.429999999993</v>
          </cell>
          <cell r="J1683">
            <v>69655.08</v>
          </cell>
          <cell r="K1683" t="str">
            <v>CRP1900313</v>
          </cell>
          <cell r="L1683">
            <v>43727</v>
          </cell>
          <cell r="M1683" t="str">
            <v>ค่า Rebate (เดือน กุมภาพันธ์ 2562)</v>
          </cell>
        </row>
        <row r="1684">
          <cell r="B1684" t="str">
            <v>CR19020003</v>
          </cell>
          <cell r="C1684">
            <v>43524</v>
          </cell>
          <cell r="D1684" t="str">
            <v>BOO003</v>
          </cell>
          <cell r="E1684" t="str">
            <v>บริษัท บุญถาวรเซรามิค จำกัด สาขาสุวรรณภูมิ  สาขาที่ 00002</v>
          </cell>
          <cell r="F1684" t="str">
            <v>0107566000500</v>
          </cell>
          <cell r="G1684" t="str">
            <v>P</v>
          </cell>
          <cell r="H1684">
            <v>671.51</v>
          </cell>
          <cell r="I1684">
            <v>21712.23</v>
          </cell>
          <cell r="J1684">
            <v>22383.74</v>
          </cell>
          <cell r="K1684" t="str">
            <v>CRP1900222</v>
          </cell>
          <cell r="L1684">
            <v>43649</v>
          </cell>
          <cell r="M1684" t="str">
            <v>ค่า Rebate (เดือน กุมภาพันธ์ 2562)</v>
          </cell>
        </row>
        <row r="1685">
          <cell r="B1685" t="str">
            <v>CR19020004</v>
          </cell>
          <cell r="C1685">
            <v>43524</v>
          </cell>
          <cell r="D1685" t="str">
            <v>BOO005</v>
          </cell>
          <cell r="E1685" t="str">
            <v>บริษัท บุญถาวรเซรามิค จำกัด  สำนักงานใหญ่</v>
          </cell>
          <cell r="F1685" t="str">
            <v>0107566000500</v>
          </cell>
          <cell r="G1685" t="str">
            <v>P</v>
          </cell>
          <cell r="H1685">
            <v>0</v>
          </cell>
          <cell r="I1685">
            <v>310.18</v>
          </cell>
          <cell r="J1685">
            <v>310.18</v>
          </cell>
          <cell r="K1685" t="str">
            <v>CRP1900223</v>
          </cell>
          <cell r="L1685">
            <v>43649</v>
          </cell>
          <cell r="M1685" t="str">
            <v>ค่า Rebate (เดือน กุมภาพันธ์ 2562)</v>
          </cell>
        </row>
        <row r="1686">
          <cell r="B1686" t="str">
            <v>CR19020005</v>
          </cell>
          <cell r="C1686">
            <v>43524</v>
          </cell>
          <cell r="D1686" t="str">
            <v>BOO006</v>
          </cell>
          <cell r="E1686" t="str">
            <v>บริษัท บุญถาวรเซรามิค จำกัด สาขา พระราม 2  สาขาที่ 00004</v>
          </cell>
          <cell r="F1686" t="str">
            <v>0107566000500</v>
          </cell>
          <cell r="G1686" t="str">
            <v>P</v>
          </cell>
          <cell r="H1686">
            <v>180.62</v>
          </cell>
          <cell r="I1686">
            <v>5840.17</v>
          </cell>
          <cell r="J1686">
            <v>6020.79</v>
          </cell>
          <cell r="K1686" t="str">
            <v>CRP1900224</v>
          </cell>
          <cell r="L1686">
            <v>43649</v>
          </cell>
          <cell r="M1686" t="str">
            <v>ค่า Rebate (เดือน กุมภาพันธ์ 2562)</v>
          </cell>
        </row>
        <row r="1687">
          <cell r="B1687" t="str">
            <v>CR19020006</v>
          </cell>
          <cell r="C1687">
            <v>43524</v>
          </cell>
          <cell r="D1687" t="str">
            <v>BOO007</v>
          </cell>
          <cell r="E1687" t="str">
            <v>บริษัท บุญถาวรเซรามิค จำกัด สาขาพัทยา สาขาที่ 00007</v>
          </cell>
          <cell r="F1687" t="str">
            <v>0107566000500</v>
          </cell>
          <cell r="G1687" t="str">
            <v>P</v>
          </cell>
          <cell r="H1687">
            <v>103.27</v>
          </cell>
          <cell r="I1687">
            <v>3338.96</v>
          </cell>
          <cell r="J1687">
            <v>3442.23</v>
          </cell>
          <cell r="K1687" t="str">
            <v>CRP1900225</v>
          </cell>
          <cell r="L1687">
            <v>43649</v>
          </cell>
          <cell r="M1687" t="str">
            <v>ค่า Rebate (เดือน กุมภาพันธ์ 2562)</v>
          </cell>
        </row>
        <row r="1688">
          <cell r="B1688" t="str">
            <v>CR19020007</v>
          </cell>
          <cell r="C1688">
            <v>43524</v>
          </cell>
          <cell r="D1688" t="str">
            <v>BOO010</v>
          </cell>
          <cell r="E1688" t="str">
            <v>บริษัท บุญถาวรเซรามิค จำกัด สาขาเกษตร-นวมินทร์  สาขาที่ 00008</v>
          </cell>
          <cell r="F1688" t="str">
            <v>0107566000500</v>
          </cell>
          <cell r="G1688" t="str">
            <v>P</v>
          </cell>
          <cell r="H1688">
            <v>1285.07</v>
          </cell>
          <cell r="I1688">
            <v>41550.44</v>
          </cell>
          <cell r="J1688">
            <v>42835.51</v>
          </cell>
          <cell r="K1688" t="str">
            <v>CRP1900226</v>
          </cell>
          <cell r="L1688">
            <v>43649</v>
          </cell>
          <cell r="M1688" t="str">
            <v>ค่า Rebate (เดือน กุมภาพันธ์ 2562)</v>
          </cell>
        </row>
        <row r="1689">
          <cell r="B1689" t="str">
            <v>CR19020008</v>
          </cell>
          <cell r="C1689">
            <v>43524</v>
          </cell>
          <cell r="D1689" t="str">
            <v>BOO013</v>
          </cell>
          <cell r="E1689" t="str">
            <v>บริษัท บุญถาวรเซรามิค จำกัด สาขาหัวหิน  สาขาที่ 00009</v>
          </cell>
          <cell r="F1689" t="str">
            <v>0107566000500</v>
          </cell>
          <cell r="G1689" t="str">
            <v>P</v>
          </cell>
          <cell r="H1689">
            <v>31.53</v>
          </cell>
          <cell r="I1689">
            <v>1019.33</v>
          </cell>
          <cell r="J1689">
            <v>1050.8599999999999</v>
          </cell>
          <cell r="K1689" t="str">
            <v>CRP1900227</v>
          </cell>
          <cell r="L1689">
            <v>43649</v>
          </cell>
          <cell r="M1689" t="str">
            <v>ค่า Rebate (เดือน กุมภาพันธ์ 2562)</v>
          </cell>
        </row>
        <row r="1690">
          <cell r="B1690" t="str">
            <v>CR19020009</v>
          </cell>
          <cell r="C1690">
            <v>43524</v>
          </cell>
          <cell r="D1690" t="str">
            <v>BOO 014</v>
          </cell>
          <cell r="E1690" t="str">
            <v>บริษัท บุญถาวรเซรามิค จำกัด สาขาเชียงใหม่  สาขาที่ 00011</v>
          </cell>
          <cell r="F1690" t="str">
            <v>0107566000500</v>
          </cell>
          <cell r="G1690" t="str">
            <v>P</v>
          </cell>
          <cell r="H1690">
            <v>74.91</v>
          </cell>
          <cell r="I1690">
            <v>2422.12</v>
          </cell>
          <cell r="J1690">
            <v>2497.0300000000002</v>
          </cell>
          <cell r="K1690" t="str">
            <v>CRP1900228</v>
          </cell>
          <cell r="L1690">
            <v>43649</v>
          </cell>
          <cell r="M1690" t="str">
            <v>ค่า Rebate (เดือน กุมภาพันธ์ 2562)</v>
          </cell>
        </row>
        <row r="1691">
          <cell r="B1691" t="str">
            <v>CR19020010</v>
          </cell>
          <cell r="C1691">
            <v>43524</v>
          </cell>
          <cell r="D1691" t="str">
            <v>BOON009</v>
          </cell>
          <cell r="E1691" t="str">
            <v>บริษัท บุญถาวรเซรามิค จำกัด สาขาศูนย์กระจายสินค้ารังสิต สาขาที่ 00006</v>
          </cell>
          <cell r="F1691" t="str">
            <v>0107566000500</v>
          </cell>
          <cell r="G1691" t="str">
            <v>P</v>
          </cell>
          <cell r="H1691">
            <v>5721.08</v>
          </cell>
          <cell r="I1691">
            <v>184981.59</v>
          </cell>
          <cell r="J1691">
            <v>190702.67</v>
          </cell>
          <cell r="K1691" t="str">
            <v>CRP1900229</v>
          </cell>
          <cell r="L1691">
            <v>43649</v>
          </cell>
          <cell r="M1691" t="str">
            <v>ค่า Rebate (เดือน กุมภาพันธ์ 2562)</v>
          </cell>
        </row>
        <row r="1692">
          <cell r="B1692" t="str">
            <v>CR19020011</v>
          </cell>
          <cell r="C1692">
            <v>43524</v>
          </cell>
          <cell r="D1692" t="str">
            <v>BOO 015</v>
          </cell>
          <cell r="E1692" t="str">
            <v>บริษัท บุญถาวรเซรามิค จำกัด สาขาสุราษฎร์ธานี สาขาที่ 00012</v>
          </cell>
          <cell r="F1692" t="str">
            <v>0107566000500</v>
          </cell>
          <cell r="G1692" t="str">
            <v>P</v>
          </cell>
          <cell r="H1692">
            <v>278.45</v>
          </cell>
          <cell r="I1692">
            <v>9003.07</v>
          </cell>
          <cell r="J1692">
            <v>9281.52</v>
          </cell>
          <cell r="K1692" t="str">
            <v>CRP1900230</v>
          </cell>
          <cell r="L1692">
            <v>43649</v>
          </cell>
          <cell r="M1692" t="str">
            <v>ค่า Rebate (เดือน กุมภาพันธ์ 2562)</v>
          </cell>
        </row>
        <row r="1693">
          <cell r="B1693" t="str">
            <v>CR19020012</v>
          </cell>
          <cell r="C1693">
            <v>43524</v>
          </cell>
          <cell r="D1693" t="str">
            <v>BOO 019</v>
          </cell>
          <cell r="E1693" t="str">
            <v>บริษัท บุญถาวร อินเตอร์เนชั่นแนล จำกัด  สำนักงานใหญ่</v>
          </cell>
          <cell r="F1693" t="str">
            <v>0105560094381</v>
          </cell>
          <cell r="G1693" t="str">
            <v>P</v>
          </cell>
          <cell r="H1693">
            <v>69.209999999999994</v>
          </cell>
          <cell r="I1693">
            <v>2237.71</v>
          </cell>
          <cell r="J1693">
            <v>2306.92</v>
          </cell>
          <cell r="K1693" t="str">
            <v>CRP1900231</v>
          </cell>
          <cell r="L1693">
            <v>43649</v>
          </cell>
          <cell r="M1693" t="str">
            <v>ค่า Rebate (เดือน กุมภาพันธ์ 2562)</v>
          </cell>
        </row>
        <row r="1694">
          <cell r="B1694" t="str">
            <v>CR19020013</v>
          </cell>
          <cell r="C1694">
            <v>43524</v>
          </cell>
          <cell r="D1694" t="str">
            <v>BOO 020</v>
          </cell>
          <cell r="E1694" t="str">
            <v>บริษัท บุญถาวรเซรามิค จำกัด สาขาราชพฤกษ์ สาขาที่ 00014</v>
          </cell>
          <cell r="F1694" t="str">
            <v>0107566000500</v>
          </cell>
          <cell r="G1694" t="str">
            <v>P</v>
          </cell>
          <cell r="H1694">
            <v>139.32</v>
          </cell>
          <cell r="I1694">
            <v>4504.74</v>
          </cell>
          <cell r="J1694">
            <v>4644.0600000000004</v>
          </cell>
          <cell r="K1694" t="str">
            <v>CRP1900232</v>
          </cell>
          <cell r="L1694">
            <v>43649</v>
          </cell>
          <cell r="M1694" t="str">
            <v>ค่า Rebate (เดือน กุมภาพันธ์ 2562)</v>
          </cell>
        </row>
        <row r="1695">
          <cell r="B1695" t="str">
            <v>CR19020014</v>
          </cell>
          <cell r="C1695">
            <v>43524</v>
          </cell>
          <cell r="D1695" t="str">
            <v>BOON009</v>
          </cell>
          <cell r="E1695" t="str">
            <v>บริษัท บุญถาวรเซรามิค จำกัด สาขาศูนย์กระจายสินค้ารังสิต สาขาที่ 00006</v>
          </cell>
          <cell r="F1695" t="str">
            <v>0107566000500</v>
          </cell>
          <cell r="G1695" t="str">
            <v>P</v>
          </cell>
          <cell r="H1695">
            <v>3713.07</v>
          </cell>
          <cell r="I1695">
            <v>120055.99</v>
          </cell>
          <cell r="J1695">
            <v>123769.06</v>
          </cell>
          <cell r="K1695" t="str">
            <v>CRP1900233</v>
          </cell>
          <cell r="L1695">
            <v>43649</v>
          </cell>
          <cell r="M1695" t="str">
            <v>ค่ากระจายสินค้า DC (เดือน กุมภาพันธ์  2562)</v>
          </cell>
        </row>
        <row r="1696">
          <cell r="B1696" t="str">
            <v>CR19020015</v>
          </cell>
          <cell r="C1696">
            <v>43524</v>
          </cell>
          <cell r="D1696" t="str">
            <v>BOO002</v>
          </cell>
          <cell r="E1696" t="str">
            <v>บริษัท บุญถาวรเซรามิค 2000 จำกัด (สำนักงานใหญ่)</v>
          </cell>
          <cell r="F1696" t="str">
            <v>0107566000500</v>
          </cell>
          <cell r="G1696" t="str">
            <v>P</v>
          </cell>
          <cell r="H1696">
            <v>792.59</v>
          </cell>
          <cell r="I1696">
            <v>25626.91</v>
          </cell>
          <cell r="J1696">
            <v>26419.5</v>
          </cell>
          <cell r="K1696" t="str">
            <v>CRP1900234</v>
          </cell>
          <cell r="L1696">
            <v>43649</v>
          </cell>
          <cell r="M1696" t="str">
            <v>ค่า บริหาร Stock (เดือน กุมภาพันธ์ 2562)</v>
          </cell>
        </row>
        <row r="1697">
          <cell r="B1697" t="str">
            <v>CR19020015</v>
          </cell>
          <cell r="C1697">
            <v>43524</v>
          </cell>
          <cell r="D1697" t="str">
            <v>BOO002</v>
          </cell>
          <cell r="E1697" t="str">
            <v>บริษัท บุญถาวรเซรามิค 2000 จำกัด (สำนักงานใหญ่)</v>
          </cell>
          <cell r="F1697" t="str">
            <v>0107566000500</v>
          </cell>
          <cell r="G1697" t="str">
            <v>P</v>
          </cell>
          <cell r="H1697">
            <v>792.59</v>
          </cell>
          <cell r="I1697">
            <v>25626.91</v>
          </cell>
          <cell r="J1697">
            <v>26419.5</v>
          </cell>
          <cell r="K1697" t="str">
            <v>CRP1900314</v>
          </cell>
          <cell r="L1697">
            <v>43727</v>
          </cell>
          <cell r="M1697" t="str">
            <v>ค่า บริหาร Stock (เดือน กุมภาพันธ์ 2562)</v>
          </cell>
        </row>
        <row r="1698">
          <cell r="B1698" t="str">
            <v>CR19020016</v>
          </cell>
          <cell r="C1698">
            <v>43524</v>
          </cell>
          <cell r="D1698" t="str">
            <v>BOO001</v>
          </cell>
          <cell r="E1698" t="str">
            <v>บริษัท บุญถาวรเซรามิค จำกัด สาขาปิ่นเกล้า สาขาที่ 00001</v>
          </cell>
          <cell r="F1698" t="str">
            <v>0107566000500</v>
          </cell>
          <cell r="G1698" t="str">
            <v>P</v>
          </cell>
          <cell r="H1698">
            <v>45.52</v>
          </cell>
          <cell r="I1698">
            <v>1471.96</v>
          </cell>
          <cell r="J1698">
            <v>1517.48</v>
          </cell>
          <cell r="K1698" t="str">
            <v>CRP1900235</v>
          </cell>
          <cell r="L1698">
            <v>43649</v>
          </cell>
          <cell r="M1698" t="str">
            <v>ค่าคอมมิชชั่น รายตัว สำหรับพนักงานขาย (เดือน กุมภาพันธ์  2562)</v>
          </cell>
        </row>
        <row r="1699">
          <cell r="B1699" t="str">
            <v>CR19020017</v>
          </cell>
          <cell r="C1699">
            <v>43524</v>
          </cell>
          <cell r="D1699" t="str">
            <v>BOO002</v>
          </cell>
          <cell r="E1699" t="str">
            <v>บริษัท บุญถาวรเซรามิค 2000 จำกัด (สำนักงานใหญ่)</v>
          </cell>
          <cell r="F1699" t="str">
            <v>0107566000500</v>
          </cell>
          <cell r="G1699" t="str">
            <v>P</v>
          </cell>
          <cell r="H1699">
            <v>263.64</v>
          </cell>
          <cell r="I1699">
            <v>8524.2900000000009</v>
          </cell>
          <cell r="J1699">
            <v>8787.93</v>
          </cell>
          <cell r="K1699" t="str">
            <v>CRP1900315</v>
          </cell>
          <cell r="L1699">
            <v>43727</v>
          </cell>
          <cell r="M1699" t="str">
            <v>ค่าคอมมิชชั่น รายตัว สำหรับพนักงานขาย (เดือน กุมภาพันธ์  2562)</v>
          </cell>
        </row>
        <row r="1700">
          <cell r="B1700" t="str">
            <v>CR19020018</v>
          </cell>
          <cell r="C1700">
            <v>43524</v>
          </cell>
          <cell r="D1700" t="str">
            <v>BOO003</v>
          </cell>
          <cell r="E1700" t="str">
            <v>บริษัท บุญถาวรเซรามิค จำกัด สาขาสุวรรณภูมิ  สาขาที่ 00002</v>
          </cell>
          <cell r="F1700" t="str">
            <v>0107566000500</v>
          </cell>
          <cell r="G1700" t="str">
            <v>P</v>
          </cell>
          <cell r="H1700">
            <v>52.64</v>
          </cell>
          <cell r="I1700">
            <v>1701.99</v>
          </cell>
          <cell r="J1700">
            <v>1754.63</v>
          </cell>
          <cell r="K1700" t="str">
            <v>CRP1900236</v>
          </cell>
          <cell r="L1700">
            <v>43649</v>
          </cell>
          <cell r="M1700" t="str">
            <v>ค่าคอมมิชชั่น รายตัว สำหรับพนักงานขาย (เดือน กุมภาพันธ์  2562)</v>
          </cell>
        </row>
        <row r="1701">
          <cell r="B1701" t="str">
            <v>CR19020019</v>
          </cell>
          <cell r="C1701">
            <v>43524</v>
          </cell>
          <cell r="D1701" t="str">
            <v>BOO006</v>
          </cell>
          <cell r="E1701" t="str">
            <v>บริษัท บุญถาวรเซรามิค จำกัด สาขา พระราม 2  สาขาที่ 00004</v>
          </cell>
          <cell r="F1701" t="str">
            <v>0107566000500</v>
          </cell>
          <cell r="G1701" t="str">
            <v>P</v>
          </cell>
          <cell r="H1701">
            <v>0</v>
          </cell>
          <cell r="I1701">
            <v>445.75</v>
          </cell>
          <cell r="J1701">
            <v>445.75</v>
          </cell>
          <cell r="K1701" t="str">
            <v>CRP1900237</v>
          </cell>
          <cell r="L1701">
            <v>43649</v>
          </cell>
          <cell r="M1701" t="str">
            <v>ค่าคอมมิชชั่น รายตัว สำหรับพนักงานขาย (เดือน กุมภาพันธ์  2562)</v>
          </cell>
        </row>
        <row r="1702">
          <cell r="B1702" t="str">
            <v>CR19020020</v>
          </cell>
          <cell r="C1702">
            <v>43524</v>
          </cell>
          <cell r="D1702" t="str">
            <v>BOO007</v>
          </cell>
          <cell r="E1702" t="str">
            <v>บริษัท บุญถาวรเซรามิค จำกัด สาขาพัทยา สาขาที่ 00007</v>
          </cell>
          <cell r="F1702" t="str">
            <v>0107566000500</v>
          </cell>
          <cell r="G1702" t="str">
            <v>P</v>
          </cell>
          <cell r="H1702">
            <v>0</v>
          </cell>
          <cell r="I1702">
            <v>607.77</v>
          </cell>
          <cell r="J1702">
            <v>607.77</v>
          </cell>
          <cell r="K1702" t="str">
            <v>CRP1900238</v>
          </cell>
          <cell r="L1702">
            <v>43649</v>
          </cell>
          <cell r="M1702" t="str">
            <v>ค่าคอมมิชชั่น รายตัว สำหรับพนักงานขาย (เดือน กุมภาพันธ์  2562)</v>
          </cell>
        </row>
        <row r="1703">
          <cell r="B1703" t="str">
            <v>CR19020021</v>
          </cell>
          <cell r="C1703">
            <v>43524</v>
          </cell>
          <cell r="D1703" t="str">
            <v>BOO010</v>
          </cell>
          <cell r="E1703" t="str">
            <v>บริษัท บุญถาวรเซรามิค จำกัด สาขาเกษตร-นวมินทร์  สาขาที่ 00008</v>
          </cell>
          <cell r="F1703" t="str">
            <v>0107566000500</v>
          </cell>
          <cell r="G1703" t="str">
            <v>P</v>
          </cell>
          <cell r="H1703">
            <v>176.19</v>
          </cell>
          <cell r="I1703">
            <v>5696.79</v>
          </cell>
          <cell r="J1703">
            <v>5872.98</v>
          </cell>
          <cell r="K1703" t="str">
            <v>CRP1900239</v>
          </cell>
          <cell r="L1703">
            <v>43649</v>
          </cell>
          <cell r="M1703" t="str">
            <v>ค่าคอมมิชชั่น รายตัว สำหรับพนักงานขาย (เดือน กุมภาพันธ์  2562)</v>
          </cell>
        </row>
        <row r="1704">
          <cell r="B1704" t="str">
            <v>CR19020022</v>
          </cell>
          <cell r="C1704">
            <v>43524</v>
          </cell>
          <cell r="D1704" t="str">
            <v>BOO013</v>
          </cell>
          <cell r="E1704" t="str">
            <v>บริษัท บุญถาวรเซรามิค จำกัด สาขาหัวหิน  สาขาที่ 00009</v>
          </cell>
          <cell r="F1704" t="str">
            <v>0107566000500</v>
          </cell>
          <cell r="G1704" t="str">
            <v>P</v>
          </cell>
          <cell r="H1704">
            <v>0</v>
          </cell>
          <cell r="I1704">
            <v>188.57</v>
          </cell>
          <cell r="J1704">
            <v>188.57</v>
          </cell>
          <cell r="K1704" t="str">
            <v>CRP1900240</v>
          </cell>
          <cell r="L1704">
            <v>43649</v>
          </cell>
          <cell r="M1704" t="str">
            <v>ค่าคอมมิชชั่น รายตัว สำหรับพนักงานขาย (เดือน กุมภาพันธ์  2562)</v>
          </cell>
        </row>
        <row r="1705">
          <cell r="B1705" t="str">
            <v>CR19020023</v>
          </cell>
          <cell r="C1705">
            <v>43524</v>
          </cell>
          <cell r="D1705" t="str">
            <v>BOO 014</v>
          </cell>
          <cell r="E1705" t="str">
            <v>บริษัท บุญถาวรเซรามิค จำกัด สาขาเชียงใหม่  สาขาที่ 00011</v>
          </cell>
          <cell r="F1705" t="str">
            <v>0107566000500</v>
          </cell>
          <cell r="G1705" t="str">
            <v>P</v>
          </cell>
          <cell r="H1705">
            <v>0</v>
          </cell>
          <cell r="I1705">
            <v>278.49</v>
          </cell>
          <cell r="J1705">
            <v>278.49</v>
          </cell>
          <cell r="K1705" t="str">
            <v>CRP1900241</v>
          </cell>
          <cell r="L1705">
            <v>43649</v>
          </cell>
          <cell r="M1705" t="str">
            <v>ค่าคอมมิชชั่น รายตัว สำหรับพนักงานขาย (เดือน กุมภาพันธ์  2562)</v>
          </cell>
        </row>
        <row r="1706">
          <cell r="B1706" t="str">
            <v>CR19020024</v>
          </cell>
          <cell r="C1706">
            <v>43524</v>
          </cell>
          <cell r="D1706" t="str">
            <v>BOON009</v>
          </cell>
          <cell r="E1706" t="str">
            <v>บริษัท บุญถาวรเซรามิค จำกัด สาขาศูนย์กระจายสินค้ารังสิต สาขาที่ 00006</v>
          </cell>
          <cell r="F1706" t="str">
            <v>0107566000500</v>
          </cell>
          <cell r="G1706" t="str">
            <v>P</v>
          </cell>
          <cell r="H1706">
            <v>395.64</v>
          </cell>
          <cell r="I1706">
            <v>12792.25</v>
          </cell>
          <cell r="J1706">
            <v>13187.89</v>
          </cell>
          <cell r="K1706" t="str">
            <v>CRP1900242</v>
          </cell>
          <cell r="L1706">
            <v>43649</v>
          </cell>
          <cell r="M1706" t="str">
            <v>ค่าคอมมิชชั่น รายตัว สำหรับพนักงานขาย (เดือน กุมภาพันธ์  2562)</v>
          </cell>
        </row>
        <row r="1707">
          <cell r="B1707" t="str">
            <v>CR19020025</v>
          </cell>
          <cell r="C1707">
            <v>43524</v>
          </cell>
          <cell r="D1707" t="str">
            <v>BOO 015</v>
          </cell>
          <cell r="E1707" t="str">
            <v>บริษัท บุญถาวรเซรามิค จำกัด สาขาสุราษฎร์ธานี สาขาที่ 00012</v>
          </cell>
          <cell r="F1707" t="str">
            <v>0107566000500</v>
          </cell>
          <cell r="G1707" t="str">
            <v>P</v>
          </cell>
          <cell r="H1707">
            <v>0</v>
          </cell>
          <cell r="I1707">
            <v>743.17</v>
          </cell>
          <cell r="J1707">
            <v>743.17</v>
          </cell>
          <cell r="K1707" t="str">
            <v>CRP1900243</v>
          </cell>
          <cell r="L1707">
            <v>43649</v>
          </cell>
          <cell r="M1707" t="str">
            <v>ค่าคอมมิชชั่น รายตัว สำหรับพนักงานขาย (เดือน กุมภาพันธ์  2562)</v>
          </cell>
        </row>
        <row r="1708">
          <cell r="B1708" t="str">
            <v>CR19020026</v>
          </cell>
          <cell r="C1708">
            <v>43524</v>
          </cell>
          <cell r="D1708" t="str">
            <v>BOO 019</v>
          </cell>
          <cell r="E1708" t="str">
            <v>บริษัท บุญถาวร อินเตอร์เนชั่นแนล จำกัด  สำนักงานใหญ่</v>
          </cell>
          <cell r="F1708" t="str">
            <v>0105560094381</v>
          </cell>
          <cell r="G1708" t="str">
            <v>P</v>
          </cell>
          <cell r="H1708">
            <v>0</v>
          </cell>
          <cell r="I1708">
            <v>183.47</v>
          </cell>
          <cell r="J1708">
            <v>183.47</v>
          </cell>
          <cell r="K1708" t="str">
            <v>CRP1900244</v>
          </cell>
          <cell r="L1708">
            <v>43649</v>
          </cell>
          <cell r="M1708" t="str">
            <v>ค่าคอมมิชชั่น รายตัว สำหรับพนักงานขาย (เดือน กุมภาพันธ์  2562)</v>
          </cell>
        </row>
        <row r="1709">
          <cell r="B1709" t="str">
            <v>CR19020027</v>
          </cell>
          <cell r="C1709">
            <v>43524</v>
          </cell>
          <cell r="D1709" t="str">
            <v>BOO 020</v>
          </cell>
          <cell r="E1709" t="str">
            <v>บริษัท บุญถาวรเซรามิค จำกัด สาขาราชพฤกษ์ สาขาที่ 00014</v>
          </cell>
          <cell r="F1709" t="str">
            <v>0107566000500</v>
          </cell>
          <cell r="G1709" t="str">
            <v>P</v>
          </cell>
          <cell r="H1709">
            <v>0</v>
          </cell>
          <cell r="I1709">
            <v>450.33</v>
          </cell>
          <cell r="J1709">
            <v>450.33</v>
          </cell>
          <cell r="K1709" t="str">
            <v>CRP1900245</v>
          </cell>
          <cell r="L1709">
            <v>43649</v>
          </cell>
          <cell r="M1709" t="str">
            <v>ค่าคอมมิชชั่น รายตัว สำหรับพนักงานขาย (เดือน กุมภาพันธ์  2562)</v>
          </cell>
        </row>
        <row r="1710">
          <cell r="B1710" t="str">
            <v>CR19020028</v>
          </cell>
          <cell r="C1710">
            <v>43524</v>
          </cell>
          <cell r="D1710" t="str">
            <v>CSC003</v>
          </cell>
          <cell r="E1710" t="str">
            <v>CSC VIENTIANE SOLE CO.,LTD.</v>
          </cell>
          <cell r="F1710" t="str">
            <v>404201766-9-00</v>
          </cell>
          <cell r="G1710" t="str">
            <v>P</v>
          </cell>
          <cell r="H1710">
            <v>0</v>
          </cell>
          <cell r="I1710">
            <v>10000</v>
          </cell>
          <cell r="J1710">
            <v>10000</v>
          </cell>
          <cell r="K1710" t="str">
            <v>CRP1900220</v>
          </cell>
          <cell r="L1710">
            <v>43627</v>
          </cell>
          <cell r="M1710" t="str">
            <v>ค่าสนับสนุน  กิจกรรมงาน Grand Opening เปิดสาขาเวียงจัน_x000D_
 ระหว่าง 22-24 ก.พ. 2019</v>
          </cell>
        </row>
        <row r="1711">
          <cell r="B1711" t="str">
            <v>CR19030001</v>
          </cell>
          <cell r="C1711">
            <v>43544</v>
          </cell>
          <cell r="D1711" t="str">
            <v>SVY001.</v>
          </cell>
          <cell r="E1711" t="str">
            <v>SOUVANNY  HOMECENTER  PUBLIC  COMPANY</v>
          </cell>
          <cell r="F1711" t="str">
            <v>661512765900</v>
          </cell>
          <cell r="G1711" t="str">
            <v>P</v>
          </cell>
          <cell r="H1711">
            <v>0</v>
          </cell>
          <cell r="I1711">
            <v>80000</v>
          </cell>
          <cell r="J1711">
            <v>80000</v>
          </cell>
          <cell r="K1711" t="str">
            <v>CRP1900145</v>
          </cell>
          <cell r="L1711">
            <v>43545</v>
          </cell>
          <cell r="M1711" t="str">
            <v>ชดเชยราคาทุน สินค้าคงค้างStock ร้านสุวันนี _x000D_
ประจำเดือน มี.ค.62และ เม.ย.62_x000D_
อ้างอิง เลขที่ 022/62</v>
          </cell>
        </row>
        <row r="1712">
          <cell r="B1712" t="str">
            <v>CR19030002</v>
          </cell>
          <cell r="C1712">
            <v>43555</v>
          </cell>
          <cell r="D1712" t="str">
            <v>GBRE01</v>
          </cell>
          <cell r="E1712" t="str">
            <v>บริษัท สยามโกลบอลเฮ้าส์ จำกัด (มหาชน)  สำนักงานใหญ่</v>
          </cell>
          <cell r="F1712" t="str">
            <v>0107551000029</v>
          </cell>
          <cell r="G1712" t="str">
            <v>P</v>
          </cell>
          <cell r="H1712">
            <v>59.6</v>
          </cell>
          <cell r="I1712">
            <v>1926.93</v>
          </cell>
          <cell r="J1712">
            <v>1986.53</v>
          </cell>
          <cell r="K1712" t="str">
            <v>CRP1900148</v>
          </cell>
          <cell r="L1712">
            <v>43565</v>
          </cell>
          <cell r="M1712" t="str">
            <v>ชดเชยราคาทุนสินค้า อ้างอิง PR0091   _x000D_
MO49ECO   ม.ค. = 309.79 , ก.พ. = 381.28  , มี.ค. = 643.41   _x000D_
MT14ECO   ม.ค. = 202.86  , ก.พ. =  188.37 , มี.ค. = 260.82</v>
          </cell>
        </row>
        <row r="1713">
          <cell r="B1713" t="str">
            <v>CR19030003</v>
          </cell>
          <cell r="C1713">
            <v>43555</v>
          </cell>
          <cell r="D1713" t="str">
            <v>BOO001</v>
          </cell>
          <cell r="E1713" t="str">
            <v>บริษัท บุญถาวรเซรามิค จำกัด สาขาพุทธมณฑล สาขาที่ 00001</v>
          </cell>
          <cell r="F1713" t="str">
            <v>0107566000500</v>
          </cell>
          <cell r="G1713" t="str">
            <v>P</v>
          </cell>
          <cell r="H1713">
            <v>510.03</v>
          </cell>
          <cell r="I1713">
            <v>16490.82</v>
          </cell>
          <cell r="J1713">
            <v>17000.849999999999</v>
          </cell>
          <cell r="K1713" t="str">
            <v>CRP1900246</v>
          </cell>
          <cell r="L1713">
            <v>43649</v>
          </cell>
          <cell r="M1713" t="str">
            <v>ค่า Rebate (เดือน มีนาคม 2562)</v>
          </cell>
        </row>
        <row r="1714">
          <cell r="B1714" t="str">
            <v>CR19030004</v>
          </cell>
          <cell r="C1714">
            <v>43555</v>
          </cell>
          <cell r="D1714" t="str">
            <v>BOO002</v>
          </cell>
          <cell r="E1714" t="str">
            <v>บริษัท บุญถาวรเซรามิค 2000 จำกัด (สำนักงานใหญ่)</v>
          </cell>
          <cell r="F1714" t="str">
            <v>0107566000500</v>
          </cell>
          <cell r="G1714" t="str">
            <v>P</v>
          </cell>
          <cell r="H1714">
            <v>2498.52</v>
          </cell>
          <cell r="I1714">
            <v>80785.34</v>
          </cell>
          <cell r="J1714">
            <v>83283.86</v>
          </cell>
          <cell r="K1714" t="str">
            <v>CRP1900247</v>
          </cell>
          <cell r="L1714">
            <v>43649</v>
          </cell>
          <cell r="M1714" t="str">
            <v>ค่า Rebate (เดือน มีนาคม 2562)</v>
          </cell>
        </row>
        <row r="1715">
          <cell r="B1715" t="str">
            <v>CR19030005</v>
          </cell>
          <cell r="C1715">
            <v>43555</v>
          </cell>
          <cell r="D1715" t="str">
            <v>BOO003</v>
          </cell>
          <cell r="E1715" t="str">
            <v>บริษัท บุญถาวรเซรามิค จำกัด สาขาสุวรรณภูมิ  สาขาที่ 00002</v>
          </cell>
          <cell r="F1715" t="str">
            <v>0107566000500</v>
          </cell>
          <cell r="G1715" t="str">
            <v>P</v>
          </cell>
          <cell r="H1715">
            <v>752.99</v>
          </cell>
          <cell r="I1715">
            <v>24346.52</v>
          </cell>
          <cell r="J1715">
            <v>25099.51</v>
          </cell>
          <cell r="K1715" t="str">
            <v>CRP1900248</v>
          </cell>
          <cell r="L1715">
            <v>43649</v>
          </cell>
          <cell r="M1715" t="str">
            <v>ค่า Rebate (เดือน มีนาคม 2562)</v>
          </cell>
        </row>
        <row r="1716">
          <cell r="B1716" t="str">
            <v>CR19030006</v>
          </cell>
          <cell r="C1716">
            <v>43555</v>
          </cell>
          <cell r="D1716" t="str">
            <v>BOO005</v>
          </cell>
          <cell r="E1716" t="str">
            <v>บริษัท บุญถาวรเซรามิค จำกัด  สำนักงานใหญ่</v>
          </cell>
          <cell r="F1716" t="str">
            <v>0107566000500</v>
          </cell>
          <cell r="G1716" t="str">
            <v>P</v>
          </cell>
          <cell r="H1716">
            <v>181.75</v>
          </cell>
          <cell r="I1716">
            <v>5876.5</v>
          </cell>
          <cell r="J1716">
            <v>6058.25</v>
          </cell>
          <cell r="K1716" t="str">
            <v>CRP1900249</v>
          </cell>
          <cell r="L1716">
            <v>43649</v>
          </cell>
          <cell r="M1716" t="str">
            <v>ค่า Rebate (เดือน มีนาคม 2562)</v>
          </cell>
        </row>
        <row r="1717">
          <cell r="B1717" t="str">
            <v>CR19030007</v>
          </cell>
          <cell r="C1717">
            <v>43555</v>
          </cell>
          <cell r="D1717" t="str">
            <v>BOO006</v>
          </cell>
          <cell r="E1717" t="str">
            <v>บริษัท บุญถาวรเซรามิค จำกัด สาขา พระราม 2  สาขาที่ 00004</v>
          </cell>
          <cell r="F1717" t="str">
            <v>0107566000500</v>
          </cell>
          <cell r="G1717" t="str">
            <v>P</v>
          </cell>
          <cell r="H1717">
            <v>783.96</v>
          </cell>
          <cell r="I1717">
            <v>25348.01</v>
          </cell>
          <cell r="J1717">
            <v>26131.97</v>
          </cell>
          <cell r="K1717" t="str">
            <v>CRP1900250</v>
          </cell>
          <cell r="L1717">
            <v>43649</v>
          </cell>
          <cell r="M1717" t="str">
            <v>ค่า Rebate (เดือน มีนาคม 2562)</v>
          </cell>
        </row>
        <row r="1718">
          <cell r="B1718" t="str">
            <v>CR19030008</v>
          </cell>
          <cell r="C1718">
            <v>43555</v>
          </cell>
          <cell r="D1718" t="str">
            <v>BOO007</v>
          </cell>
          <cell r="E1718" t="str">
            <v>บริษัท บุญถาวรเซรามิค จำกัด สาขาพัทยา สาขาที่ 00007</v>
          </cell>
          <cell r="F1718" t="str">
            <v>0107566000500</v>
          </cell>
          <cell r="G1718" t="str">
            <v>P</v>
          </cell>
          <cell r="H1718">
            <v>342.57</v>
          </cell>
          <cell r="I1718">
            <v>11076.49</v>
          </cell>
          <cell r="J1718">
            <v>11419.06</v>
          </cell>
          <cell r="K1718" t="str">
            <v>CRP1900251</v>
          </cell>
          <cell r="L1718">
            <v>43649</v>
          </cell>
          <cell r="M1718" t="str">
            <v>ค่า Rebate (เดือน มีนาคม 2562)</v>
          </cell>
        </row>
        <row r="1719">
          <cell r="B1719" t="str">
            <v>CR19030009</v>
          </cell>
          <cell r="C1719">
            <v>43555</v>
          </cell>
          <cell r="D1719" t="str">
            <v>BOO010</v>
          </cell>
          <cell r="E1719" t="str">
            <v>บริษัท บุญถาวรเซรามิค จำกัด สาขาเกษตร-นวมินทร์  สาขาที่ 00008</v>
          </cell>
          <cell r="F1719" t="str">
            <v>0107566000500</v>
          </cell>
          <cell r="G1719" t="str">
            <v>P</v>
          </cell>
          <cell r="H1719">
            <v>694.89</v>
          </cell>
          <cell r="I1719">
            <v>22468.16</v>
          </cell>
          <cell r="J1719">
            <v>23163.05</v>
          </cell>
          <cell r="K1719" t="str">
            <v>CRP1900252</v>
          </cell>
          <cell r="L1719">
            <v>43649</v>
          </cell>
          <cell r="M1719" t="str">
            <v>ค่า Rebate (เดือน มีนาคม 2562)</v>
          </cell>
        </row>
        <row r="1720">
          <cell r="B1720" t="str">
            <v>CR19030010</v>
          </cell>
          <cell r="C1720">
            <v>43555</v>
          </cell>
          <cell r="D1720" t="str">
            <v>BOO013</v>
          </cell>
          <cell r="E1720" t="str">
            <v>บริษัท บุญถาวรเซรามิค จำกัด สาขาหัวหิน  สาขาที่ 00009</v>
          </cell>
          <cell r="F1720" t="str">
            <v>0107566000500</v>
          </cell>
          <cell r="G1720" t="str">
            <v>P</v>
          </cell>
          <cell r="H1720">
            <v>0</v>
          </cell>
          <cell r="I1720">
            <v>403.86</v>
          </cell>
          <cell r="J1720">
            <v>403.86</v>
          </cell>
          <cell r="K1720" t="str">
            <v>CRP1900253</v>
          </cell>
          <cell r="L1720">
            <v>43649</v>
          </cell>
          <cell r="M1720" t="str">
            <v>ค่า Rebate (เดือน มีนาคม 2562)</v>
          </cell>
        </row>
        <row r="1721">
          <cell r="B1721" t="str">
            <v>CR19030011</v>
          </cell>
          <cell r="C1721">
            <v>43555</v>
          </cell>
          <cell r="D1721" t="str">
            <v>BOON009</v>
          </cell>
          <cell r="E1721" t="str">
            <v>บริษัท บุญถาวรเซรามิค จำกัด สาขาศูนย์กระจายสินค้ารังสิต สาขาที่ 00006</v>
          </cell>
          <cell r="F1721" t="str">
            <v>0107566000500</v>
          </cell>
          <cell r="G1721" t="str">
            <v>P</v>
          </cell>
          <cell r="H1721">
            <v>5815.34</v>
          </cell>
          <cell r="I1721">
            <v>188029.23</v>
          </cell>
          <cell r="J1721">
            <v>193844.57</v>
          </cell>
          <cell r="K1721" t="str">
            <v>CRP1900270</v>
          </cell>
          <cell r="L1721">
            <v>43669</v>
          </cell>
          <cell r="M1721" t="str">
            <v>ค่า Rebate (เดือน มีนาคม 2562)</v>
          </cell>
        </row>
        <row r="1722">
          <cell r="B1722" t="str">
            <v>CR19030012</v>
          </cell>
          <cell r="C1722">
            <v>43555</v>
          </cell>
          <cell r="D1722" t="str">
            <v>BOO 015</v>
          </cell>
          <cell r="E1722" t="str">
            <v>บริษัท บุญถาวรเซรามิค จำกัด สาขาสุราษฎร์ธานี สาขาที่ 00012</v>
          </cell>
          <cell r="F1722" t="str">
            <v>0107566000500</v>
          </cell>
          <cell r="G1722" t="str">
            <v>P</v>
          </cell>
          <cell r="H1722">
            <v>112.96</v>
          </cell>
          <cell r="I1722">
            <v>3652.33</v>
          </cell>
          <cell r="J1722">
            <v>3765.29</v>
          </cell>
          <cell r="K1722" t="str">
            <v>CRP1900254</v>
          </cell>
          <cell r="L1722">
            <v>43649</v>
          </cell>
          <cell r="M1722" t="str">
            <v>ค่า Rebate (เดือน มีนาคม 2562)</v>
          </cell>
        </row>
        <row r="1723">
          <cell r="B1723" t="str">
            <v>CR19030013</v>
          </cell>
          <cell r="C1723">
            <v>43555</v>
          </cell>
          <cell r="D1723" t="str">
            <v>BOO 019</v>
          </cell>
          <cell r="E1723" t="str">
            <v>บริษัท บุญถาวร อินเตอร์เนชั่นแนล จำกัด  สำนักงานใหญ่</v>
          </cell>
          <cell r="F1723" t="str">
            <v>0105560094381</v>
          </cell>
          <cell r="G1723" t="str">
            <v>P</v>
          </cell>
          <cell r="H1723">
            <v>215.44</v>
          </cell>
          <cell r="I1723">
            <v>6966</v>
          </cell>
          <cell r="J1723">
            <v>7181.44</v>
          </cell>
          <cell r="K1723" t="str">
            <v>CRP1900255</v>
          </cell>
          <cell r="L1723">
            <v>43649</v>
          </cell>
          <cell r="M1723" t="str">
            <v>ค่า Rebate (เดือน มีนาคม 2562)</v>
          </cell>
        </row>
        <row r="1724">
          <cell r="B1724" t="str">
            <v>CR19030014</v>
          </cell>
          <cell r="C1724">
            <v>43555</v>
          </cell>
          <cell r="D1724" t="str">
            <v>BOO 020</v>
          </cell>
          <cell r="E1724" t="str">
            <v>บริษัท บุญถาวรเซรามิค จำกัด สาขาราชพฤกษ์ สาขาที่ 00014</v>
          </cell>
          <cell r="F1724" t="str">
            <v>0107566000500</v>
          </cell>
          <cell r="G1724" t="str">
            <v>P</v>
          </cell>
          <cell r="H1724">
            <v>184.88</v>
          </cell>
          <cell r="I1724">
            <v>5977.86</v>
          </cell>
          <cell r="J1724">
            <v>6162.74</v>
          </cell>
          <cell r="K1724" t="str">
            <v>CRP1900256</v>
          </cell>
          <cell r="L1724">
            <v>43649</v>
          </cell>
          <cell r="M1724" t="str">
            <v>ค่า Rebate (เดือน มีนาคม 2562)</v>
          </cell>
        </row>
        <row r="1725">
          <cell r="B1725" t="str">
            <v>CR19030015</v>
          </cell>
          <cell r="C1725">
            <v>43555</v>
          </cell>
          <cell r="D1725" t="str">
            <v>BOON009</v>
          </cell>
          <cell r="E1725" t="str">
            <v>บริษัท บุญถาวรเซรามิค จำกัด สาขาศูนย์กระจายสินค้ารังสิต สาขาที่ 00006</v>
          </cell>
          <cell r="F1725" t="str">
            <v>0107566000500</v>
          </cell>
          <cell r="G1725" t="str">
            <v>P</v>
          </cell>
          <cell r="H1725">
            <v>3773.28</v>
          </cell>
          <cell r="I1725">
            <v>122002.6</v>
          </cell>
          <cell r="J1725">
            <v>125775.88</v>
          </cell>
          <cell r="K1725" t="str">
            <v>CRP1900271</v>
          </cell>
          <cell r="L1725">
            <v>43669</v>
          </cell>
          <cell r="M1725" t="str">
            <v>ค่ากระจายสินค้า DC (เดือน มีนาคม 2562)</v>
          </cell>
        </row>
        <row r="1726">
          <cell r="B1726" t="str">
            <v>CR19030016</v>
          </cell>
          <cell r="C1726">
            <v>43555</v>
          </cell>
          <cell r="D1726" t="str">
            <v>BOO002</v>
          </cell>
          <cell r="E1726" t="str">
            <v>บริษัท บุญถาวรเซรามิค 2000 จำกัด (สำนักงานใหญ่)</v>
          </cell>
          <cell r="F1726" t="str">
            <v>0107566000500</v>
          </cell>
          <cell r="G1726" t="str">
            <v>P</v>
          </cell>
          <cell r="H1726">
            <v>970.62</v>
          </cell>
          <cell r="I1726">
            <v>31383.22</v>
          </cell>
          <cell r="J1726">
            <v>32353.84</v>
          </cell>
          <cell r="K1726" t="str">
            <v>CRP1900257</v>
          </cell>
          <cell r="L1726">
            <v>43649</v>
          </cell>
          <cell r="M1726" t="str">
            <v>ค่า บริหาร Stock (เดือน มีนาคม 2562)</v>
          </cell>
        </row>
        <row r="1727">
          <cell r="B1727" t="str">
            <v>CR19030017</v>
          </cell>
          <cell r="C1727">
            <v>43555</v>
          </cell>
          <cell r="D1727" t="str">
            <v>BOO001</v>
          </cell>
          <cell r="E1727" t="str">
            <v>บริษัท บุญถาวรเซรามิค จำกัด สาขาพุทธมณฑล สาขาที่ 00001</v>
          </cell>
          <cell r="F1727" t="str">
            <v>0107566000500</v>
          </cell>
          <cell r="G1727" t="str">
            <v>P</v>
          </cell>
          <cell r="H1727">
            <v>61.47</v>
          </cell>
          <cell r="I1727">
            <v>1987.56</v>
          </cell>
          <cell r="J1727">
            <v>2049.0300000000002</v>
          </cell>
          <cell r="K1727" t="str">
            <v>CRP1900258</v>
          </cell>
          <cell r="L1727">
            <v>43649</v>
          </cell>
          <cell r="M1727" t="str">
            <v>ค่าคอมมิชชั่น รายตัว สำหรับพนักงานขาย (เดือนมีนาคม  2562)</v>
          </cell>
        </row>
        <row r="1728">
          <cell r="B1728" t="str">
            <v>CR19030018</v>
          </cell>
          <cell r="C1728">
            <v>43555</v>
          </cell>
          <cell r="D1728" t="str">
            <v>BOO002</v>
          </cell>
          <cell r="E1728" t="str">
            <v>บริษัท บุญถาวรเซรามิค 2000 จำกัด (สำนักงานใหญ่)</v>
          </cell>
          <cell r="F1728" t="str">
            <v>0107566000500</v>
          </cell>
          <cell r="G1728" t="str">
            <v>P</v>
          </cell>
          <cell r="H1728">
            <v>271.48</v>
          </cell>
          <cell r="I1728">
            <v>8777.7999999999993</v>
          </cell>
          <cell r="J1728">
            <v>9049.2800000000007</v>
          </cell>
          <cell r="K1728" t="str">
            <v>CRP1900259</v>
          </cell>
          <cell r="L1728">
            <v>43649</v>
          </cell>
          <cell r="M1728" t="str">
            <v>ค่าคอมมิชชั่น รายตัว สำหรับพนักงานขาย (เดือนมีนาคม  2562)</v>
          </cell>
        </row>
        <row r="1729">
          <cell r="B1729" t="str">
            <v>CR19030019</v>
          </cell>
          <cell r="C1729">
            <v>43555</v>
          </cell>
          <cell r="D1729" t="str">
            <v>BOO003</v>
          </cell>
          <cell r="E1729" t="str">
            <v>บริษัท บุญถาวรเซรามิค จำกัด สาขาสุวรรณภูมิ  สาขาที่ 00002</v>
          </cell>
          <cell r="F1729" t="str">
            <v>0107566000500</v>
          </cell>
          <cell r="G1729" t="str">
            <v>P</v>
          </cell>
          <cell r="H1729">
            <v>170.25</v>
          </cell>
          <cell r="I1729">
            <v>5504.78</v>
          </cell>
          <cell r="J1729">
            <v>5675.03</v>
          </cell>
          <cell r="K1729" t="str">
            <v>CRP1900260</v>
          </cell>
          <cell r="L1729">
            <v>43649</v>
          </cell>
          <cell r="M1729" t="str">
            <v>ค่าคอมมิชชั่น รายตัว สำหรับพนักงานขาย (เดือนมีนาคม  2562)</v>
          </cell>
        </row>
        <row r="1730">
          <cell r="B1730" t="str">
            <v>CR19030020</v>
          </cell>
          <cell r="C1730">
            <v>43555</v>
          </cell>
          <cell r="D1730" t="str">
            <v>BOO005</v>
          </cell>
          <cell r="E1730" t="str">
            <v>บริษัท บุญถาวรเซรามิค จำกัด  สำนักงานใหญ่</v>
          </cell>
          <cell r="F1730" t="str">
            <v>0107566000500</v>
          </cell>
          <cell r="G1730" t="str">
            <v>P</v>
          </cell>
          <cell r="H1730">
            <v>38.54</v>
          </cell>
          <cell r="I1730">
            <v>1246.08</v>
          </cell>
          <cell r="J1730">
            <v>1284.6199999999999</v>
          </cell>
          <cell r="K1730" t="str">
            <v>CRP1900261</v>
          </cell>
          <cell r="L1730">
            <v>43649</v>
          </cell>
          <cell r="M1730" t="str">
            <v>ค่าคอมมิชชั่น รายตัว สำหรับพนักงานขาย (เดือนมีนาคม  2562)</v>
          </cell>
        </row>
        <row r="1731">
          <cell r="B1731" t="str">
            <v>CR19030021</v>
          </cell>
          <cell r="C1731">
            <v>43555</v>
          </cell>
          <cell r="D1731" t="str">
            <v>BOO006</v>
          </cell>
          <cell r="E1731" t="str">
            <v>บริษัท บุญถาวรเซรามิค จำกัด สาขา พระราม 2  สาขาที่ 00004</v>
          </cell>
          <cell r="F1731" t="str">
            <v>0107566000500</v>
          </cell>
          <cell r="G1731" t="str">
            <v>P</v>
          </cell>
          <cell r="H1731">
            <v>76.48</v>
          </cell>
          <cell r="I1731">
            <v>2472.69</v>
          </cell>
          <cell r="J1731">
            <v>2549.17</v>
          </cell>
          <cell r="K1731" t="str">
            <v>CRP1900262</v>
          </cell>
          <cell r="L1731">
            <v>43649</v>
          </cell>
          <cell r="M1731" t="str">
            <v>ค่าคอมมิชชั่น รายตัว สำหรับพนักงานขาย (เดือนมีนาคม  2562)</v>
          </cell>
        </row>
        <row r="1732">
          <cell r="B1732" t="str">
            <v>CR19030022</v>
          </cell>
          <cell r="C1732">
            <v>43555</v>
          </cell>
          <cell r="D1732" t="str">
            <v>BOO007</v>
          </cell>
          <cell r="E1732" t="str">
            <v>บริษัท บุญถาวรเซรามิค จำกัด สาขาพัทยา สาขาที่ 00007</v>
          </cell>
          <cell r="F1732" t="str">
            <v>0107566000500</v>
          </cell>
          <cell r="G1732" t="str">
            <v>P</v>
          </cell>
          <cell r="H1732">
            <v>51.85</v>
          </cell>
          <cell r="I1732">
            <v>1676.57</v>
          </cell>
          <cell r="J1732">
            <v>1728.42</v>
          </cell>
          <cell r="K1732" t="str">
            <v>CRP1900263</v>
          </cell>
          <cell r="L1732">
            <v>43649</v>
          </cell>
          <cell r="M1732" t="str">
            <v>ค่าคอมมิชชั่น รายตัว สำหรับพนักงานขาย (เดือนมีนาคม  2562)</v>
          </cell>
        </row>
        <row r="1733">
          <cell r="B1733" t="str">
            <v>CR19030023</v>
          </cell>
          <cell r="C1733">
            <v>43555</v>
          </cell>
          <cell r="D1733" t="str">
            <v>BOO010</v>
          </cell>
          <cell r="E1733" t="str">
            <v>บริษัท บุญถาวรเซรามิค จำกัด สาขาเกษตร-นวมินทร์  สาขาที่ 00008</v>
          </cell>
          <cell r="F1733" t="str">
            <v>0107566000500</v>
          </cell>
          <cell r="G1733" t="str">
            <v>P</v>
          </cell>
          <cell r="H1733">
            <v>77</v>
          </cell>
          <cell r="I1733">
            <v>2489.58</v>
          </cell>
          <cell r="J1733">
            <v>2566.58</v>
          </cell>
          <cell r="K1733" t="str">
            <v>CRP1900264</v>
          </cell>
          <cell r="L1733">
            <v>43649</v>
          </cell>
          <cell r="M1733" t="str">
            <v>ค่าคอมมิชชั่น รายตัว สำหรับพนักงานขาย (เดือนมีนาคม  2562)</v>
          </cell>
        </row>
        <row r="1734">
          <cell r="B1734" t="str">
            <v>CR19030024</v>
          </cell>
          <cell r="C1734">
            <v>43555</v>
          </cell>
          <cell r="D1734" t="str">
            <v>BOO013</v>
          </cell>
          <cell r="E1734" t="str">
            <v>บริษัท บุญถาวรเซรามิค จำกัด สาขาหัวหิน  สาขาที่ 00009</v>
          </cell>
          <cell r="F1734" t="str">
            <v>0107566000500</v>
          </cell>
          <cell r="G1734" t="str">
            <v>P</v>
          </cell>
          <cell r="H1734">
            <v>0</v>
          </cell>
          <cell r="I1734">
            <v>67.31</v>
          </cell>
          <cell r="J1734">
            <v>67.31</v>
          </cell>
          <cell r="K1734" t="str">
            <v>CRP1900265</v>
          </cell>
          <cell r="L1734">
            <v>43649</v>
          </cell>
          <cell r="M1734" t="str">
            <v>ค่าคอมมิชชั่น รายตัว สำหรับพนักงานขาย (เดือนมีนาคม  2562)</v>
          </cell>
        </row>
        <row r="1735">
          <cell r="B1735" t="str">
            <v>CR19030025</v>
          </cell>
          <cell r="C1735">
            <v>43555</v>
          </cell>
          <cell r="D1735" t="str">
            <v>BOON009</v>
          </cell>
          <cell r="E1735" t="str">
            <v>บริษัท บุญถาวรเซรามิค จำกัด สาขาศูนย์กระจายสินค้ารังสิต สาขาที่ 00006</v>
          </cell>
          <cell r="F1735" t="str">
            <v>0107566000500</v>
          </cell>
          <cell r="G1735" t="str">
            <v>P</v>
          </cell>
          <cell r="H1735">
            <v>320.11</v>
          </cell>
          <cell r="I1735">
            <v>10350.1</v>
          </cell>
          <cell r="J1735">
            <v>10670.21</v>
          </cell>
          <cell r="K1735" t="str">
            <v>CRP1900272</v>
          </cell>
          <cell r="L1735">
            <v>43669</v>
          </cell>
          <cell r="M1735" t="str">
            <v>ค่าคอมมิชชั่น รายตัว สำหรับพนักงานขาย (เดือนมีนาคม  2562)</v>
          </cell>
        </row>
        <row r="1736">
          <cell r="B1736" t="str">
            <v>CR19030026</v>
          </cell>
          <cell r="C1736">
            <v>43555</v>
          </cell>
          <cell r="D1736" t="str">
            <v>BOO 015</v>
          </cell>
          <cell r="E1736" t="str">
            <v>บริษัท บุญถาวรเซรามิค จำกัด สาขาสุราษฎร์ธานี สาขาที่ 00012</v>
          </cell>
          <cell r="F1736" t="str">
            <v>0107566000500</v>
          </cell>
          <cell r="G1736" t="str">
            <v>P</v>
          </cell>
          <cell r="H1736">
            <v>0</v>
          </cell>
          <cell r="I1736">
            <v>932.15</v>
          </cell>
          <cell r="J1736">
            <v>932.15</v>
          </cell>
          <cell r="K1736" t="str">
            <v>CRP1900266</v>
          </cell>
          <cell r="L1736">
            <v>43649</v>
          </cell>
          <cell r="M1736" t="str">
            <v>ค่าคอมมิชชั่น รายตัว สำหรับพนักงานขาย (เดือนมีนาคม  2562)</v>
          </cell>
        </row>
        <row r="1737">
          <cell r="B1737" t="str">
            <v>CR19030027</v>
          </cell>
          <cell r="C1737">
            <v>43555</v>
          </cell>
          <cell r="D1737" t="str">
            <v>BOO 020</v>
          </cell>
          <cell r="E1737" t="str">
            <v>บริษัท บุญถาวรเซรามิค จำกัด สาขาราชพฤกษ์ สาขาที่ 00014</v>
          </cell>
          <cell r="F1737" t="str">
            <v>0107566000500</v>
          </cell>
          <cell r="G1737" t="str">
            <v>P</v>
          </cell>
          <cell r="H1737">
            <v>0</v>
          </cell>
          <cell r="I1737">
            <v>677.04</v>
          </cell>
          <cell r="J1737">
            <v>677.04</v>
          </cell>
          <cell r="K1737" t="str">
            <v>CRP1900267</v>
          </cell>
          <cell r="L1737">
            <v>43649</v>
          </cell>
          <cell r="M1737" t="str">
            <v>ค่าคอมมิชชั่น รายตัว สำหรับพนักงานขาย (เดือนมีนาคม  2562)</v>
          </cell>
        </row>
        <row r="1738">
          <cell r="B1738" t="str">
            <v>CR19030028</v>
          </cell>
          <cell r="C1738">
            <v>43555</v>
          </cell>
          <cell r="D1738" t="str">
            <v>SVY001.</v>
          </cell>
          <cell r="E1738" t="str">
            <v>SOUVANNY  HOMECENTER  PUBLIC  COMPANY</v>
          </cell>
          <cell r="F1738" t="str">
            <v>661512765900</v>
          </cell>
          <cell r="G1738" t="str">
            <v>P</v>
          </cell>
          <cell r="H1738">
            <v>0</v>
          </cell>
          <cell r="I1738">
            <v>33081.449999999997</v>
          </cell>
          <cell r="J1738">
            <v>33081.449999999997</v>
          </cell>
          <cell r="K1738" t="str">
            <v>CRP1900453</v>
          </cell>
          <cell r="L1738">
            <v>43830</v>
          </cell>
          <cell r="M1738" t="str">
            <v>ค่า Rebate รายปีไตรมาส 1  ปี 2562</v>
          </cell>
        </row>
        <row r="1739">
          <cell r="B1739" t="str">
            <v>CR19030029</v>
          </cell>
          <cell r="C1739">
            <v>43555</v>
          </cell>
          <cell r="D1739" t="str">
            <v>CSC002</v>
          </cell>
          <cell r="E1739" t="str">
            <v>CSC COMPLEX CENTER SOLE CO.,LTD.</v>
          </cell>
          <cell r="F1739" t="str">
            <v>404201766-9-00</v>
          </cell>
          <cell r="G1739" t="str">
            <v>P</v>
          </cell>
          <cell r="H1739">
            <v>0</v>
          </cell>
          <cell r="I1739">
            <v>25391.88</v>
          </cell>
          <cell r="J1739">
            <v>25391.88</v>
          </cell>
          <cell r="K1739" t="str">
            <v>CRP2000089</v>
          </cell>
          <cell r="L1739">
            <v>43950</v>
          </cell>
          <cell r="M1739" t="str">
            <v>ยอด Rebate ไตรมาส 1 ปี 2562</v>
          </cell>
        </row>
        <row r="1740">
          <cell r="B1740" t="str">
            <v>CR19030030</v>
          </cell>
          <cell r="C1740">
            <v>43555</v>
          </cell>
          <cell r="D1740" t="str">
            <v>B&amp;G001</v>
          </cell>
          <cell r="E1740" t="str">
            <v>บริษัท บ้านสุขภัณฑ์และวัสดุ จำกัด สำนักงานใหญ่</v>
          </cell>
          <cell r="F1740" t="str">
            <v>0835533001401</v>
          </cell>
          <cell r="G1740" t="str">
            <v>P</v>
          </cell>
          <cell r="H1740">
            <v>1009.35</v>
          </cell>
          <cell r="I1740">
            <v>34990.65</v>
          </cell>
          <cell r="J1740">
            <v>36000</v>
          </cell>
          <cell r="K1740" t="str">
            <v>CRP1900218</v>
          </cell>
          <cell r="L1740">
            <v>43614</v>
          </cell>
          <cell r="M1740" t="str">
            <v>ค่าป้ายโฆษณาหน้าร้านปี 2562</v>
          </cell>
        </row>
        <row r="1741">
          <cell r="B1741" t="str">
            <v>CR19040001</v>
          </cell>
          <cell r="C1741">
            <v>43585</v>
          </cell>
          <cell r="D1741" t="str">
            <v>BOO001</v>
          </cell>
          <cell r="E1741" t="str">
            <v>บริษัท บุญถาวรเซรามิค จำกัด สาขาพุทธมณฑล สาขาที่ 00001</v>
          </cell>
          <cell r="F1741" t="str">
            <v>0107566000500</v>
          </cell>
          <cell r="G1741" t="str">
            <v>P</v>
          </cell>
          <cell r="H1741">
            <v>423.62</v>
          </cell>
          <cell r="I1741">
            <v>13696.95</v>
          </cell>
          <cell r="J1741">
            <v>14120.57</v>
          </cell>
          <cell r="K1741" t="str">
            <v>CRP1900273</v>
          </cell>
          <cell r="L1741">
            <v>43669</v>
          </cell>
          <cell r="M1741" t="str">
            <v>ค่า Rebate (เดือน เมษายน 2562)</v>
          </cell>
        </row>
        <row r="1742">
          <cell r="B1742" t="str">
            <v>CR19040002</v>
          </cell>
          <cell r="C1742">
            <v>43585</v>
          </cell>
          <cell r="D1742" t="str">
            <v>BOO002</v>
          </cell>
          <cell r="E1742" t="str">
            <v>บริษัท บุญถาวรเซรามิค 2000 จำกัด (สำนักงานใหญ่)</v>
          </cell>
          <cell r="F1742" t="str">
            <v>0107566000500</v>
          </cell>
          <cell r="G1742" t="str">
            <v>P</v>
          </cell>
          <cell r="H1742">
            <v>1704.99</v>
          </cell>
          <cell r="I1742">
            <v>55127.97</v>
          </cell>
          <cell r="J1742">
            <v>56832.959999999999</v>
          </cell>
          <cell r="K1742" t="str">
            <v>CRP1900316</v>
          </cell>
          <cell r="L1742">
            <v>43739</v>
          </cell>
          <cell r="M1742" t="str">
            <v>ค่า Rebate (เดือน เมษายน 2562)</v>
          </cell>
        </row>
        <row r="1743">
          <cell r="B1743" t="str">
            <v>CR19040003</v>
          </cell>
          <cell r="C1743">
            <v>43585</v>
          </cell>
          <cell r="D1743" t="str">
            <v>BOO003</v>
          </cell>
          <cell r="E1743" t="str">
            <v>บริษัท บุญถาวรเซรามิค จำกัด สาขาสุวรรณภูมิ  สาขาที่ 00002</v>
          </cell>
          <cell r="F1743" t="str">
            <v>0107566000500</v>
          </cell>
          <cell r="G1743" t="str">
            <v>P</v>
          </cell>
          <cell r="H1743">
            <v>826.53</v>
          </cell>
          <cell r="I1743">
            <v>26724.35</v>
          </cell>
          <cell r="J1743">
            <v>27550.880000000001</v>
          </cell>
          <cell r="K1743" t="str">
            <v>CRP1900291</v>
          </cell>
          <cell r="L1743">
            <v>43703</v>
          </cell>
          <cell r="M1743" t="str">
            <v>ค่า Rebate (เดือน เมษายน 2562)</v>
          </cell>
        </row>
        <row r="1744">
          <cell r="B1744" t="str">
            <v>CR19040004</v>
          </cell>
          <cell r="C1744">
            <v>43585</v>
          </cell>
          <cell r="D1744" t="str">
            <v>BOO005</v>
          </cell>
          <cell r="E1744" t="str">
            <v>บริษัท บุญถาวรเซรามิค จำกัด  สำนักงานใหญ่</v>
          </cell>
          <cell r="F1744" t="str">
            <v>0107566000500</v>
          </cell>
          <cell r="G1744" t="str">
            <v>P</v>
          </cell>
          <cell r="H1744">
            <v>73.34</v>
          </cell>
          <cell r="I1744">
            <v>2371.2399999999998</v>
          </cell>
          <cell r="J1744">
            <v>2444.58</v>
          </cell>
          <cell r="K1744" t="str">
            <v>CRP1900317</v>
          </cell>
          <cell r="L1744">
            <v>43739</v>
          </cell>
          <cell r="M1744" t="str">
            <v>ค่า Rebate (เดือน เมษายน 2562)</v>
          </cell>
        </row>
        <row r="1745">
          <cell r="B1745" t="str">
            <v>CR19040005</v>
          </cell>
          <cell r="C1745">
            <v>43585</v>
          </cell>
          <cell r="D1745" t="str">
            <v>BOO006</v>
          </cell>
          <cell r="E1745" t="str">
            <v>บริษัท บุญถาวรเซรามิค จำกัด สาขา พระราม 2  สาขาที่ 00004</v>
          </cell>
          <cell r="F1745" t="str">
            <v>0107566000500</v>
          </cell>
          <cell r="G1745" t="str">
            <v>P</v>
          </cell>
          <cell r="H1745">
            <v>71.33</v>
          </cell>
          <cell r="I1745">
            <v>2306.2800000000002</v>
          </cell>
          <cell r="J1745">
            <v>2377.61</v>
          </cell>
          <cell r="K1745" t="str">
            <v>CRP1900274</v>
          </cell>
          <cell r="L1745">
            <v>43669</v>
          </cell>
          <cell r="M1745" t="str">
            <v>ค่า Rebate (เดือน เมษายน 2562)</v>
          </cell>
        </row>
        <row r="1746">
          <cell r="B1746" t="str">
            <v>CR19040006</v>
          </cell>
          <cell r="C1746">
            <v>43585</v>
          </cell>
          <cell r="D1746" t="str">
            <v>BOO007</v>
          </cell>
          <cell r="E1746" t="str">
            <v>บริษัท บุญถาวรเซรามิค จำกัด สาขาพัทยา สาขาที่ 00007</v>
          </cell>
          <cell r="F1746" t="str">
            <v>0107566000500</v>
          </cell>
          <cell r="G1746" t="str">
            <v>P</v>
          </cell>
          <cell r="H1746">
            <v>0</v>
          </cell>
          <cell r="I1746">
            <v>931.13</v>
          </cell>
          <cell r="J1746">
            <v>931.13</v>
          </cell>
          <cell r="K1746" t="str">
            <v>CRP1900292</v>
          </cell>
          <cell r="L1746">
            <v>43703</v>
          </cell>
          <cell r="M1746" t="str">
            <v>ค่า Rebate (เดือน เมษายน 2562)</v>
          </cell>
        </row>
        <row r="1747">
          <cell r="B1747" t="str">
            <v>CR19040007</v>
          </cell>
          <cell r="C1747">
            <v>43585</v>
          </cell>
          <cell r="D1747" t="str">
            <v>BOO010</v>
          </cell>
          <cell r="E1747" t="str">
            <v>บริษัท บุญถาวรเซรามิค จำกัด สาขาเกษตร-นวมินทร์  สาขาที่ 00008</v>
          </cell>
          <cell r="F1747" t="str">
            <v>0107566000500</v>
          </cell>
          <cell r="G1747" t="str">
            <v>P</v>
          </cell>
          <cell r="H1747">
            <v>649.97</v>
          </cell>
          <cell r="I1747">
            <v>21015.59</v>
          </cell>
          <cell r="J1747">
            <v>21665.56</v>
          </cell>
          <cell r="K1747" t="str">
            <v>CRP1900275</v>
          </cell>
          <cell r="L1747">
            <v>43669</v>
          </cell>
          <cell r="M1747" t="str">
            <v>ค่า Rebate (เดือน เมษายน 2562)</v>
          </cell>
        </row>
        <row r="1748">
          <cell r="B1748" t="str">
            <v>CR19040008</v>
          </cell>
          <cell r="C1748">
            <v>43585</v>
          </cell>
          <cell r="D1748" t="str">
            <v>BOO013</v>
          </cell>
          <cell r="E1748" t="str">
            <v>บริษัท บุญถาวรเซรามิค จำกัด สาขาหัวหิน  สาขาที่ 00009</v>
          </cell>
          <cell r="F1748" t="str">
            <v>0107566000500</v>
          </cell>
          <cell r="G1748" t="str">
            <v>P</v>
          </cell>
          <cell r="H1748">
            <v>69.27</v>
          </cell>
          <cell r="I1748">
            <v>2239.67</v>
          </cell>
          <cell r="J1748">
            <v>2308.94</v>
          </cell>
          <cell r="K1748" t="str">
            <v>CRP1900276</v>
          </cell>
          <cell r="L1748">
            <v>43669</v>
          </cell>
          <cell r="M1748" t="str">
            <v>ค่า Rebate (เดือน เมษายน 2562)</v>
          </cell>
        </row>
        <row r="1749">
          <cell r="B1749" t="str">
            <v>CR19040009</v>
          </cell>
          <cell r="C1749">
            <v>43585</v>
          </cell>
          <cell r="D1749" t="str">
            <v>BOO 014</v>
          </cell>
          <cell r="E1749" t="str">
            <v>บริษัท บุญถาวรเซรามิค จำกัด สาขาเชียงใหม่  สาขาที่ 00011</v>
          </cell>
          <cell r="F1749" t="str">
            <v>0107566000500</v>
          </cell>
          <cell r="G1749" t="str">
            <v>P</v>
          </cell>
          <cell r="H1749">
            <v>96.05</v>
          </cell>
          <cell r="I1749">
            <v>3105.63</v>
          </cell>
          <cell r="J1749">
            <v>3201.68</v>
          </cell>
          <cell r="K1749" t="str">
            <v>CRP1900277</v>
          </cell>
          <cell r="L1749">
            <v>43669</v>
          </cell>
          <cell r="M1749" t="str">
            <v>ค่า Rebate (เดือน เมษายน 2562)</v>
          </cell>
        </row>
        <row r="1750">
          <cell r="B1750" t="str">
            <v>CR19040010</v>
          </cell>
          <cell r="C1750">
            <v>43585</v>
          </cell>
          <cell r="D1750" t="str">
            <v>BOO 016</v>
          </cell>
          <cell r="E1750" t="str">
            <v>บริษัท บุญถาวรเซรามิค จำกัด สาขาอุดรธานี สาขาที่ 00013</v>
          </cell>
          <cell r="F1750" t="str">
            <v>0107566000500</v>
          </cell>
          <cell r="G1750" t="str">
            <v>P</v>
          </cell>
          <cell r="H1750">
            <v>0</v>
          </cell>
          <cell r="I1750">
            <v>776.11</v>
          </cell>
          <cell r="J1750">
            <v>776.11</v>
          </cell>
          <cell r="K1750" t="str">
            <v>CRP1900318</v>
          </cell>
          <cell r="L1750">
            <v>43739</v>
          </cell>
          <cell r="M1750" t="str">
            <v>ค่า Rebate (เดือน เมษายน 2562)</v>
          </cell>
        </row>
        <row r="1751">
          <cell r="B1751" t="str">
            <v>CR19040011</v>
          </cell>
          <cell r="C1751">
            <v>43585</v>
          </cell>
          <cell r="D1751" t="str">
            <v>BOON009</v>
          </cell>
          <cell r="E1751" t="str">
            <v>บริษัท บุญถาวรเซรามิค จำกัด สาขาศูนย์กระจายสินค้ารังสิต สาขาที่ 00006</v>
          </cell>
          <cell r="F1751" t="str">
            <v>0107566000500</v>
          </cell>
          <cell r="G1751" t="str">
            <v>P</v>
          </cell>
          <cell r="H1751">
            <v>3842.37</v>
          </cell>
          <cell r="I1751">
            <v>124236.49</v>
          </cell>
          <cell r="J1751">
            <v>128078.86</v>
          </cell>
          <cell r="K1751" t="str">
            <v>CRP1900278</v>
          </cell>
          <cell r="L1751">
            <v>43669</v>
          </cell>
          <cell r="M1751" t="str">
            <v>ค่า Rebate (เดือน เมษายน 2562)</v>
          </cell>
        </row>
        <row r="1752">
          <cell r="B1752" t="str">
            <v>CR19040012</v>
          </cell>
          <cell r="C1752">
            <v>43585</v>
          </cell>
          <cell r="D1752" t="str">
            <v>BOO 015</v>
          </cell>
          <cell r="E1752" t="str">
            <v>บริษัท บุญถาวรเซรามิค จำกัด สาขาสุราษฎร์ธานี สาขาที่ 00012</v>
          </cell>
          <cell r="F1752" t="str">
            <v>0107566000500</v>
          </cell>
          <cell r="G1752" t="str">
            <v>P</v>
          </cell>
          <cell r="H1752">
            <v>346.08</v>
          </cell>
          <cell r="I1752">
            <v>11189.88</v>
          </cell>
          <cell r="J1752">
            <v>11535.96</v>
          </cell>
          <cell r="K1752" t="str">
            <v>CRP1900293</v>
          </cell>
          <cell r="L1752">
            <v>43703</v>
          </cell>
          <cell r="M1752" t="str">
            <v>ค่า Rebate (เดือน เมษายน 2562)</v>
          </cell>
        </row>
        <row r="1753">
          <cell r="B1753" t="str">
            <v>CR19040013</v>
          </cell>
          <cell r="C1753">
            <v>43585</v>
          </cell>
          <cell r="D1753" t="str">
            <v>BOO 019</v>
          </cell>
          <cell r="E1753" t="str">
            <v>บริษัท บุญถาวร อินเตอร์เนชั่นแนล จำกัด  สำนักงานใหญ่</v>
          </cell>
          <cell r="F1753" t="str">
            <v>0105560094381</v>
          </cell>
          <cell r="G1753" t="str">
            <v>P</v>
          </cell>
          <cell r="H1753">
            <v>0</v>
          </cell>
          <cell r="I1753">
            <v>807.73</v>
          </cell>
          <cell r="J1753">
            <v>807.73</v>
          </cell>
          <cell r="K1753" t="str">
            <v>CRP1900279</v>
          </cell>
          <cell r="L1753">
            <v>43669</v>
          </cell>
          <cell r="M1753" t="str">
            <v>ค่า Rebate (เดือน เมษายน 2562)</v>
          </cell>
        </row>
        <row r="1754">
          <cell r="B1754" t="str">
            <v>CR19040014</v>
          </cell>
          <cell r="C1754">
            <v>43585</v>
          </cell>
          <cell r="D1754" t="str">
            <v>BOO 020</v>
          </cell>
          <cell r="E1754" t="str">
            <v>บริษัท บุญถาวรเซรามิค จำกัด สาขาราชพฤกษ์ สาขาที่ 00014</v>
          </cell>
          <cell r="F1754" t="str">
            <v>0107566000500</v>
          </cell>
          <cell r="G1754" t="str">
            <v>P</v>
          </cell>
          <cell r="H1754">
            <v>118.67</v>
          </cell>
          <cell r="I1754">
            <v>3836.9</v>
          </cell>
          <cell r="J1754">
            <v>3955.57</v>
          </cell>
          <cell r="K1754" t="str">
            <v>CRP1900280</v>
          </cell>
          <cell r="L1754">
            <v>43669</v>
          </cell>
          <cell r="M1754" t="str">
            <v>ค่า Rebate (เดือน เมษายน 2562)</v>
          </cell>
        </row>
        <row r="1755">
          <cell r="B1755" t="str">
            <v>CR19040015</v>
          </cell>
          <cell r="C1755">
            <v>43585</v>
          </cell>
          <cell r="D1755" t="str">
            <v>BOON009</v>
          </cell>
          <cell r="E1755" t="str">
            <v>บริษัท บุญถาวรเซรามิค จำกัด สาขาศูนย์กระจายสินค้ารังสิต สาขาที่ 00006</v>
          </cell>
          <cell r="F1755" t="str">
            <v>0107566000500</v>
          </cell>
          <cell r="G1755" t="str">
            <v>P</v>
          </cell>
          <cell r="H1755">
            <v>2990.64</v>
          </cell>
          <cell r="I1755">
            <v>96697.4</v>
          </cell>
          <cell r="J1755">
            <v>99688.04</v>
          </cell>
          <cell r="K1755" t="str">
            <v>CRP1900281</v>
          </cell>
          <cell r="L1755">
            <v>43669</v>
          </cell>
          <cell r="M1755" t="str">
            <v>ค่ากระจายสินค้า DC (เดือน เมษายน 2562)</v>
          </cell>
        </row>
        <row r="1756">
          <cell r="B1756" t="str">
            <v>CR19040016</v>
          </cell>
          <cell r="C1756">
            <v>43585</v>
          </cell>
          <cell r="D1756" t="str">
            <v>BOO002</v>
          </cell>
          <cell r="E1756" t="str">
            <v>บริษัท บุญถาวรเซรามิค 2000 จำกัด (สำนักงานใหญ่)</v>
          </cell>
          <cell r="F1756" t="str">
            <v>0107566000500</v>
          </cell>
          <cell r="G1756" t="str">
            <v>P</v>
          </cell>
          <cell r="H1756">
            <v>981.73</v>
          </cell>
          <cell r="I1756">
            <v>31742.560000000001</v>
          </cell>
          <cell r="J1756">
            <v>32724.29</v>
          </cell>
          <cell r="K1756" t="str">
            <v>CRP1900319</v>
          </cell>
          <cell r="L1756">
            <v>43739</v>
          </cell>
          <cell r="M1756" t="str">
            <v>ค่า บริหาร Stock (เดือน เมษายน 2562)</v>
          </cell>
        </row>
        <row r="1757">
          <cell r="B1757" t="str">
            <v>CR19040017</v>
          </cell>
          <cell r="C1757">
            <v>43585</v>
          </cell>
          <cell r="D1757" t="str">
            <v>BOO001</v>
          </cell>
          <cell r="E1757" t="str">
            <v>บริษัท บุญถาวรเซรามิค จำกัด สาขาพุทธมณฑล สาขาที่ 00001</v>
          </cell>
          <cell r="F1757" t="str">
            <v>0107566000500</v>
          </cell>
          <cell r="G1757" t="str">
            <v>P</v>
          </cell>
          <cell r="H1757">
            <v>43.63</v>
          </cell>
          <cell r="I1757">
            <v>1410.59</v>
          </cell>
          <cell r="J1757">
            <v>1454.22</v>
          </cell>
          <cell r="K1757" t="str">
            <v>CRP1900282</v>
          </cell>
          <cell r="L1757">
            <v>43669</v>
          </cell>
          <cell r="M1757" t="str">
            <v>ค่าคอมมิชชั่น รายตัว สำหรับพนักงานขาย (เดือน เมษายน  2562)</v>
          </cell>
        </row>
        <row r="1758">
          <cell r="B1758" t="str">
            <v>CR19040018</v>
          </cell>
          <cell r="C1758">
            <v>43585</v>
          </cell>
          <cell r="D1758" t="str">
            <v>BOO002</v>
          </cell>
          <cell r="E1758" t="str">
            <v>บริษัท บุญถาวรเซรามิค 2000 จำกัด (สำนักงานใหญ่)</v>
          </cell>
          <cell r="F1758" t="str">
            <v>0107566000500</v>
          </cell>
          <cell r="G1758" t="str">
            <v>P</v>
          </cell>
          <cell r="H1758">
            <v>258.17</v>
          </cell>
          <cell r="I1758">
            <v>8347.6200000000008</v>
          </cell>
          <cell r="J1758">
            <v>8605.7900000000009</v>
          </cell>
          <cell r="K1758" t="str">
            <v>CRP1900320</v>
          </cell>
          <cell r="L1758">
            <v>43739</v>
          </cell>
          <cell r="M1758" t="str">
            <v>ค่าคอมมิชชั่น รายตัว สำหรับพนักงานขาย (เดือน เมษายน  2562)</v>
          </cell>
        </row>
        <row r="1759">
          <cell r="B1759" t="str">
            <v>CR19040019</v>
          </cell>
          <cell r="C1759">
            <v>43585</v>
          </cell>
          <cell r="D1759" t="str">
            <v>BOO003</v>
          </cell>
          <cell r="E1759" t="str">
            <v>บริษัท บุญถาวรเซรามิค จำกัด สาขาสุวรรณภูมิ  สาขาที่ 00002</v>
          </cell>
          <cell r="F1759" t="str">
            <v>0107566000500</v>
          </cell>
          <cell r="G1759" t="str">
            <v>P</v>
          </cell>
          <cell r="H1759">
            <v>102.44</v>
          </cell>
          <cell r="I1759">
            <v>3312.19</v>
          </cell>
          <cell r="J1759">
            <v>3414.63</v>
          </cell>
          <cell r="K1759" t="str">
            <v>CRP1900294</v>
          </cell>
          <cell r="L1759">
            <v>43703</v>
          </cell>
          <cell r="M1759" t="str">
            <v>ค่าคอมมิชชั่น รายตัว สำหรับพนักงานขาย (เดือน เมษายน  2562)</v>
          </cell>
        </row>
        <row r="1760">
          <cell r="B1760" t="str">
            <v>CR19040020</v>
          </cell>
          <cell r="C1760">
            <v>43585</v>
          </cell>
          <cell r="D1760" t="str">
            <v>BOO005</v>
          </cell>
          <cell r="E1760" t="str">
            <v>บริษัท บุญถาวรเซรามิค จำกัด  สำนักงานใหญ่</v>
          </cell>
          <cell r="F1760" t="str">
            <v>0107566000500</v>
          </cell>
          <cell r="G1760" t="str">
            <v>P</v>
          </cell>
          <cell r="H1760">
            <v>0</v>
          </cell>
          <cell r="I1760">
            <v>322.68</v>
          </cell>
          <cell r="J1760">
            <v>322.68</v>
          </cell>
          <cell r="K1760" t="str">
            <v>CRP1900321</v>
          </cell>
          <cell r="L1760">
            <v>43739</v>
          </cell>
          <cell r="M1760" t="str">
            <v>ค่าคอมมิชชั่น รายตัว สำหรับพนักงานขาย (เดือน เมษายน  2562)</v>
          </cell>
        </row>
        <row r="1761">
          <cell r="B1761" t="str">
            <v>CR19040021</v>
          </cell>
          <cell r="C1761">
            <v>43585</v>
          </cell>
          <cell r="D1761" t="str">
            <v>BOO010</v>
          </cell>
          <cell r="E1761" t="str">
            <v>บริษัท บุญถาวรเซรามิค จำกัด สาขาเกษตร-นวมินทร์  สาขาที่ 00008</v>
          </cell>
          <cell r="F1761" t="str">
            <v>0107566000500</v>
          </cell>
          <cell r="G1761" t="str">
            <v>P</v>
          </cell>
          <cell r="H1761">
            <v>104.05</v>
          </cell>
          <cell r="I1761">
            <v>3364.19</v>
          </cell>
          <cell r="J1761">
            <v>3468.24</v>
          </cell>
          <cell r="K1761" t="str">
            <v>CRP1900283</v>
          </cell>
          <cell r="L1761">
            <v>43669</v>
          </cell>
          <cell r="M1761" t="str">
            <v>ค่าคอมมิชชั่น รายตัว สำหรับพนักงานขาย (เดือน เมษายน  2562)</v>
          </cell>
        </row>
        <row r="1762">
          <cell r="B1762" t="str">
            <v>CR19040022</v>
          </cell>
          <cell r="C1762">
            <v>43585</v>
          </cell>
          <cell r="D1762" t="str">
            <v>BOO013</v>
          </cell>
          <cell r="E1762" t="str">
            <v>บริษัท บุญถาวรเซรามิค จำกัด สาขาหัวหิน  สาขาที่ 00009</v>
          </cell>
          <cell r="F1762" t="str">
            <v>0107566000500</v>
          </cell>
          <cell r="G1762" t="str">
            <v>P</v>
          </cell>
          <cell r="H1762">
            <v>0</v>
          </cell>
          <cell r="I1762">
            <v>318.67</v>
          </cell>
          <cell r="J1762">
            <v>318.67</v>
          </cell>
          <cell r="K1762" t="str">
            <v>CRP1900284</v>
          </cell>
          <cell r="L1762">
            <v>43669</v>
          </cell>
          <cell r="M1762" t="str">
            <v>ค่าคอมมิชชั่น รายตัว สำหรับพนักงานขาย (เดือน เมษายน  2562)</v>
          </cell>
        </row>
        <row r="1763">
          <cell r="B1763" t="str">
            <v>CR19040023</v>
          </cell>
          <cell r="C1763">
            <v>43585</v>
          </cell>
          <cell r="D1763" t="str">
            <v>BOO 014</v>
          </cell>
          <cell r="E1763" t="str">
            <v>บริษัท บุญถาวรเซรามิค จำกัด สาขาเชียงใหม่  สาขาที่ 00011</v>
          </cell>
          <cell r="F1763" t="str">
            <v>0107566000500</v>
          </cell>
          <cell r="G1763" t="str">
            <v>P</v>
          </cell>
          <cell r="H1763">
            <v>32.39</v>
          </cell>
          <cell r="I1763">
            <v>1047.3</v>
          </cell>
          <cell r="J1763">
            <v>1079.69</v>
          </cell>
          <cell r="K1763" t="str">
            <v>CRP1900285</v>
          </cell>
          <cell r="L1763">
            <v>43669</v>
          </cell>
          <cell r="M1763" t="str">
            <v>ค่าคอมมิชชั่น รายตัว สำหรับพนักงานขาย (เดือน เมษายน  2562)</v>
          </cell>
        </row>
        <row r="1764">
          <cell r="B1764" t="str">
            <v>CR19040024</v>
          </cell>
          <cell r="C1764">
            <v>43585</v>
          </cell>
          <cell r="D1764" t="str">
            <v>BOON009</v>
          </cell>
          <cell r="E1764" t="str">
            <v>บริษัท บุญถาวรเซรามิค จำกัด สาขาศูนย์กระจายสินค้ารังสิต สาขาที่ 00006</v>
          </cell>
          <cell r="F1764" t="str">
            <v>0107566000500</v>
          </cell>
          <cell r="G1764" t="str">
            <v>P</v>
          </cell>
          <cell r="H1764">
            <v>354.16</v>
          </cell>
          <cell r="I1764">
            <v>11451.06</v>
          </cell>
          <cell r="J1764">
            <v>11805.22</v>
          </cell>
          <cell r="K1764" t="str">
            <v>CRP1900286</v>
          </cell>
          <cell r="L1764">
            <v>43669</v>
          </cell>
          <cell r="M1764" t="str">
            <v>ค่าคอมมิชชั่น รายตัว สำหรับพนักงานขาย (เดือน เมษายน  2562)</v>
          </cell>
        </row>
        <row r="1765">
          <cell r="B1765" t="str">
            <v>CR19040025</v>
          </cell>
          <cell r="C1765">
            <v>43585</v>
          </cell>
          <cell r="D1765" t="str">
            <v>BOO 015</v>
          </cell>
          <cell r="E1765" t="str">
            <v>บริษัท บุญถาวรเซรามิค จำกัด สาขาสุราษฎร์ธานี สาขาที่ 00012</v>
          </cell>
          <cell r="F1765" t="str">
            <v>0107566000500</v>
          </cell>
          <cell r="G1765" t="str">
            <v>P</v>
          </cell>
          <cell r="H1765">
            <v>80.489999999999995</v>
          </cell>
          <cell r="I1765">
            <v>2602.66</v>
          </cell>
          <cell r="J1765">
            <v>2683.15</v>
          </cell>
          <cell r="K1765" t="str">
            <v>CRP1900295</v>
          </cell>
          <cell r="L1765">
            <v>43703</v>
          </cell>
          <cell r="M1765" t="str">
            <v>ค่าคอมมิชชั่น รายตัว สำหรับพนักงานขาย (เดือน เมษายน  2562)</v>
          </cell>
        </row>
        <row r="1766">
          <cell r="B1766" t="str">
            <v>CR19040026</v>
          </cell>
          <cell r="C1766">
            <v>43585</v>
          </cell>
          <cell r="D1766" t="str">
            <v>BOO 020</v>
          </cell>
          <cell r="E1766" t="str">
            <v>บริษัท บุญถาวรเซรามิค จำกัด สาขาราชพฤกษ์ สาขาที่ 00014</v>
          </cell>
          <cell r="F1766" t="str">
            <v>0107566000500</v>
          </cell>
          <cell r="G1766" t="str">
            <v>P</v>
          </cell>
          <cell r="H1766">
            <v>0</v>
          </cell>
          <cell r="I1766">
            <v>190.24</v>
          </cell>
          <cell r="J1766">
            <v>190.24</v>
          </cell>
          <cell r="K1766" t="str">
            <v>CRP1900287</v>
          </cell>
          <cell r="L1766">
            <v>43669</v>
          </cell>
          <cell r="M1766" t="str">
            <v>ค่าคอมมิชชั่น รายตัว สำหรับพนักงานขาย (เดือน เมษายน  2562)</v>
          </cell>
        </row>
        <row r="1767">
          <cell r="B1767" t="str">
            <v>CR19050001</v>
          </cell>
          <cell r="C1767">
            <v>43587</v>
          </cell>
          <cell r="D1767" t="str">
            <v>SVY001.</v>
          </cell>
          <cell r="E1767" t="str">
            <v>SOUVANNY  HOMECENTER  PUBLIC  COMPANY</v>
          </cell>
          <cell r="F1767" t="str">
            <v>661512765900</v>
          </cell>
          <cell r="G1767" t="str">
            <v>P</v>
          </cell>
          <cell r="H1767">
            <v>0</v>
          </cell>
          <cell r="I1767">
            <v>40000</v>
          </cell>
          <cell r="J1767">
            <v>40000</v>
          </cell>
          <cell r="K1767" t="str">
            <v>CRP1900217</v>
          </cell>
          <cell r="L1767">
            <v>43595</v>
          </cell>
          <cell r="M1767" t="str">
            <v>"ชดเชยราคาทุน สินค้าคงค้างStock ร้านสุวันนี _x000D_
ประจำเดือน พ.ค.2562_x000D_
อ้างอิง เลขที่ 022/62"</v>
          </cell>
        </row>
        <row r="1768">
          <cell r="B1768" t="str">
            <v>CR19050002</v>
          </cell>
          <cell r="C1768">
            <v>43616</v>
          </cell>
          <cell r="D1768" t="str">
            <v>BOO001</v>
          </cell>
          <cell r="E1768" t="str">
            <v>บริษัท บุญถาวรเซรามิค จำกัด สาขาพุทธมณฑล สาขาที่ 00001</v>
          </cell>
          <cell r="F1768" t="str">
            <v>0107566000500</v>
          </cell>
          <cell r="G1768" t="str">
            <v>P</v>
          </cell>
          <cell r="H1768">
            <v>801.89</v>
          </cell>
          <cell r="I1768">
            <v>25927.75</v>
          </cell>
          <cell r="J1768">
            <v>26729.64</v>
          </cell>
          <cell r="K1768" t="str">
            <v>CRP1900296</v>
          </cell>
          <cell r="L1768">
            <v>43703</v>
          </cell>
          <cell r="M1768" t="str">
            <v xml:space="preserve"> ค่า Rebate (เดือน พฤษาภาคม 2562)</v>
          </cell>
        </row>
        <row r="1769">
          <cell r="B1769" t="str">
            <v>CR19050003</v>
          </cell>
          <cell r="C1769">
            <v>43616</v>
          </cell>
          <cell r="D1769" t="str">
            <v>BOO002</v>
          </cell>
          <cell r="E1769" t="str">
            <v>บริษัท บุญถาวรเซรามิค 2000 จำกัด (สำนักงานใหญ่)</v>
          </cell>
          <cell r="F1769" t="str">
            <v>0107566000500</v>
          </cell>
          <cell r="G1769" t="str">
            <v>P</v>
          </cell>
          <cell r="H1769">
            <v>2121.6999999999998</v>
          </cell>
          <cell r="I1769">
            <v>68601.679999999993</v>
          </cell>
          <cell r="J1769">
            <v>70723.38</v>
          </cell>
          <cell r="K1769" t="str">
            <v>CRP1900322</v>
          </cell>
          <cell r="L1769">
            <v>43739</v>
          </cell>
          <cell r="M1769" t="str">
            <v xml:space="preserve"> ค่า Rebate (เดือน พฤษาภาคม 2562)</v>
          </cell>
        </row>
        <row r="1770">
          <cell r="B1770" t="str">
            <v>CR19050004</v>
          </cell>
          <cell r="C1770">
            <v>43616</v>
          </cell>
          <cell r="D1770" t="str">
            <v>BOO003</v>
          </cell>
          <cell r="E1770" t="str">
            <v>บริษัท บุญถาวรเซรามิค จำกัด สาขาสุวรรณภูมิ  สาขาที่ 00002</v>
          </cell>
          <cell r="F1770" t="str">
            <v>0107566000500</v>
          </cell>
          <cell r="G1770" t="str">
            <v>P</v>
          </cell>
          <cell r="H1770">
            <v>637.23</v>
          </cell>
          <cell r="I1770">
            <v>20603.72</v>
          </cell>
          <cell r="J1770">
            <v>21240.95</v>
          </cell>
          <cell r="K1770" t="str">
            <v>CRP1900297</v>
          </cell>
          <cell r="L1770">
            <v>43703</v>
          </cell>
          <cell r="M1770" t="str">
            <v xml:space="preserve"> ค่า Rebate (เดือน พฤษาภาคม 2562)</v>
          </cell>
        </row>
        <row r="1771">
          <cell r="B1771" t="str">
            <v>CR19050005</v>
          </cell>
          <cell r="C1771">
            <v>43616</v>
          </cell>
          <cell r="D1771" t="str">
            <v>BOO005</v>
          </cell>
          <cell r="E1771" t="str">
            <v>บริษัท บุญถาวรเซรามิค จำกัด  สำนักงานใหญ่</v>
          </cell>
          <cell r="F1771" t="str">
            <v>0107566000500</v>
          </cell>
          <cell r="G1771" t="str">
            <v>P</v>
          </cell>
          <cell r="H1771">
            <v>116.45</v>
          </cell>
          <cell r="I1771">
            <v>3765.27</v>
          </cell>
          <cell r="J1771">
            <v>3881.72</v>
          </cell>
          <cell r="K1771" t="str">
            <v>CRP1900323</v>
          </cell>
          <cell r="L1771">
            <v>43739</v>
          </cell>
          <cell r="M1771" t="str">
            <v xml:space="preserve"> ค่า Rebate (เดือน พฤษาภาคม 2562)</v>
          </cell>
        </row>
        <row r="1772">
          <cell r="B1772" t="str">
            <v>CR19050006</v>
          </cell>
          <cell r="C1772">
            <v>43616</v>
          </cell>
          <cell r="D1772" t="str">
            <v>BOO006</v>
          </cell>
          <cell r="E1772" t="str">
            <v>บริษัท บุญถาวรเซรามิค จำกัด สาขา พระราม 2  สาขาที่ 00004</v>
          </cell>
          <cell r="F1772" t="str">
            <v>0107566000500</v>
          </cell>
          <cell r="G1772" t="str">
            <v>P</v>
          </cell>
          <cell r="H1772">
            <v>252.12</v>
          </cell>
          <cell r="I1772">
            <v>8151.91</v>
          </cell>
          <cell r="J1772">
            <v>8404.0300000000007</v>
          </cell>
          <cell r="K1772" t="str">
            <v>CRP1900324</v>
          </cell>
          <cell r="L1772">
            <v>43739</v>
          </cell>
          <cell r="M1772" t="str">
            <v xml:space="preserve">  ค่า Rebate (เดือน พฤษาภาคม 2562)</v>
          </cell>
        </row>
        <row r="1773">
          <cell r="B1773" t="str">
            <v>CR19050007</v>
          </cell>
          <cell r="C1773">
            <v>43616</v>
          </cell>
          <cell r="D1773" t="str">
            <v>BOO007</v>
          </cell>
          <cell r="E1773" t="str">
            <v>บริษัท บุญถาวรเซรามิค จำกัด สาขาพัทยา สาขาที่ 00007</v>
          </cell>
          <cell r="F1773" t="str">
            <v>0107566000500</v>
          </cell>
          <cell r="G1773" t="str">
            <v>P</v>
          </cell>
          <cell r="H1773">
            <v>144.99</v>
          </cell>
          <cell r="I1773">
            <v>4687.93</v>
          </cell>
          <cell r="J1773">
            <v>4832.92</v>
          </cell>
          <cell r="K1773" t="str">
            <v>CRP1900325</v>
          </cell>
          <cell r="L1773">
            <v>43739</v>
          </cell>
          <cell r="M1773" t="str">
            <v xml:space="preserve"> ค่า Rebate (เดือน พฤษาภาคม 2562)</v>
          </cell>
        </row>
        <row r="1774">
          <cell r="B1774" t="str">
            <v>CR19050008</v>
          </cell>
          <cell r="C1774">
            <v>43616</v>
          </cell>
          <cell r="D1774" t="str">
            <v>BOO010</v>
          </cell>
          <cell r="E1774" t="str">
            <v>บริษัท บุญถาวรเซรามิค จำกัด สาขาเกษตร-นวมินทร์  สาขาที่ 00008</v>
          </cell>
          <cell r="F1774" t="str">
            <v>0107566000500</v>
          </cell>
          <cell r="G1774" t="str">
            <v>P</v>
          </cell>
          <cell r="H1774">
            <v>1400.93</v>
          </cell>
          <cell r="I1774">
            <v>45296.72</v>
          </cell>
          <cell r="J1774">
            <v>46697.65</v>
          </cell>
          <cell r="K1774" t="str">
            <v>CRP1900298</v>
          </cell>
          <cell r="L1774">
            <v>43703</v>
          </cell>
          <cell r="M1774" t="str">
            <v xml:space="preserve"> ค่า Rebate (เดือน พฤษาภาคม 2562)</v>
          </cell>
        </row>
        <row r="1775">
          <cell r="B1775" t="str">
            <v>CR19050009</v>
          </cell>
          <cell r="C1775">
            <v>43616</v>
          </cell>
          <cell r="D1775" t="str">
            <v>BOO013</v>
          </cell>
          <cell r="E1775" t="str">
            <v>บริษัท บุญถาวรเซรามิค จำกัด สาขาหัวหิน  สาขาที่ 00009</v>
          </cell>
          <cell r="F1775" t="str">
            <v>0107566000500</v>
          </cell>
          <cell r="G1775" t="str">
            <v>P</v>
          </cell>
          <cell r="H1775">
            <v>96.13</v>
          </cell>
          <cell r="I1775">
            <v>3108.33</v>
          </cell>
          <cell r="J1775">
            <v>3204.46</v>
          </cell>
          <cell r="K1775" t="str">
            <v>CRP1900299</v>
          </cell>
          <cell r="L1775">
            <v>43703</v>
          </cell>
          <cell r="M1775" t="str">
            <v xml:space="preserve"> ค่า Rebate (เดือน พฤษาภาคม 2562)</v>
          </cell>
        </row>
        <row r="1776">
          <cell r="B1776" t="str">
            <v>CR19050010</v>
          </cell>
          <cell r="C1776">
            <v>43616</v>
          </cell>
          <cell r="D1776" t="str">
            <v>BOO 014</v>
          </cell>
          <cell r="E1776" t="str">
            <v>บริษัท บุญถาวรเซรามิค จำกัด สาขาเชียงใหม่  สาขาที่ 00011</v>
          </cell>
          <cell r="F1776" t="str">
            <v>0107566000500</v>
          </cell>
          <cell r="G1776" t="str">
            <v>P</v>
          </cell>
          <cell r="H1776">
            <v>897.89</v>
          </cell>
          <cell r="I1776">
            <v>29031.66</v>
          </cell>
          <cell r="J1776">
            <v>29929.55</v>
          </cell>
          <cell r="K1776" t="str">
            <v>CRP1900300</v>
          </cell>
          <cell r="L1776">
            <v>43703</v>
          </cell>
          <cell r="M1776" t="str">
            <v xml:space="preserve"> ค่า Rebate (เดือน พฤษาภาคม 2562)</v>
          </cell>
        </row>
        <row r="1777">
          <cell r="B1777" t="str">
            <v>CR19050011</v>
          </cell>
          <cell r="C1777">
            <v>43616</v>
          </cell>
          <cell r="D1777" t="str">
            <v>BOO 016</v>
          </cell>
          <cell r="E1777" t="str">
            <v>บริษัท บุญถาวรเซรามิค จำกัด สาขาอุดรธานี สาขาที่ 00013</v>
          </cell>
          <cell r="F1777" t="str">
            <v>0107566000500</v>
          </cell>
          <cell r="G1777" t="str">
            <v>P</v>
          </cell>
          <cell r="H1777">
            <v>0</v>
          </cell>
          <cell r="I1777">
            <v>240.35</v>
          </cell>
          <cell r="J1777">
            <v>240.35</v>
          </cell>
          <cell r="K1777" t="str">
            <v>CRP1900326</v>
          </cell>
          <cell r="L1777">
            <v>43739</v>
          </cell>
          <cell r="M1777" t="str">
            <v xml:space="preserve"> ค่า Rebate (เดือน พฤษาภาคม 2562)</v>
          </cell>
        </row>
        <row r="1778">
          <cell r="B1778" t="str">
            <v>CR19050012</v>
          </cell>
          <cell r="C1778">
            <v>43616</v>
          </cell>
          <cell r="D1778" t="str">
            <v>BOON009</v>
          </cell>
          <cell r="E1778" t="str">
            <v>บริษัท บุญถาวรเซรามิค จำกัด สาขาศูนย์กระจายสินค้ารังสิต สาขาที่ 00006</v>
          </cell>
          <cell r="F1778" t="str">
            <v>0107566000500</v>
          </cell>
          <cell r="G1778" t="str">
            <v>P</v>
          </cell>
          <cell r="H1778">
            <v>8710.39</v>
          </cell>
          <cell r="I1778">
            <v>281635.96000000002</v>
          </cell>
          <cell r="J1778">
            <v>290346.34999999998</v>
          </cell>
          <cell r="K1778" t="str">
            <v>CRP1900327</v>
          </cell>
          <cell r="L1778">
            <v>43739</v>
          </cell>
          <cell r="M1778" t="str">
            <v xml:space="preserve"> ค่า Rebate (เดือน พฤษาภาคม 2562)</v>
          </cell>
        </row>
        <row r="1779">
          <cell r="B1779" t="str">
            <v>CR19050013</v>
          </cell>
          <cell r="C1779">
            <v>43616</v>
          </cell>
          <cell r="D1779" t="str">
            <v>BOO 015</v>
          </cell>
          <cell r="E1779" t="str">
            <v>บริษัท บุญถาวรเซรามิค จำกัด สาขาสุราษฎร์ธานี สาขาที่ 00012</v>
          </cell>
          <cell r="F1779" t="str">
            <v>0107566000500</v>
          </cell>
          <cell r="G1779" t="str">
            <v>P</v>
          </cell>
          <cell r="H1779">
            <v>80.069999999999993</v>
          </cell>
          <cell r="I1779">
            <v>2588.9699999999998</v>
          </cell>
          <cell r="J1779">
            <v>2669.04</v>
          </cell>
          <cell r="K1779" t="str">
            <v>CRP1900328</v>
          </cell>
          <cell r="L1779">
            <v>43739</v>
          </cell>
          <cell r="M1779" t="str">
            <v xml:space="preserve"> ค่า Rebate (เดือน พฤษาภาคม 2562)</v>
          </cell>
        </row>
        <row r="1780">
          <cell r="B1780" t="str">
            <v>CR19050014</v>
          </cell>
          <cell r="C1780">
            <v>43616</v>
          </cell>
          <cell r="D1780" t="str">
            <v>BOO 019</v>
          </cell>
          <cell r="E1780" t="str">
            <v>บริษัท บุญถาวร อินเตอร์เนชั่นแนล จำกัด  สำนักงานใหญ่</v>
          </cell>
          <cell r="F1780" t="str">
            <v>0105560094381</v>
          </cell>
          <cell r="G1780" t="str">
            <v>P</v>
          </cell>
          <cell r="H1780">
            <v>0</v>
          </cell>
          <cell r="I1780">
            <v>518.29</v>
          </cell>
          <cell r="J1780">
            <v>518.29</v>
          </cell>
          <cell r="K1780" t="str">
            <v>CRP1900301</v>
          </cell>
          <cell r="L1780">
            <v>43703</v>
          </cell>
          <cell r="M1780" t="str">
            <v xml:space="preserve"> ค่า Rebate (เดือน พฤษาภาคม 2562)</v>
          </cell>
        </row>
        <row r="1781">
          <cell r="B1781" t="str">
            <v>CR19050015</v>
          </cell>
          <cell r="C1781">
            <v>43616</v>
          </cell>
          <cell r="D1781" t="str">
            <v>BOO 020</v>
          </cell>
          <cell r="E1781" t="str">
            <v>บริษัท บุญถาวรเซรามิค จำกัด สาขาราชพฤกษ์ สาขาที่ 00014</v>
          </cell>
          <cell r="F1781" t="str">
            <v>0107566000500</v>
          </cell>
          <cell r="G1781" t="str">
            <v>P</v>
          </cell>
          <cell r="H1781">
            <v>475.41</v>
          </cell>
          <cell r="I1781">
            <v>15371.46</v>
          </cell>
          <cell r="J1781">
            <v>15846.87</v>
          </cell>
          <cell r="K1781" t="str">
            <v>CRP1900302</v>
          </cell>
          <cell r="L1781">
            <v>43703</v>
          </cell>
          <cell r="M1781" t="str">
            <v xml:space="preserve"> ค่า Rebate (เดือน พฤษาภาคม 2562)</v>
          </cell>
        </row>
        <row r="1782">
          <cell r="B1782" t="str">
            <v>CR19050016</v>
          </cell>
          <cell r="C1782">
            <v>43616</v>
          </cell>
          <cell r="D1782" t="str">
            <v>BOON009</v>
          </cell>
          <cell r="E1782" t="str">
            <v>บริษัท บุญถาวรเซรามิค จำกัด สาขาศูนย์กระจายสินค้ารังสิต สาขาที่ 00006</v>
          </cell>
          <cell r="F1782" t="str">
            <v>0107566000500</v>
          </cell>
          <cell r="G1782" t="str">
            <v>P</v>
          </cell>
          <cell r="H1782">
            <v>4833.1400000000003</v>
          </cell>
          <cell r="I1782">
            <v>156271.63</v>
          </cell>
          <cell r="J1782">
            <v>161104.76999999999</v>
          </cell>
          <cell r="K1782" t="str">
            <v>CRP1900329</v>
          </cell>
          <cell r="L1782">
            <v>43739</v>
          </cell>
          <cell r="M1782" t="str">
            <v>ค่ากระจายสินค้า DC (เดือน พฤษาภาคม  2562)</v>
          </cell>
        </row>
        <row r="1783">
          <cell r="B1783" t="str">
            <v>CR19050017</v>
          </cell>
          <cell r="C1783">
            <v>43616</v>
          </cell>
          <cell r="D1783" t="str">
            <v>BOO002</v>
          </cell>
          <cell r="E1783" t="str">
            <v>บริษัท บุญถาวรเซรามิค 2000 จำกัด (สำนักงานใหญ่)</v>
          </cell>
          <cell r="F1783" t="str">
            <v>0107566000500</v>
          </cell>
          <cell r="G1783" t="str">
            <v>P</v>
          </cell>
          <cell r="H1783">
            <v>830.05</v>
          </cell>
          <cell r="I1783">
            <v>26838.35</v>
          </cell>
          <cell r="J1783">
            <v>27668.400000000001</v>
          </cell>
          <cell r="K1783" t="str">
            <v>CRP1900330</v>
          </cell>
          <cell r="L1783">
            <v>43739</v>
          </cell>
          <cell r="M1783" t="str">
            <v>ค่า บริหาร Stock (เดือน พฤษภาคม 2562)</v>
          </cell>
        </row>
        <row r="1784">
          <cell r="B1784" t="str">
            <v>CR19050018</v>
          </cell>
          <cell r="C1784">
            <v>43616</v>
          </cell>
          <cell r="D1784" t="str">
            <v>BOO001</v>
          </cell>
          <cell r="E1784" t="str">
            <v>บริษัท บุญถาวรเซรามิค จำกัด สาขาพุทธมณฑล สาขาที่ 00001</v>
          </cell>
          <cell r="F1784" t="str">
            <v>0107566000500</v>
          </cell>
          <cell r="G1784" t="str">
            <v>P</v>
          </cell>
          <cell r="H1784">
            <v>81.09</v>
          </cell>
          <cell r="I1784">
            <v>2622.01</v>
          </cell>
          <cell r="J1784">
            <v>2703.1</v>
          </cell>
          <cell r="K1784" t="str">
            <v>CRP1900303</v>
          </cell>
          <cell r="L1784">
            <v>43703</v>
          </cell>
          <cell r="M1784" t="str">
            <v>ค่าคอมมิชชั่น รายตัว สำหรับพนักงานขาย( เดือน พฤษภาคม 2562 )</v>
          </cell>
        </row>
        <row r="1785">
          <cell r="B1785" t="str">
            <v>CR19050019</v>
          </cell>
          <cell r="C1785">
            <v>43616</v>
          </cell>
          <cell r="D1785" t="str">
            <v>BOO002</v>
          </cell>
          <cell r="E1785" t="str">
            <v>บริษัท บุญถาวรเซรามิค 2000 จำกัด (สำนักงานใหญ่)</v>
          </cell>
          <cell r="F1785" t="str">
            <v>0107566000500</v>
          </cell>
          <cell r="G1785" t="str">
            <v>P</v>
          </cell>
          <cell r="H1785">
            <v>180.01</v>
          </cell>
          <cell r="I1785">
            <v>5820.2</v>
          </cell>
          <cell r="J1785">
            <v>6000.21</v>
          </cell>
          <cell r="K1785" t="str">
            <v>CRP1900331</v>
          </cell>
          <cell r="L1785">
            <v>43739</v>
          </cell>
          <cell r="M1785" t="str">
            <v>ค่าคอมมิชชั่น รายตัว สำหรับพนักงานขาย( เดือน พฤษาภาคม2562 )</v>
          </cell>
        </row>
        <row r="1786">
          <cell r="B1786" t="str">
            <v>CR19050020</v>
          </cell>
          <cell r="C1786">
            <v>43616</v>
          </cell>
          <cell r="D1786" t="str">
            <v>BOO003</v>
          </cell>
          <cell r="E1786" t="str">
            <v>บริษัท บุญถาวรเซรามิค จำกัด สาขาสุวรรณภูมิ  สาขาที่ 00002</v>
          </cell>
          <cell r="F1786" t="str">
            <v>0107566000500</v>
          </cell>
          <cell r="G1786" t="str">
            <v>P</v>
          </cell>
          <cell r="H1786">
            <v>68.239999999999995</v>
          </cell>
          <cell r="I1786">
            <v>2206.56</v>
          </cell>
          <cell r="J1786">
            <v>2274.8000000000002</v>
          </cell>
          <cell r="K1786" t="str">
            <v>CRP1900304</v>
          </cell>
          <cell r="L1786">
            <v>43703</v>
          </cell>
          <cell r="M1786" t="str">
            <v>ค่าคอมมิชชั่น รายตัว สำหรับพนักงานขาย( เดือน พฤษภาคม2562 )</v>
          </cell>
        </row>
        <row r="1787">
          <cell r="B1787" t="str">
            <v>CR19050021</v>
          </cell>
          <cell r="C1787">
            <v>43616</v>
          </cell>
          <cell r="D1787" t="str">
            <v>BOO005</v>
          </cell>
          <cell r="E1787" t="str">
            <v>บริษัท บุญถาวรเซรามิค จำกัด  สำนักงานใหญ่</v>
          </cell>
          <cell r="F1787" t="str">
            <v>0107566000500</v>
          </cell>
          <cell r="G1787" t="str">
            <v>P</v>
          </cell>
          <cell r="H1787">
            <v>0</v>
          </cell>
          <cell r="I1787">
            <v>294.74</v>
          </cell>
          <cell r="J1787">
            <v>294.74</v>
          </cell>
          <cell r="K1787" t="str">
            <v>CRP1900332</v>
          </cell>
          <cell r="L1787">
            <v>43739</v>
          </cell>
          <cell r="M1787" t="str">
            <v>ค่าคอมมิชชั่น รายตัว สำหรับพนักงานขาย( เดือน พฤษภาคม2562 )</v>
          </cell>
        </row>
        <row r="1788">
          <cell r="B1788" t="str">
            <v>CR19050022</v>
          </cell>
          <cell r="C1788">
            <v>43616</v>
          </cell>
          <cell r="D1788" t="str">
            <v>BOO006</v>
          </cell>
          <cell r="E1788" t="str">
            <v>บริษัท บุญถาวรเซรามิค จำกัด สาขา พระราม 2  สาขาที่ 00004</v>
          </cell>
          <cell r="F1788" t="str">
            <v>0107566000500</v>
          </cell>
          <cell r="G1788" t="str">
            <v>P</v>
          </cell>
          <cell r="H1788">
            <v>0</v>
          </cell>
          <cell r="I1788">
            <v>914.24</v>
          </cell>
          <cell r="J1788">
            <v>914.24</v>
          </cell>
          <cell r="K1788" t="str">
            <v>CRP1900333</v>
          </cell>
          <cell r="L1788">
            <v>43739</v>
          </cell>
          <cell r="M1788" t="str">
            <v>ค่าคอมมิชชั่น รายตัว สำหรับพนักงานขาย( เดือน พฤษภาคม2562 )</v>
          </cell>
        </row>
        <row r="1789">
          <cell r="B1789" t="str">
            <v>CR19050023</v>
          </cell>
          <cell r="C1789">
            <v>43616</v>
          </cell>
          <cell r="D1789" t="str">
            <v>BOO007</v>
          </cell>
          <cell r="E1789" t="str">
            <v>บริษัท บุญถาวรเซรามิค จำกัด สาขาพัทยา สาขาที่ 00007</v>
          </cell>
          <cell r="F1789" t="str">
            <v>0107566000500</v>
          </cell>
          <cell r="G1789" t="str">
            <v>P</v>
          </cell>
          <cell r="H1789">
            <v>0</v>
          </cell>
          <cell r="I1789">
            <v>108.65</v>
          </cell>
          <cell r="J1789">
            <v>108.65</v>
          </cell>
          <cell r="K1789" t="str">
            <v>CRP1900334</v>
          </cell>
          <cell r="L1789">
            <v>43739</v>
          </cell>
          <cell r="M1789" t="str">
            <v>ค่าคอมมิชชั่น รายตัว สำหรับพนักงานขาย( เดือน พฤษภาคม2562 )</v>
          </cell>
        </row>
        <row r="1790">
          <cell r="B1790" t="str">
            <v>CR19050024</v>
          </cell>
          <cell r="C1790">
            <v>43616</v>
          </cell>
          <cell r="D1790" t="str">
            <v>BOO010</v>
          </cell>
          <cell r="E1790" t="str">
            <v>บริษัท บุญถาวรเซรามิค จำกัด สาขาเกษตร-นวมินทร์  สาขาที่ 00008</v>
          </cell>
          <cell r="F1790" t="str">
            <v>0107566000500</v>
          </cell>
          <cell r="G1790" t="str">
            <v>P</v>
          </cell>
          <cell r="H1790">
            <v>151.51</v>
          </cell>
          <cell r="I1790">
            <v>4898.7700000000004</v>
          </cell>
          <cell r="J1790">
            <v>5050.28</v>
          </cell>
          <cell r="K1790" t="str">
            <v>CRP1900305</v>
          </cell>
          <cell r="L1790">
            <v>43703</v>
          </cell>
          <cell r="M1790" t="str">
            <v>ค่าคอมมิชชั่น รายตัว สำหรับพนักงานขาย( เดือน พฤษภาคม2562 )</v>
          </cell>
        </row>
        <row r="1791">
          <cell r="B1791" t="str">
            <v>CR19050025</v>
          </cell>
          <cell r="C1791">
            <v>43616</v>
          </cell>
          <cell r="D1791" t="str">
            <v>BOO013</v>
          </cell>
          <cell r="E1791" t="str">
            <v>บริษัท บุญถาวรเซรามิค จำกัด สาขาหัวหิน  สาขาที่ 00009</v>
          </cell>
          <cell r="F1791" t="str">
            <v>0107566000500</v>
          </cell>
          <cell r="G1791" t="str">
            <v>P</v>
          </cell>
          <cell r="H1791">
            <v>0</v>
          </cell>
          <cell r="I1791">
            <v>366.06</v>
          </cell>
          <cell r="J1791">
            <v>366.06</v>
          </cell>
          <cell r="K1791" t="str">
            <v>CRP1900306</v>
          </cell>
          <cell r="L1791">
            <v>43703</v>
          </cell>
          <cell r="M1791" t="str">
            <v>ค่าคอมมิชชั่น รายตัว สำหรับพนักงานขาย( เดือน พฤษภาคม2562 )</v>
          </cell>
        </row>
        <row r="1792">
          <cell r="B1792" t="str">
            <v>CR19050026</v>
          </cell>
          <cell r="C1792">
            <v>43616</v>
          </cell>
          <cell r="D1792" t="str">
            <v>BOO 014</v>
          </cell>
          <cell r="E1792" t="str">
            <v>บริษัท บุญถาวรเซรามิค จำกัด สาขาเชียงใหม่  สาขาที่ 00011</v>
          </cell>
          <cell r="F1792" t="str">
            <v>0107566000500</v>
          </cell>
          <cell r="G1792" t="str">
            <v>P</v>
          </cell>
          <cell r="H1792">
            <v>56.55</v>
          </cell>
          <cell r="I1792">
            <v>1828.49</v>
          </cell>
          <cell r="J1792">
            <v>1885.04</v>
          </cell>
          <cell r="K1792" t="str">
            <v>CRP1900307</v>
          </cell>
          <cell r="L1792">
            <v>43703</v>
          </cell>
          <cell r="M1792" t="str">
            <v>ค่าคอมมิชชั่น รายตัว สำหรับพนักงานขาย( เดือน พฤษภาคม2562 )</v>
          </cell>
        </row>
        <row r="1793">
          <cell r="B1793" t="str">
            <v>CR19050027</v>
          </cell>
          <cell r="C1793">
            <v>43616</v>
          </cell>
          <cell r="D1793" t="str">
            <v>BOON009</v>
          </cell>
          <cell r="E1793" t="str">
            <v>บริษัท บุญถาวรเซรามิค จำกัด สาขาศูนย์กระจายสินค้ารังสิต สาขาที่ 00006</v>
          </cell>
          <cell r="F1793" t="str">
            <v>0107566000500</v>
          </cell>
          <cell r="G1793" t="str">
            <v>P</v>
          </cell>
          <cell r="H1793">
            <v>450</v>
          </cell>
          <cell r="I1793">
            <v>14550.01</v>
          </cell>
          <cell r="J1793">
            <v>15000.01</v>
          </cell>
          <cell r="K1793" t="str">
            <v>CRP1900335</v>
          </cell>
          <cell r="L1793">
            <v>43739</v>
          </cell>
          <cell r="M1793" t="str">
            <v>ค่าคอมมิชชั่น รายตัว สำหรับพนักงานขาย( เดือน พฤษภาคม2562 )</v>
          </cell>
        </row>
        <row r="1794">
          <cell r="B1794" t="str">
            <v>CR19050028</v>
          </cell>
          <cell r="C1794">
            <v>43616</v>
          </cell>
          <cell r="D1794" t="str">
            <v>BOO 015</v>
          </cell>
          <cell r="E1794" t="str">
            <v>บริษัท บุญถาวรเซรามิค จำกัด สาขาสุราษฎร์ธานี สาขาที่ 00012</v>
          </cell>
          <cell r="F1794" t="str">
            <v>0107566000500</v>
          </cell>
          <cell r="G1794" t="str">
            <v>P</v>
          </cell>
          <cell r="H1794">
            <v>0</v>
          </cell>
          <cell r="I1794">
            <v>497.01</v>
          </cell>
          <cell r="J1794">
            <v>497.01</v>
          </cell>
          <cell r="K1794" t="str">
            <v>CRP1900336</v>
          </cell>
          <cell r="L1794">
            <v>43739</v>
          </cell>
          <cell r="M1794" t="str">
            <v>ค่าคอมมิชชั่น รายตัว สำหรับพนักงานขาย( เดือน พฤษภาคม2562 )</v>
          </cell>
        </row>
        <row r="1795">
          <cell r="B1795" t="str">
            <v>CR19050029</v>
          </cell>
          <cell r="C1795">
            <v>43616</v>
          </cell>
          <cell r="D1795" t="str">
            <v>BOO 019</v>
          </cell>
          <cell r="E1795" t="str">
            <v>บริษัท บุญถาวร อินเตอร์เนชั่นแนล จำกัด  สำนักงานใหญ่</v>
          </cell>
          <cell r="F1795" t="str">
            <v>0105560094381</v>
          </cell>
          <cell r="G1795" t="str">
            <v>P</v>
          </cell>
          <cell r="H1795">
            <v>0</v>
          </cell>
          <cell r="I1795">
            <v>54.32</v>
          </cell>
          <cell r="J1795">
            <v>54.32</v>
          </cell>
          <cell r="K1795" t="str">
            <v>CRP1900308</v>
          </cell>
          <cell r="L1795">
            <v>43703</v>
          </cell>
          <cell r="M1795" t="str">
            <v>ค่าคอมมิชชั่น รายตัว สำหรับพนักงานขาย( เดือน พฤษภาคม2562 )</v>
          </cell>
        </row>
        <row r="1796">
          <cell r="B1796" t="str">
            <v>CR19050030</v>
          </cell>
          <cell r="C1796">
            <v>43616</v>
          </cell>
          <cell r="D1796" t="str">
            <v>BOO 020</v>
          </cell>
          <cell r="E1796" t="str">
            <v>บริษัท บุญถาวรเซรามิค จำกัด สาขาราชพฤกษ์ สาขาที่ 00014</v>
          </cell>
          <cell r="F1796" t="str">
            <v>0107566000500</v>
          </cell>
          <cell r="G1796" t="str">
            <v>P</v>
          </cell>
          <cell r="H1796">
            <v>44.83</v>
          </cell>
          <cell r="I1796">
            <v>1449.5</v>
          </cell>
          <cell r="J1796">
            <v>1494.33</v>
          </cell>
          <cell r="K1796" t="str">
            <v>CRP1900309</v>
          </cell>
          <cell r="L1796">
            <v>43703</v>
          </cell>
          <cell r="M1796" t="str">
            <v>ค่าคอมมิชชั่น รายตัว สำหรับพนักงานขาย( เดือน พฤษภาคม2562 )</v>
          </cell>
        </row>
        <row r="1797">
          <cell r="B1797" t="str">
            <v>CR19050031</v>
          </cell>
          <cell r="C1797">
            <v>43616</v>
          </cell>
          <cell r="D1797" t="str">
            <v>BOO 016</v>
          </cell>
          <cell r="E1797" t="str">
            <v>บริษัท บุญถาวรเซรามิค จำกัด สาขาอุดรธานี สาขาที่ 00013</v>
          </cell>
          <cell r="F1797" t="str">
            <v>0107566000500</v>
          </cell>
          <cell r="G1797" t="str">
            <v>C</v>
          </cell>
          <cell r="H1797">
            <v>0</v>
          </cell>
          <cell r="I1797">
            <v>2889.6</v>
          </cell>
          <cell r="J1797">
            <v>2889.6</v>
          </cell>
          <cell r="K1797" t="str">
            <v/>
          </cell>
          <cell r="M1797" t="str">
            <v>ค่าคอมมิชชั่น รายตัว สำหรับพนักงานขาย( เดือน พฤษภาคม2562 )_x000D_
นุ่นแจ้งยกเลิกเนื่องจาก ออกเอกสารผิด ณ 11/7/2019</v>
          </cell>
        </row>
        <row r="1798">
          <cell r="B1798" t="str">
            <v>CR19060001</v>
          </cell>
          <cell r="C1798">
            <v>43645</v>
          </cell>
          <cell r="D1798" t="str">
            <v>SVY001.</v>
          </cell>
          <cell r="E1798" t="str">
            <v>SOUVANNY  HOMECENTER  PUBLIC  COMPANY</v>
          </cell>
          <cell r="F1798" t="str">
            <v>661512765900</v>
          </cell>
          <cell r="G1798" t="str">
            <v>P</v>
          </cell>
          <cell r="H1798">
            <v>0</v>
          </cell>
          <cell r="I1798">
            <v>48966.65</v>
          </cell>
          <cell r="J1798">
            <v>48966.65</v>
          </cell>
          <cell r="K1798" t="str">
            <v>CRP1900268</v>
          </cell>
          <cell r="L1798">
            <v>43669</v>
          </cell>
          <cell r="M1798" t="str">
            <v>"ชดเชยราคาทุน สินค้าคงค้างStock ร้านสุวันนี _x000D_
ประจำเดือน มิ.ย.2562_x000D_
อ้างอิง เลขที่ 022/62"</v>
          </cell>
        </row>
        <row r="1799">
          <cell r="B1799" t="str">
            <v>CR19060002</v>
          </cell>
          <cell r="C1799">
            <v>43645</v>
          </cell>
          <cell r="D1799" t="str">
            <v>FIP001</v>
          </cell>
          <cell r="E1799" t="str">
            <v>ห้างหุ้นส่วนจำกัด ฟ้าทวีพร สาขาที่ 00001</v>
          </cell>
          <cell r="F1799" t="str">
            <v>0845566010876</v>
          </cell>
          <cell r="G1799" t="str">
            <v>P</v>
          </cell>
          <cell r="H1799">
            <v>60</v>
          </cell>
          <cell r="I1799">
            <v>1940</v>
          </cell>
          <cell r="J1799">
            <v>2000</v>
          </cell>
          <cell r="K1799" t="str">
            <v>CRP1900269</v>
          </cell>
          <cell r="L1799">
            <v>43669</v>
          </cell>
          <cell r="M1799" t="str">
            <v>ค่าสนับสนุนทำป้ายไฟตราสินค้า อ้างอิงใบแจ้งหนี้ เลขที่ 001/06</v>
          </cell>
        </row>
        <row r="1800">
          <cell r="B1800" t="str">
            <v>CR19060003</v>
          </cell>
          <cell r="C1800">
            <v>43646</v>
          </cell>
          <cell r="D1800" t="str">
            <v>BOO001</v>
          </cell>
          <cell r="E1800" t="str">
            <v>บริษัท บุญถาวรเซรามิค จำกัด สาขาพุทธมณฑล สาขาที่ 00001</v>
          </cell>
          <cell r="F1800" t="str">
            <v>0107566000500</v>
          </cell>
          <cell r="G1800" t="str">
            <v>P</v>
          </cell>
          <cell r="H1800">
            <v>463.97</v>
          </cell>
          <cell r="I1800">
            <v>15001.58</v>
          </cell>
          <cell r="J1800">
            <v>15465.55</v>
          </cell>
          <cell r="K1800" t="str">
            <v>CRP1900337</v>
          </cell>
          <cell r="L1800">
            <v>43782</v>
          </cell>
          <cell r="M1800" t="str">
            <v>ค่า Rebate (เดือน มิถุนายน 2562)</v>
          </cell>
        </row>
        <row r="1801">
          <cell r="B1801" t="str">
            <v>CR19060004</v>
          </cell>
          <cell r="C1801">
            <v>43646</v>
          </cell>
          <cell r="D1801" t="str">
            <v>BOO002</v>
          </cell>
          <cell r="E1801" t="str">
            <v>บริษัท บุญถาวรเซรามิค 2000 จำกัด (สำนักงานใหญ่)</v>
          </cell>
          <cell r="F1801" t="str">
            <v>0107566000500</v>
          </cell>
          <cell r="G1801" t="str">
            <v>P</v>
          </cell>
          <cell r="H1801">
            <v>1818.93</v>
          </cell>
          <cell r="I1801">
            <v>58812.160000000003</v>
          </cell>
          <cell r="J1801">
            <v>60631.09</v>
          </cell>
          <cell r="K1801" t="str">
            <v>CRP1900338</v>
          </cell>
          <cell r="L1801">
            <v>43782</v>
          </cell>
          <cell r="M1801" t="str">
            <v>ค่า Rebate (เดือน มิถุนายน 2562)</v>
          </cell>
        </row>
        <row r="1802">
          <cell r="B1802" t="str">
            <v>CR19060005</v>
          </cell>
          <cell r="C1802">
            <v>43646</v>
          </cell>
          <cell r="D1802" t="str">
            <v>BOO003</v>
          </cell>
          <cell r="E1802" t="str">
            <v>บริษัท บุญถาวรเซรามิค จำกัด สาขาสุวรรณภูมิ  สาขาที่ 00002</v>
          </cell>
          <cell r="F1802" t="str">
            <v>0107566000500</v>
          </cell>
          <cell r="G1802" t="str">
            <v>P</v>
          </cell>
          <cell r="H1802">
            <v>1192.76</v>
          </cell>
          <cell r="I1802">
            <v>38565.760000000002</v>
          </cell>
          <cell r="J1802">
            <v>39758.519999999997</v>
          </cell>
          <cell r="K1802" t="str">
            <v>CRP1900339</v>
          </cell>
          <cell r="L1802">
            <v>43782</v>
          </cell>
          <cell r="M1802" t="str">
            <v>ค่า Rebate (เดือน มิถุนายน 2562)</v>
          </cell>
        </row>
        <row r="1803">
          <cell r="B1803" t="str">
            <v>CR19060006</v>
          </cell>
          <cell r="C1803">
            <v>43646</v>
          </cell>
          <cell r="D1803" t="str">
            <v>BOO005</v>
          </cell>
          <cell r="E1803" t="str">
            <v>บริษัท บุญถาวรเซรามิค จำกัด  สำนักงานใหญ่</v>
          </cell>
          <cell r="F1803" t="str">
            <v>0107566000500</v>
          </cell>
          <cell r="G1803" t="str">
            <v>P</v>
          </cell>
          <cell r="H1803">
            <v>58.51</v>
          </cell>
          <cell r="I1803">
            <v>1891.83</v>
          </cell>
          <cell r="J1803">
            <v>1950.34</v>
          </cell>
          <cell r="K1803" t="str">
            <v>CRP1900340</v>
          </cell>
          <cell r="L1803">
            <v>43782</v>
          </cell>
          <cell r="M1803" t="str">
            <v>ค่า Rebate (เดือน มิถุนายน 2562)</v>
          </cell>
        </row>
        <row r="1804">
          <cell r="B1804" t="str">
            <v>CR19060007</v>
          </cell>
          <cell r="C1804">
            <v>43646</v>
          </cell>
          <cell r="D1804" t="str">
            <v>BOO006</v>
          </cell>
          <cell r="E1804" t="str">
            <v>บริษัท บุญถาวรเซรามิค จำกัด สาขา พระราม 2  สาขาที่ 00004</v>
          </cell>
          <cell r="F1804" t="str">
            <v>0107566000500</v>
          </cell>
          <cell r="G1804" t="str">
            <v>P</v>
          </cell>
          <cell r="H1804">
            <v>417.53</v>
          </cell>
          <cell r="I1804">
            <v>13500.28</v>
          </cell>
          <cell r="J1804">
            <v>13917.81</v>
          </cell>
          <cell r="K1804" t="str">
            <v>CRP1900341</v>
          </cell>
          <cell r="L1804">
            <v>43782</v>
          </cell>
          <cell r="M1804" t="str">
            <v>ค่า Rebate (เดือน มิถุนายน 2562)</v>
          </cell>
        </row>
        <row r="1805">
          <cell r="B1805" t="str">
            <v>CR19060008</v>
          </cell>
          <cell r="C1805">
            <v>43646</v>
          </cell>
          <cell r="D1805" t="str">
            <v>BOO007</v>
          </cell>
          <cell r="E1805" t="str">
            <v>บริษัท บุญถาวรเซรามิค จำกัด สาขาพัทยา สาขาที่ 00007</v>
          </cell>
          <cell r="F1805" t="str">
            <v>0107566000500</v>
          </cell>
          <cell r="G1805" t="str">
            <v>P</v>
          </cell>
          <cell r="H1805">
            <v>0</v>
          </cell>
          <cell r="I1805">
            <v>878.71</v>
          </cell>
          <cell r="J1805">
            <v>878.71</v>
          </cell>
          <cell r="K1805" t="str">
            <v>CRP1900342</v>
          </cell>
          <cell r="L1805">
            <v>43782</v>
          </cell>
          <cell r="M1805" t="str">
            <v>ค่า Rebate (เดือน มิถุนายน 2562)</v>
          </cell>
        </row>
        <row r="1806">
          <cell r="B1806" t="str">
            <v>CR19060009</v>
          </cell>
          <cell r="C1806">
            <v>43646</v>
          </cell>
          <cell r="D1806" t="str">
            <v>BOO010</v>
          </cell>
          <cell r="E1806" t="str">
            <v>บริษัท บุญถาวรเซรามิค จำกัด สาขาเกษตร-นวมินทร์  สาขาที่ 00008</v>
          </cell>
          <cell r="F1806" t="str">
            <v>0107566000500</v>
          </cell>
          <cell r="G1806" t="str">
            <v>P</v>
          </cell>
          <cell r="H1806">
            <v>1028.9100000000001</v>
          </cell>
          <cell r="I1806">
            <v>33268.089999999997</v>
          </cell>
          <cell r="J1806">
            <v>34297</v>
          </cell>
          <cell r="K1806" t="str">
            <v>CRP1900343</v>
          </cell>
          <cell r="L1806">
            <v>43782</v>
          </cell>
          <cell r="M1806" t="str">
            <v>ค่า Rebate (เดือน มิถุนายน 2562)</v>
          </cell>
        </row>
        <row r="1807">
          <cell r="B1807" t="str">
            <v>CR19060010</v>
          </cell>
          <cell r="C1807">
            <v>43646</v>
          </cell>
          <cell r="D1807" t="str">
            <v>BOO013</v>
          </cell>
          <cell r="E1807" t="str">
            <v>บริษัท บุญถาวรเซรามิค จำกัด สาขาหัวหิน  สาขาที่ 00009</v>
          </cell>
          <cell r="F1807" t="str">
            <v>0107566000500</v>
          </cell>
          <cell r="G1807" t="str">
            <v>P</v>
          </cell>
          <cell r="H1807">
            <v>0</v>
          </cell>
          <cell r="I1807">
            <v>9.7899999999999991</v>
          </cell>
          <cell r="J1807">
            <v>9.7899999999999991</v>
          </cell>
          <cell r="K1807" t="str">
            <v>CRP1900344</v>
          </cell>
          <cell r="L1807">
            <v>43782</v>
          </cell>
          <cell r="M1807" t="str">
            <v>ค่า Rebate (เดือน มิถุนายน 2562)</v>
          </cell>
        </row>
        <row r="1808">
          <cell r="B1808" t="str">
            <v>CR19060011</v>
          </cell>
          <cell r="C1808">
            <v>43646</v>
          </cell>
          <cell r="D1808" t="str">
            <v>BOO 014</v>
          </cell>
          <cell r="E1808" t="str">
            <v>บริษัท บุญถาวรเซรามิค จำกัด สาขาเชียงใหม่  สาขาที่ 00011</v>
          </cell>
          <cell r="F1808" t="str">
            <v>0107566000500</v>
          </cell>
          <cell r="G1808" t="str">
            <v>P</v>
          </cell>
          <cell r="H1808">
            <v>52.49</v>
          </cell>
          <cell r="I1808">
            <v>1697.1</v>
          </cell>
          <cell r="J1808">
            <v>1749.59</v>
          </cell>
          <cell r="K1808" t="str">
            <v>CRP1900345</v>
          </cell>
          <cell r="L1808">
            <v>43782</v>
          </cell>
          <cell r="M1808" t="str">
            <v>ค่า Rebate (เดือน มิถุนายน 2562)</v>
          </cell>
        </row>
        <row r="1809">
          <cell r="B1809" t="str">
            <v>CR19060012</v>
          </cell>
          <cell r="C1809">
            <v>43646</v>
          </cell>
          <cell r="D1809" t="str">
            <v>BOO 016</v>
          </cell>
          <cell r="E1809" t="str">
            <v>บริษัท บุญถาวรเซรามิค จำกัด สาขาอุดรธานี สาขาที่ 00013</v>
          </cell>
          <cell r="F1809" t="str">
            <v>0107566000500</v>
          </cell>
          <cell r="G1809" t="str">
            <v>P</v>
          </cell>
          <cell r="H1809">
            <v>0</v>
          </cell>
          <cell r="I1809">
            <v>766.51</v>
          </cell>
          <cell r="J1809">
            <v>766.51</v>
          </cell>
          <cell r="K1809" t="str">
            <v>CRP1900346</v>
          </cell>
          <cell r="L1809">
            <v>43782</v>
          </cell>
          <cell r="M1809" t="str">
            <v>ค่า Rebate (เดือน มิถุนายน 2562)</v>
          </cell>
        </row>
        <row r="1810">
          <cell r="B1810" t="str">
            <v>CR19060013</v>
          </cell>
          <cell r="C1810">
            <v>43646</v>
          </cell>
          <cell r="D1810" t="str">
            <v>BOON009</v>
          </cell>
          <cell r="E1810" t="str">
            <v>บริษัท บุญถาวรเซรามิค จำกัด สาขาศูนย์กระจายสินค้ารังสิต สาขาที่ 00006</v>
          </cell>
          <cell r="F1810" t="str">
            <v>0107566000500</v>
          </cell>
          <cell r="G1810" t="str">
            <v>P</v>
          </cell>
          <cell r="H1810">
            <v>5771.46</v>
          </cell>
          <cell r="I1810">
            <v>186610.55</v>
          </cell>
          <cell r="J1810">
            <v>192382.01</v>
          </cell>
          <cell r="K1810" t="str">
            <v>CRP1900347</v>
          </cell>
          <cell r="L1810">
            <v>43782</v>
          </cell>
          <cell r="M1810" t="str">
            <v>ค่า Rebate (เดือน มิถุนายน 2562)</v>
          </cell>
        </row>
        <row r="1811">
          <cell r="B1811" t="str">
            <v>CR19060014</v>
          </cell>
          <cell r="C1811">
            <v>43646</v>
          </cell>
          <cell r="D1811" t="str">
            <v>BOO 015</v>
          </cell>
          <cell r="E1811" t="str">
            <v>บริษัท บุญถาวรเซรามิค จำกัด สาขาสุราษฎร์ธานี สาขาที่ 00012</v>
          </cell>
          <cell r="F1811" t="str">
            <v>0107566000500</v>
          </cell>
          <cell r="G1811" t="str">
            <v>P</v>
          </cell>
          <cell r="H1811">
            <v>372.88</v>
          </cell>
          <cell r="I1811">
            <v>12056.34</v>
          </cell>
          <cell r="J1811">
            <v>12429.22</v>
          </cell>
          <cell r="K1811" t="str">
            <v>CRP1900348</v>
          </cell>
          <cell r="L1811">
            <v>43782</v>
          </cell>
          <cell r="M1811" t="str">
            <v>ค่า Rebate (เดือน มิถุนายน 2562)</v>
          </cell>
        </row>
        <row r="1812">
          <cell r="B1812" t="str">
            <v>CR19060015</v>
          </cell>
          <cell r="C1812">
            <v>43646</v>
          </cell>
          <cell r="D1812" t="str">
            <v>BOO 020</v>
          </cell>
          <cell r="E1812" t="str">
            <v>บริษัท บุญถาวรเซรามิค จำกัด สาขาราชพฤกษ์ สาขาที่ 00014</v>
          </cell>
          <cell r="F1812" t="str">
            <v>0107566000500</v>
          </cell>
          <cell r="G1812" t="str">
            <v>P</v>
          </cell>
          <cell r="H1812">
            <v>143.79</v>
          </cell>
          <cell r="I1812">
            <v>4649.12</v>
          </cell>
          <cell r="J1812">
            <v>4792.91</v>
          </cell>
          <cell r="K1812" t="str">
            <v>CRP1900349</v>
          </cell>
          <cell r="L1812">
            <v>43782</v>
          </cell>
          <cell r="M1812" t="str">
            <v>ค่า Rebate (เดือน มิถุนายน 2562)</v>
          </cell>
        </row>
        <row r="1813">
          <cell r="B1813" t="str">
            <v>CR19060016</v>
          </cell>
          <cell r="C1813">
            <v>43646</v>
          </cell>
          <cell r="D1813" t="str">
            <v>BOON009</v>
          </cell>
          <cell r="E1813" t="str">
            <v>บริษัท บุญถาวรเซรามิค จำกัด สาขาศูนย์กระจายสินค้ารังสิต สาขาที่ 00006</v>
          </cell>
          <cell r="F1813" t="str">
            <v>0107566000500</v>
          </cell>
          <cell r="G1813" t="str">
            <v>P</v>
          </cell>
          <cell r="H1813">
            <v>3809.29</v>
          </cell>
          <cell r="I1813">
            <v>123167.16</v>
          </cell>
          <cell r="J1813">
            <v>126976.45</v>
          </cell>
          <cell r="K1813" t="str">
            <v>CRP1900350</v>
          </cell>
          <cell r="L1813">
            <v>43782</v>
          </cell>
          <cell r="M1813" t="str">
            <v>ค่ากระจายสินค้า DC เดือน มิถุนายน 2562</v>
          </cell>
        </row>
        <row r="1814">
          <cell r="B1814" t="str">
            <v>CR19060017</v>
          </cell>
          <cell r="C1814">
            <v>43646</v>
          </cell>
          <cell r="D1814" t="str">
            <v>BOO002</v>
          </cell>
          <cell r="E1814" t="str">
            <v>บริษัท บุญถาวรเซรามิค 2000 จำกัด (สำนักงานใหญ่)</v>
          </cell>
          <cell r="F1814" t="str">
            <v>0107566000500</v>
          </cell>
          <cell r="G1814" t="str">
            <v>P</v>
          </cell>
          <cell r="H1814">
            <v>804.65</v>
          </cell>
          <cell r="I1814">
            <v>26017.14</v>
          </cell>
          <cell r="J1814">
            <v>26821.79</v>
          </cell>
          <cell r="K1814" t="str">
            <v>CRP1900351</v>
          </cell>
          <cell r="L1814">
            <v>43782</v>
          </cell>
          <cell r="M1814" t="str">
            <v>ค่า บริหาร Stock  เดือน มิถุนายน  2562</v>
          </cell>
        </row>
        <row r="1815">
          <cell r="B1815" t="str">
            <v>CR19060018</v>
          </cell>
          <cell r="C1815">
            <v>43646</v>
          </cell>
          <cell r="D1815" t="str">
            <v>BOO001</v>
          </cell>
          <cell r="E1815" t="str">
            <v>บริษัท บุญถาวรเซรามิค จำกัด สาขาพุทธมณฑล สาขาที่ 00001</v>
          </cell>
          <cell r="F1815" t="str">
            <v>0107566000500</v>
          </cell>
          <cell r="G1815" t="str">
            <v>P</v>
          </cell>
          <cell r="H1815">
            <v>67.430000000000007</v>
          </cell>
          <cell r="I1815">
            <v>2180.31</v>
          </cell>
          <cell r="J1815">
            <v>2247.7399999999998</v>
          </cell>
          <cell r="K1815" t="str">
            <v>CRP1900352</v>
          </cell>
          <cell r="L1815">
            <v>43782</v>
          </cell>
          <cell r="M1815" t="str">
            <v>ค่าคอมมิชชั่น รายตัว สำหรับพนักงานขาย (เดือน มิถุนายน 2562)</v>
          </cell>
        </row>
        <row r="1816">
          <cell r="B1816" t="str">
            <v>CR19060019</v>
          </cell>
          <cell r="C1816">
            <v>43646</v>
          </cell>
          <cell r="D1816" t="str">
            <v>BOO002</v>
          </cell>
          <cell r="E1816" t="str">
            <v>บริษัท บุญถาวรเซรามิค 2000 จำกัด (สำนักงานใหญ่)</v>
          </cell>
          <cell r="F1816" t="str">
            <v>0107566000500</v>
          </cell>
          <cell r="G1816" t="str">
            <v>P</v>
          </cell>
          <cell r="H1816">
            <v>154.27000000000001</v>
          </cell>
          <cell r="I1816">
            <v>4988</v>
          </cell>
          <cell r="J1816">
            <v>5142.2700000000004</v>
          </cell>
          <cell r="K1816" t="str">
            <v>CRP1900353</v>
          </cell>
          <cell r="L1816">
            <v>43782</v>
          </cell>
          <cell r="M1816" t="str">
            <v>ค่าคอมมิชชั่น รายตัว สำหรับพนักงานขาย (เดือน มิถุนายน 2562)</v>
          </cell>
        </row>
        <row r="1817">
          <cell r="B1817" t="str">
            <v>CR19060020</v>
          </cell>
          <cell r="C1817">
            <v>43646</v>
          </cell>
          <cell r="D1817" t="str">
            <v>BOO003</v>
          </cell>
          <cell r="E1817" t="str">
            <v>บริษัท บุญถาวรเซรามิค จำกัด สาขาสุวรรณภูมิ  สาขาที่ 00002</v>
          </cell>
          <cell r="F1817" t="str">
            <v>0107566000500</v>
          </cell>
          <cell r="G1817" t="str">
            <v>P</v>
          </cell>
          <cell r="H1817">
            <v>164.56</v>
          </cell>
          <cell r="I1817">
            <v>5320.82</v>
          </cell>
          <cell r="J1817">
            <v>5485.38</v>
          </cell>
          <cell r="K1817" t="str">
            <v>CRP1900354</v>
          </cell>
          <cell r="L1817">
            <v>43782</v>
          </cell>
          <cell r="M1817" t="str">
            <v>ค่าคอมมิชชั่น รายตัว สำหรับพนักงานขาย (เดือน มิถุนายน 2562)</v>
          </cell>
        </row>
        <row r="1818">
          <cell r="B1818" t="str">
            <v>CR19060021</v>
          </cell>
          <cell r="C1818">
            <v>43646</v>
          </cell>
          <cell r="D1818" t="str">
            <v>BOO005</v>
          </cell>
          <cell r="E1818" t="str">
            <v>บริษัท บุญถาวรเซรามิค จำกัด  สำนักงานใหญ่</v>
          </cell>
          <cell r="F1818" t="str">
            <v>0107566000500</v>
          </cell>
          <cell r="G1818" t="str">
            <v>P</v>
          </cell>
          <cell r="H1818">
            <v>0</v>
          </cell>
          <cell r="I1818">
            <v>122.25</v>
          </cell>
          <cell r="J1818">
            <v>122.25</v>
          </cell>
          <cell r="K1818" t="str">
            <v>CRP1900355</v>
          </cell>
          <cell r="L1818">
            <v>43782</v>
          </cell>
          <cell r="M1818" t="str">
            <v>ค่าคอมมิชชั่น รายตัว สำหรับพนักงานขาย (เดือน มิถุนายน 2562)</v>
          </cell>
        </row>
        <row r="1819">
          <cell r="B1819" t="str">
            <v>CR19060022</v>
          </cell>
          <cell r="C1819">
            <v>43646</v>
          </cell>
          <cell r="D1819" t="str">
            <v>BOO006</v>
          </cell>
          <cell r="E1819" t="str">
            <v>บริษัท บุญถาวรเซรามิค จำกัด สาขา พระราม 2  สาขาที่ 00004</v>
          </cell>
          <cell r="F1819" t="str">
            <v>0107566000500</v>
          </cell>
          <cell r="G1819" t="str">
            <v>P</v>
          </cell>
          <cell r="H1819">
            <v>64</v>
          </cell>
          <cell r="I1819">
            <v>2069.34</v>
          </cell>
          <cell r="J1819">
            <v>2133.34</v>
          </cell>
          <cell r="K1819" t="str">
            <v>CRP1900356</v>
          </cell>
          <cell r="L1819">
            <v>43782</v>
          </cell>
          <cell r="M1819" t="str">
            <v>ค่าคอมมิชชั่น รายตัว สำหรับพนักงานขาย (เดือน มิถุนายน 2562)</v>
          </cell>
        </row>
        <row r="1820">
          <cell r="B1820" t="str">
            <v>CR19060023</v>
          </cell>
          <cell r="C1820">
            <v>43646</v>
          </cell>
          <cell r="D1820" t="str">
            <v>BOO007</v>
          </cell>
          <cell r="E1820" t="str">
            <v>บริษัท บุญถาวรเซรามิค จำกัด สาขาพัทยา สาขาที่ 00007</v>
          </cell>
          <cell r="F1820" t="str">
            <v>0107566000500</v>
          </cell>
          <cell r="G1820" t="str">
            <v>P</v>
          </cell>
          <cell r="H1820">
            <v>0</v>
          </cell>
          <cell r="I1820">
            <v>188.57</v>
          </cell>
          <cell r="J1820">
            <v>188.57</v>
          </cell>
          <cell r="K1820" t="str">
            <v>CRP1900357</v>
          </cell>
          <cell r="L1820">
            <v>43782</v>
          </cell>
          <cell r="M1820" t="str">
            <v>ค่าคอมมิชชั่น รายตัว สำหรับพนักงานขาย (เดือน มิถุนายน 2562)</v>
          </cell>
        </row>
        <row r="1821">
          <cell r="B1821" t="str">
            <v>CR19060024</v>
          </cell>
          <cell r="C1821">
            <v>43646</v>
          </cell>
          <cell r="D1821" t="str">
            <v>BOO010</v>
          </cell>
          <cell r="E1821" t="str">
            <v>บริษัท บุญถาวรเซรามิค จำกัด สาขาเกษตร-นวมินทร์  สาขาที่ 00008</v>
          </cell>
          <cell r="F1821" t="str">
            <v>0107566000500</v>
          </cell>
          <cell r="G1821" t="str">
            <v>P</v>
          </cell>
          <cell r="H1821">
            <v>130.86000000000001</v>
          </cell>
          <cell r="I1821">
            <v>4231.0600000000004</v>
          </cell>
          <cell r="J1821">
            <v>4361.92</v>
          </cell>
          <cell r="K1821" t="str">
            <v>CRP1900358</v>
          </cell>
          <cell r="L1821">
            <v>43782</v>
          </cell>
          <cell r="M1821" t="str">
            <v>ค่าคอมมิชชั่น รายตัว สำหรับพนักงานขาย (เดือน มิถุนายน 2562)</v>
          </cell>
        </row>
        <row r="1822">
          <cell r="B1822" t="str">
            <v>CR19060025</v>
          </cell>
          <cell r="C1822">
            <v>43646</v>
          </cell>
          <cell r="D1822" t="str">
            <v>BOO 014</v>
          </cell>
          <cell r="E1822" t="str">
            <v>บริษัท บุญถาวรเซรามิค จำกัด สาขาเชียงใหม่  สาขาที่ 00011</v>
          </cell>
          <cell r="F1822" t="str">
            <v>0107566000500</v>
          </cell>
          <cell r="G1822" t="str">
            <v>P</v>
          </cell>
          <cell r="H1822">
            <v>0</v>
          </cell>
          <cell r="I1822">
            <v>122.86</v>
          </cell>
          <cell r="J1822">
            <v>122.86</v>
          </cell>
          <cell r="K1822" t="str">
            <v>CRP1900359</v>
          </cell>
          <cell r="L1822">
            <v>43782</v>
          </cell>
          <cell r="M1822" t="str">
            <v>ค่าคอมมิชชั่น รายตัว สำหรับพนักงานขาย (เดือน มิถุนายน 2562)</v>
          </cell>
        </row>
        <row r="1823">
          <cell r="B1823" t="str">
            <v>CR19060026</v>
          </cell>
          <cell r="C1823">
            <v>43646</v>
          </cell>
          <cell r="D1823" t="str">
            <v>BOON009</v>
          </cell>
          <cell r="E1823" t="str">
            <v>บริษัท บุญถาวรเซรามิค จำกัด สาขาศูนย์กระจายสินค้ารังสิต สาขาที่ 00006</v>
          </cell>
          <cell r="F1823" t="str">
            <v>0107566000500</v>
          </cell>
          <cell r="G1823" t="str">
            <v>P</v>
          </cell>
          <cell r="H1823">
            <v>309.77</v>
          </cell>
          <cell r="I1823">
            <v>10015.9</v>
          </cell>
          <cell r="J1823">
            <v>10325.67</v>
          </cell>
          <cell r="K1823" t="str">
            <v>CRP1900360</v>
          </cell>
          <cell r="L1823">
            <v>43782</v>
          </cell>
          <cell r="M1823" t="str">
            <v>ค่าคอมมิชชั่น รายตัว สำหรับพนักงานขาย (เดือน มิถุนายน 2562)</v>
          </cell>
        </row>
        <row r="1824">
          <cell r="B1824" t="str">
            <v>CR19060027</v>
          </cell>
          <cell r="C1824">
            <v>43646</v>
          </cell>
          <cell r="D1824" t="str">
            <v>BOO 015</v>
          </cell>
          <cell r="E1824" t="str">
            <v>บริษัท บุญถาวรเซรามิค จำกัด สาขาสุราษฎร์ธานี สาขาที่ 00012</v>
          </cell>
          <cell r="F1824" t="str">
            <v>0107566000500</v>
          </cell>
          <cell r="G1824" t="str">
            <v>P</v>
          </cell>
          <cell r="H1824">
            <v>65.86</v>
          </cell>
          <cell r="I1824">
            <v>2129.39</v>
          </cell>
          <cell r="J1824">
            <v>2195.25</v>
          </cell>
          <cell r="K1824" t="str">
            <v>CRP1900361</v>
          </cell>
          <cell r="L1824">
            <v>43782</v>
          </cell>
          <cell r="M1824" t="str">
            <v>ค่าคอมมิชชั่น รายตัว สำหรับพนักงานขาย (เดือน มิถุนายน 2562)</v>
          </cell>
        </row>
        <row r="1825">
          <cell r="B1825" t="str">
            <v>CR19060028</v>
          </cell>
          <cell r="C1825">
            <v>43646</v>
          </cell>
          <cell r="D1825" t="str">
            <v>BOO 020</v>
          </cell>
          <cell r="E1825" t="str">
            <v>บริษัท บุญถาวรเซรามิค จำกัด สาขาราชพฤกษ์ สาขาที่ 00014</v>
          </cell>
          <cell r="F1825" t="str">
            <v>0107566000500</v>
          </cell>
          <cell r="G1825" t="str">
            <v>P</v>
          </cell>
          <cell r="H1825">
            <v>0</v>
          </cell>
          <cell r="I1825">
            <v>746.54</v>
          </cell>
          <cell r="J1825">
            <v>746.54</v>
          </cell>
          <cell r="K1825" t="str">
            <v>CRP1900362</v>
          </cell>
          <cell r="L1825">
            <v>43782</v>
          </cell>
          <cell r="M1825" t="str">
            <v>ค่าคอมมิชชั่น รายตัว สำหรับพนักงานขาย (เดือน มิถุนายน 2562)</v>
          </cell>
        </row>
        <row r="1826">
          <cell r="B1826" t="str">
            <v>CR19060029</v>
          </cell>
          <cell r="C1826">
            <v>43646</v>
          </cell>
          <cell r="D1826" t="str">
            <v>CSC002</v>
          </cell>
          <cell r="E1826" t="str">
            <v>CSC COMPLEX CENTER SOLE CO.,LTD.</v>
          </cell>
          <cell r="F1826" t="str">
            <v>404201766-9-00</v>
          </cell>
          <cell r="G1826" t="str">
            <v>P</v>
          </cell>
          <cell r="H1826">
            <v>0</v>
          </cell>
          <cell r="I1826">
            <v>20641.93</v>
          </cell>
          <cell r="J1826">
            <v>20641.93</v>
          </cell>
          <cell r="K1826" t="str">
            <v>CRP2100368</v>
          </cell>
          <cell r="L1826">
            <v>44561</v>
          </cell>
          <cell r="M1826" t="str">
            <v>ยอด Rebate ไตรมาส 2 ปี 2562</v>
          </cell>
        </row>
        <row r="1827">
          <cell r="B1827" t="str">
            <v>CR19060030</v>
          </cell>
          <cell r="C1827">
            <v>43646</v>
          </cell>
          <cell r="D1827" t="str">
            <v>SVY001.</v>
          </cell>
          <cell r="E1827" t="str">
            <v>SOUVANNY  HOMECENTER  PUBLIC  COMPANY</v>
          </cell>
          <cell r="F1827" t="str">
            <v>661512765900</v>
          </cell>
          <cell r="G1827" t="str">
            <v>P</v>
          </cell>
          <cell r="H1827">
            <v>0</v>
          </cell>
          <cell r="I1827">
            <v>36337.94</v>
          </cell>
          <cell r="J1827">
            <v>36337.94</v>
          </cell>
          <cell r="K1827" t="str">
            <v>CRP2000345</v>
          </cell>
          <cell r="L1827">
            <v>44196</v>
          </cell>
          <cell r="M1827" t="str">
            <v>ค่า Rebate รายปีไตรมาส 2  ปี 2562</v>
          </cell>
        </row>
        <row r="1828">
          <cell r="B1828" t="str">
            <v>CR19060031</v>
          </cell>
          <cell r="C1828">
            <v>43646</v>
          </cell>
          <cell r="D1828" t="str">
            <v>CSC002</v>
          </cell>
          <cell r="E1828" t="str">
            <v>CSC COMPLEX CENTER SOLE CO.,LTD.</v>
          </cell>
          <cell r="F1828" t="str">
            <v>404201766-9-00</v>
          </cell>
          <cell r="G1828" t="str">
            <v>P</v>
          </cell>
          <cell r="H1828">
            <v>0</v>
          </cell>
          <cell r="I1828">
            <v>46033.81</v>
          </cell>
          <cell r="J1828">
            <v>46033.81</v>
          </cell>
          <cell r="K1828" t="str">
            <v>CRP2100367</v>
          </cell>
          <cell r="L1828">
            <v>44561</v>
          </cell>
          <cell r="M1828" t="str">
            <v>ยอด Rebate H1 เดือน (มกราคม-มิถุนายน) ปี 2562</v>
          </cell>
        </row>
        <row r="1829">
          <cell r="B1829" t="str">
            <v>CR19070001</v>
          </cell>
          <cell r="C1829">
            <v>43677</v>
          </cell>
          <cell r="D1829" t="str">
            <v>BOO001</v>
          </cell>
          <cell r="E1829" t="str">
            <v>บริษัท บุญถาวรเซรามิค จำกัด สาขาพุทธมณฑล สาขาที่ 00001</v>
          </cell>
          <cell r="F1829" t="str">
            <v>0107566000500</v>
          </cell>
          <cell r="G1829" t="str">
            <v>P</v>
          </cell>
          <cell r="H1829">
            <v>201.26</v>
          </cell>
          <cell r="I1829">
            <v>6507.37</v>
          </cell>
          <cell r="J1829">
            <v>6708.63</v>
          </cell>
          <cell r="K1829" t="str">
            <v>CRP1900364</v>
          </cell>
          <cell r="L1829">
            <v>43783</v>
          </cell>
          <cell r="M1829" t="str">
            <v>ค่า Rebate (เดือน กรกฎาคม 2562)</v>
          </cell>
        </row>
        <row r="1830">
          <cell r="B1830" t="str">
            <v>CR19070002</v>
          </cell>
          <cell r="C1830">
            <v>43677</v>
          </cell>
          <cell r="D1830" t="str">
            <v>BOO002</v>
          </cell>
          <cell r="E1830" t="str">
            <v>บริษัท บุญถาวรเซรามิค 2000 จำกัด (สำนักงานใหญ่)</v>
          </cell>
          <cell r="F1830" t="str">
            <v>0107566000500</v>
          </cell>
          <cell r="G1830" t="str">
            <v>P</v>
          </cell>
          <cell r="H1830">
            <v>2683.61</v>
          </cell>
          <cell r="I1830">
            <v>86770.2</v>
          </cell>
          <cell r="J1830">
            <v>89453.81</v>
          </cell>
          <cell r="K1830" t="str">
            <v>CRP1900365</v>
          </cell>
          <cell r="L1830">
            <v>43783</v>
          </cell>
          <cell r="M1830" t="str">
            <v>ค่า Rebate (เดือน กรกฎาคม 2562)</v>
          </cell>
        </row>
        <row r="1831">
          <cell r="B1831" t="str">
            <v>CR19070003</v>
          </cell>
          <cell r="C1831">
            <v>43677</v>
          </cell>
          <cell r="D1831" t="str">
            <v>BOO003</v>
          </cell>
          <cell r="E1831" t="str">
            <v>บริษัท บุญถาวรเซรามิค จำกัด สาขาสุวรรณภูมิ  สาขาที่ 00002</v>
          </cell>
          <cell r="F1831" t="str">
            <v>0107566000500</v>
          </cell>
          <cell r="G1831" t="str">
            <v>P</v>
          </cell>
          <cell r="H1831">
            <v>895.85</v>
          </cell>
          <cell r="I1831">
            <v>28965.87</v>
          </cell>
          <cell r="J1831">
            <v>29861.72</v>
          </cell>
          <cell r="K1831" t="str">
            <v>CRP1900366</v>
          </cell>
          <cell r="L1831">
            <v>43783</v>
          </cell>
          <cell r="M1831" t="str">
            <v>ค่า Rebate (เดือน กรกฎาคม 2562)</v>
          </cell>
        </row>
        <row r="1832">
          <cell r="B1832" t="str">
            <v>CR19070004</v>
          </cell>
          <cell r="C1832">
            <v>43677</v>
          </cell>
          <cell r="D1832" t="str">
            <v>BOO005</v>
          </cell>
          <cell r="E1832" t="str">
            <v>บริษัท บุญถาวรเซรามิค จำกัด  สำนักงานใหญ่</v>
          </cell>
          <cell r="F1832" t="str">
            <v>0107566000500</v>
          </cell>
          <cell r="G1832" t="str">
            <v>P</v>
          </cell>
          <cell r="H1832">
            <v>202.84</v>
          </cell>
          <cell r="I1832">
            <v>6558.42</v>
          </cell>
          <cell r="J1832">
            <v>6761.26</v>
          </cell>
          <cell r="K1832" t="str">
            <v>CRP1900367</v>
          </cell>
          <cell r="L1832">
            <v>43783</v>
          </cell>
          <cell r="M1832" t="str">
            <v>ค่า Rebate (เดือน กรกฎาคม 2562)</v>
          </cell>
        </row>
        <row r="1833">
          <cell r="B1833" t="str">
            <v>CR19070005</v>
          </cell>
          <cell r="C1833">
            <v>43677</v>
          </cell>
          <cell r="D1833" t="str">
            <v>BOO006</v>
          </cell>
          <cell r="E1833" t="str">
            <v>บริษัท บุญถาวรเซรามิค จำกัด สาขา พระราม 2  สาขาที่ 00004</v>
          </cell>
          <cell r="F1833" t="str">
            <v>0107566000500</v>
          </cell>
          <cell r="G1833" t="str">
            <v>P</v>
          </cell>
          <cell r="H1833">
            <v>193.53</v>
          </cell>
          <cell r="I1833">
            <v>6257.62</v>
          </cell>
          <cell r="J1833">
            <v>6451.15</v>
          </cell>
          <cell r="K1833" t="str">
            <v>CRP1900368</v>
          </cell>
          <cell r="L1833">
            <v>43783</v>
          </cell>
          <cell r="M1833" t="str">
            <v>ค่า Rebate (เดือน กรกฎาคม 2562)</v>
          </cell>
        </row>
        <row r="1834">
          <cell r="B1834" t="str">
            <v>CR19070006</v>
          </cell>
          <cell r="C1834">
            <v>43677</v>
          </cell>
          <cell r="D1834" t="str">
            <v>BOO007</v>
          </cell>
          <cell r="E1834" t="str">
            <v>บริษัท บุญถาวรเซรามิค จำกัด สาขาพัทยา สาขาที่ 00007</v>
          </cell>
          <cell r="F1834" t="str">
            <v>0107566000500</v>
          </cell>
          <cell r="G1834" t="str">
            <v>P</v>
          </cell>
          <cell r="H1834">
            <v>0</v>
          </cell>
          <cell r="I1834">
            <v>962.34</v>
          </cell>
          <cell r="J1834">
            <v>962.34</v>
          </cell>
          <cell r="K1834" t="str">
            <v>CRP1900369</v>
          </cell>
          <cell r="L1834">
            <v>43783</v>
          </cell>
          <cell r="M1834" t="str">
            <v>ค่า Rebate (เดือน กรกฎาคม 2562)</v>
          </cell>
        </row>
        <row r="1835">
          <cell r="B1835" t="str">
            <v>CR19070007</v>
          </cell>
          <cell r="C1835">
            <v>43677</v>
          </cell>
          <cell r="D1835" t="str">
            <v>BOO010</v>
          </cell>
          <cell r="E1835" t="str">
            <v>บริษัท บุญถาวรเซรามิค จำกัด สาขาเกษตร-นวมินทร์  สาขาที่ 00008</v>
          </cell>
          <cell r="F1835" t="str">
            <v>0107566000500</v>
          </cell>
          <cell r="G1835" t="str">
            <v>P</v>
          </cell>
          <cell r="H1835">
            <v>839.1</v>
          </cell>
          <cell r="I1835">
            <v>27130.79</v>
          </cell>
          <cell r="J1835">
            <v>27969.89</v>
          </cell>
          <cell r="K1835" t="str">
            <v>CRP1900370</v>
          </cell>
          <cell r="L1835">
            <v>43783</v>
          </cell>
          <cell r="M1835" t="str">
            <v>ค่า Rebate (เดือน กรกฎาคม 2562)</v>
          </cell>
        </row>
        <row r="1836">
          <cell r="B1836" t="str">
            <v>CR19070008</v>
          </cell>
          <cell r="C1836">
            <v>43677</v>
          </cell>
          <cell r="D1836" t="str">
            <v>BOO013</v>
          </cell>
          <cell r="E1836" t="str">
            <v>บริษัท บุญถาวรเซรามิค จำกัด สาขาหัวหิน  สาขาที่ 00009</v>
          </cell>
          <cell r="F1836" t="str">
            <v>0107566000500</v>
          </cell>
          <cell r="G1836" t="str">
            <v>P</v>
          </cell>
          <cell r="H1836">
            <v>0</v>
          </cell>
          <cell r="I1836">
            <v>387.54</v>
          </cell>
          <cell r="J1836">
            <v>387.54</v>
          </cell>
          <cell r="K1836" t="str">
            <v>CRP1900371</v>
          </cell>
          <cell r="L1836">
            <v>43783</v>
          </cell>
          <cell r="M1836" t="str">
            <v>ค่า Rebate (เดือน กรกฎาคม 2562)</v>
          </cell>
        </row>
        <row r="1837">
          <cell r="B1837" t="str">
            <v>CR19070009</v>
          </cell>
          <cell r="C1837">
            <v>43677</v>
          </cell>
          <cell r="D1837" t="str">
            <v>BOO 014</v>
          </cell>
          <cell r="E1837" t="str">
            <v>บริษัท บุญถาวรเซรามิค จำกัด สาขาเชียงใหม่  สาขาที่ 00011</v>
          </cell>
          <cell r="F1837" t="str">
            <v>0107566000500</v>
          </cell>
          <cell r="G1837" t="str">
            <v>P</v>
          </cell>
          <cell r="H1837">
            <v>193.04</v>
          </cell>
          <cell r="I1837">
            <v>6241.62</v>
          </cell>
          <cell r="J1837">
            <v>6434.66</v>
          </cell>
          <cell r="K1837" t="str">
            <v>CRP1900372</v>
          </cell>
          <cell r="L1837">
            <v>43783</v>
          </cell>
          <cell r="M1837" t="str">
            <v>ค่า Rebate (เดือน กรกฎาคม 2562)</v>
          </cell>
        </row>
        <row r="1838">
          <cell r="B1838" t="str">
            <v>CR19070010</v>
          </cell>
          <cell r="C1838">
            <v>43677</v>
          </cell>
          <cell r="D1838" t="str">
            <v>BOO 016</v>
          </cell>
          <cell r="E1838" t="str">
            <v>บริษัท บุญถาวรเซรามิค จำกัด สาขาอุดรธานี สาขาที่ 00013</v>
          </cell>
          <cell r="F1838" t="str">
            <v>0107566000500</v>
          </cell>
          <cell r="G1838" t="str">
            <v>P</v>
          </cell>
          <cell r="H1838">
            <v>35.119999999999997</v>
          </cell>
          <cell r="I1838">
            <v>1135.68</v>
          </cell>
          <cell r="J1838">
            <v>1170.8</v>
          </cell>
          <cell r="K1838" t="str">
            <v>CRP1900373</v>
          </cell>
          <cell r="L1838">
            <v>43783</v>
          </cell>
          <cell r="M1838" t="str">
            <v>ค่า Rebate (เดือน กรกฎาคม 2562)</v>
          </cell>
        </row>
        <row r="1839">
          <cell r="B1839" t="str">
            <v>CR19070011</v>
          </cell>
          <cell r="C1839">
            <v>43677</v>
          </cell>
          <cell r="D1839" t="str">
            <v>BOON009</v>
          </cell>
          <cell r="E1839" t="str">
            <v>บริษัท บุญถาวรเซรามิค จำกัด สาขาศูนย์กระจายสินค้ารังสิต สาขาที่ 00006</v>
          </cell>
          <cell r="F1839" t="str">
            <v>0107566000500</v>
          </cell>
          <cell r="G1839" t="str">
            <v>P</v>
          </cell>
          <cell r="H1839">
            <v>5113.6899999999996</v>
          </cell>
          <cell r="I1839">
            <v>165342.53</v>
          </cell>
          <cell r="J1839">
            <v>170456.22</v>
          </cell>
          <cell r="K1839" t="str">
            <v>CRP1900374</v>
          </cell>
          <cell r="L1839">
            <v>43783</v>
          </cell>
          <cell r="M1839" t="str">
            <v>ค่า Rebate (เดือน กรกฎาคม 2562)</v>
          </cell>
        </row>
        <row r="1840">
          <cell r="B1840" t="str">
            <v>CR19070012</v>
          </cell>
          <cell r="C1840">
            <v>43677</v>
          </cell>
          <cell r="D1840" t="str">
            <v>BOO 015</v>
          </cell>
          <cell r="E1840" t="str">
            <v>บริษัท บุญถาวรเซรามิค จำกัด สาขาสุราษฎร์ธานี สาขาที่ 00012</v>
          </cell>
          <cell r="F1840" t="str">
            <v>0107566000500</v>
          </cell>
          <cell r="G1840" t="str">
            <v>P</v>
          </cell>
          <cell r="H1840">
            <v>230.94</v>
          </cell>
          <cell r="I1840">
            <v>7467.19</v>
          </cell>
          <cell r="J1840">
            <v>7698.13</v>
          </cell>
          <cell r="K1840" t="str">
            <v>CRP1900375</v>
          </cell>
          <cell r="L1840">
            <v>43783</v>
          </cell>
          <cell r="M1840" t="str">
            <v>ค่า Rebate (เดือน กรกฎาคม 2562)</v>
          </cell>
        </row>
        <row r="1841">
          <cell r="B1841" t="str">
            <v>CR19070013</v>
          </cell>
          <cell r="C1841">
            <v>43677</v>
          </cell>
          <cell r="D1841" t="str">
            <v>BOO 019</v>
          </cell>
          <cell r="E1841" t="str">
            <v>บริษัท บุญถาวร อินเตอร์เนชั่นแนล จำกัด  สำนักงานใหญ่</v>
          </cell>
          <cell r="F1841" t="str">
            <v>0105560094381</v>
          </cell>
          <cell r="G1841" t="str">
            <v>P</v>
          </cell>
          <cell r="H1841">
            <v>54.11</v>
          </cell>
          <cell r="I1841">
            <v>1749.41</v>
          </cell>
          <cell r="J1841">
            <v>1803.52</v>
          </cell>
          <cell r="K1841" t="str">
            <v>CRP1900376</v>
          </cell>
          <cell r="L1841">
            <v>43783</v>
          </cell>
          <cell r="M1841" t="str">
            <v>ค่า Rebate (เดือน กรกฎาคม 2562)</v>
          </cell>
        </row>
        <row r="1842">
          <cell r="B1842" t="str">
            <v>CR19070014</v>
          </cell>
          <cell r="C1842">
            <v>43677</v>
          </cell>
          <cell r="D1842" t="str">
            <v>BOO 020</v>
          </cell>
          <cell r="E1842" t="str">
            <v>บริษัท บุญถาวรเซรามิค จำกัด สาขาราชพฤกษ์ สาขาที่ 00014</v>
          </cell>
          <cell r="F1842" t="str">
            <v>0107566000500</v>
          </cell>
          <cell r="G1842" t="str">
            <v>P</v>
          </cell>
          <cell r="H1842">
            <v>149.86000000000001</v>
          </cell>
          <cell r="I1842">
            <v>4845.41</v>
          </cell>
          <cell r="J1842">
            <v>4995.2700000000004</v>
          </cell>
          <cell r="K1842" t="str">
            <v>CRP1900377</v>
          </cell>
          <cell r="L1842">
            <v>43783</v>
          </cell>
          <cell r="M1842" t="str">
            <v>ค่า Rebate (เดือน กรกฎาคม 2562)</v>
          </cell>
        </row>
        <row r="1843">
          <cell r="B1843" t="str">
            <v>CR19070015</v>
          </cell>
          <cell r="C1843">
            <v>43677</v>
          </cell>
          <cell r="D1843" t="str">
            <v>BOON009</v>
          </cell>
          <cell r="E1843" t="str">
            <v>บริษัท บุญถาวรเซรามิค จำกัด สาขาศูนย์กระจายสินค้ารังสิต สาขาที่ 00006</v>
          </cell>
          <cell r="F1843" t="str">
            <v>0107566000500</v>
          </cell>
          <cell r="G1843" t="str">
            <v>P</v>
          </cell>
          <cell r="H1843">
            <v>3409.12</v>
          </cell>
          <cell r="I1843">
            <v>110228.36</v>
          </cell>
          <cell r="J1843">
            <v>113637.48</v>
          </cell>
          <cell r="K1843" t="str">
            <v>CRP1900378</v>
          </cell>
          <cell r="L1843">
            <v>43783</v>
          </cell>
          <cell r="M1843" t="str">
            <v>ค่ากระจายสินค้า DC เดือน กรกฎาคม 2562</v>
          </cell>
        </row>
        <row r="1844">
          <cell r="B1844" t="str">
            <v>CR19070016</v>
          </cell>
          <cell r="C1844">
            <v>43677</v>
          </cell>
          <cell r="D1844" t="str">
            <v>BOO002</v>
          </cell>
          <cell r="E1844" t="str">
            <v>บริษัท บุญถาวรเซรามิค 2000 จำกัด (สำนักงานใหญ่)</v>
          </cell>
          <cell r="F1844" t="str">
            <v>0107566000500</v>
          </cell>
          <cell r="G1844" t="str">
            <v>P</v>
          </cell>
          <cell r="H1844">
            <v>1238.68</v>
          </cell>
          <cell r="I1844">
            <v>40050.69</v>
          </cell>
          <cell r="J1844">
            <v>41289.370000000003</v>
          </cell>
          <cell r="K1844" t="str">
            <v>CRP1900379</v>
          </cell>
          <cell r="L1844">
            <v>43783</v>
          </cell>
          <cell r="M1844" t="str">
            <v>ค่า บริหาร Stock  เดือน กรกฎาคม  2562</v>
          </cell>
        </row>
        <row r="1845">
          <cell r="B1845" t="str">
            <v>CR19070017</v>
          </cell>
          <cell r="C1845">
            <v>43677</v>
          </cell>
          <cell r="D1845" t="str">
            <v>BOO001</v>
          </cell>
          <cell r="E1845" t="str">
            <v>บริษัท บุญถาวรเซรามิค จำกัด สาขาพุทธมณฑล สาขาที่ 00001</v>
          </cell>
          <cell r="F1845" t="str">
            <v>0107566000500</v>
          </cell>
          <cell r="G1845" t="str">
            <v>P</v>
          </cell>
          <cell r="H1845">
            <v>0</v>
          </cell>
          <cell r="I1845">
            <v>579.35</v>
          </cell>
          <cell r="J1845">
            <v>579.35</v>
          </cell>
          <cell r="K1845" t="str">
            <v>CRP1900380</v>
          </cell>
          <cell r="L1845">
            <v>43783</v>
          </cell>
          <cell r="M1845" t="str">
            <v>ค่าคอมมิชชั่น รายตัว สำหรับพนักงานขาย (เดือน กรกฎาคม 2562)</v>
          </cell>
        </row>
        <row r="1846">
          <cell r="B1846" t="str">
            <v>CR19070018</v>
          </cell>
          <cell r="C1846">
            <v>43677</v>
          </cell>
          <cell r="D1846" t="str">
            <v>BOO002</v>
          </cell>
          <cell r="E1846" t="str">
            <v>บริษัท บุญถาวรเซรามิค 2000 จำกัด (สำนักงานใหญ่)</v>
          </cell>
          <cell r="F1846" t="str">
            <v>0107566000500</v>
          </cell>
          <cell r="G1846" t="str">
            <v>P</v>
          </cell>
          <cell r="H1846">
            <v>215.82</v>
          </cell>
          <cell r="I1846">
            <v>6978.24</v>
          </cell>
          <cell r="J1846">
            <v>7194.06</v>
          </cell>
          <cell r="K1846" t="str">
            <v>CRP1900381</v>
          </cell>
          <cell r="L1846">
            <v>43783</v>
          </cell>
          <cell r="M1846" t="str">
            <v>ค่าคอมมิชชั่น รายตัว สำหรับพนักงานขาย (เดือน กรกฎาคม 2562)</v>
          </cell>
        </row>
        <row r="1847">
          <cell r="B1847" t="str">
            <v>CR19070019</v>
          </cell>
          <cell r="C1847">
            <v>43677</v>
          </cell>
          <cell r="D1847" t="str">
            <v>BOO003</v>
          </cell>
          <cell r="E1847" t="str">
            <v>บริษัท บุญถาวรเซรามิค จำกัด สาขาสุวรรณภูมิ  สาขาที่ 00002</v>
          </cell>
          <cell r="F1847" t="str">
            <v>0107566000500</v>
          </cell>
          <cell r="G1847" t="str">
            <v>P</v>
          </cell>
          <cell r="H1847">
            <v>109.22</v>
          </cell>
          <cell r="I1847">
            <v>3531.51</v>
          </cell>
          <cell r="J1847">
            <v>3640.73</v>
          </cell>
          <cell r="K1847" t="str">
            <v>CRP1900382</v>
          </cell>
          <cell r="L1847">
            <v>43783</v>
          </cell>
          <cell r="M1847" t="str">
            <v>ค่าคอมมิชชั่น รายตัว สำหรับพนักงานขาย (เดือน กรกฎาคม 2562)</v>
          </cell>
        </row>
        <row r="1848">
          <cell r="B1848" t="str">
            <v>CR19070020</v>
          </cell>
          <cell r="C1848">
            <v>43677</v>
          </cell>
          <cell r="D1848" t="str">
            <v>BOO005</v>
          </cell>
          <cell r="E1848" t="str">
            <v>บริษัท บุญถาวรเซรามิค จำกัด  สำนักงานใหญ่</v>
          </cell>
          <cell r="F1848" t="str">
            <v>0107566000500</v>
          </cell>
          <cell r="G1848" t="str">
            <v>P</v>
          </cell>
          <cell r="H1848">
            <v>0</v>
          </cell>
          <cell r="I1848">
            <v>807.66</v>
          </cell>
          <cell r="J1848">
            <v>807.66</v>
          </cell>
          <cell r="K1848" t="str">
            <v>CRP1900383</v>
          </cell>
          <cell r="L1848">
            <v>43783</v>
          </cell>
          <cell r="M1848" t="str">
            <v>ค่าคอมมิชชั่น รายตัว สำหรับพนักงานขาย (เดือน กรกฎาคม 2562)</v>
          </cell>
        </row>
        <row r="1849">
          <cell r="B1849" t="str">
            <v>CR19070021</v>
          </cell>
          <cell r="C1849">
            <v>43677</v>
          </cell>
          <cell r="D1849" t="str">
            <v>BOO006</v>
          </cell>
          <cell r="E1849" t="str">
            <v>บริษัท บุญถาวรเซรามิค จำกัด สาขา พระราม 2  สาขาที่ 00004</v>
          </cell>
          <cell r="F1849" t="str">
            <v>0107566000500</v>
          </cell>
          <cell r="G1849" t="str">
            <v>P</v>
          </cell>
          <cell r="H1849">
            <v>0</v>
          </cell>
          <cell r="I1849">
            <v>743.34</v>
          </cell>
          <cell r="J1849">
            <v>743.34</v>
          </cell>
          <cell r="K1849" t="str">
            <v>CRP1900384</v>
          </cell>
          <cell r="L1849">
            <v>43783</v>
          </cell>
          <cell r="M1849" t="str">
            <v>ค่าคอมมิชชั่น รายตัว สำหรับพนักงานขาย (เดือน กรกฎาคม 2562)</v>
          </cell>
        </row>
        <row r="1850">
          <cell r="B1850" t="str">
            <v>CR19070022</v>
          </cell>
          <cell r="C1850">
            <v>43677</v>
          </cell>
          <cell r="D1850" t="str">
            <v>BOO007</v>
          </cell>
          <cell r="E1850" t="str">
            <v>บริษัท บุญถาวรเซรามิค จำกัด สาขาพัทยา สาขาที่ 00007</v>
          </cell>
          <cell r="F1850" t="str">
            <v>0107566000500</v>
          </cell>
          <cell r="G1850" t="str">
            <v>P</v>
          </cell>
          <cell r="H1850">
            <v>0</v>
          </cell>
          <cell r="I1850">
            <v>162.16</v>
          </cell>
          <cell r="J1850">
            <v>162.16</v>
          </cell>
          <cell r="K1850" t="str">
            <v>CRP1900385</v>
          </cell>
          <cell r="L1850">
            <v>43783</v>
          </cell>
          <cell r="M1850" t="str">
            <v>ค่าคอมมิชชั่น รายตัว สำหรับพนักงานขาย (เดือน กรกฎาคม 2562)</v>
          </cell>
        </row>
        <row r="1851">
          <cell r="B1851" t="str">
            <v>CR19070023</v>
          </cell>
          <cell r="C1851">
            <v>43677</v>
          </cell>
          <cell r="D1851" t="str">
            <v>BOO010</v>
          </cell>
          <cell r="E1851" t="str">
            <v>บริษัท บุญถาวรเซรามิค จำกัด สาขาเกษตร-นวมินทร์  สาขาที่ 00008</v>
          </cell>
          <cell r="F1851" t="str">
            <v>0107566000500</v>
          </cell>
          <cell r="G1851" t="str">
            <v>P</v>
          </cell>
          <cell r="H1851">
            <v>119.36</v>
          </cell>
          <cell r="I1851">
            <v>3859.18</v>
          </cell>
          <cell r="J1851">
            <v>3978.54</v>
          </cell>
          <cell r="K1851" t="str">
            <v>CRP1900386</v>
          </cell>
          <cell r="L1851">
            <v>43783</v>
          </cell>
          <cell r="M1851" t="str">
            <v>ค่าคอมมิชชั่น รายตัว สำหรับพนักงานขาย (เดือน กรกฎาคม 2562)</v>
          </cell>
        </row>
        <row r="1852">
          <cell r="B1852" t="str">
            <v>CR19070024</v>
          </cell>
          <cell r="C1852">
            <v>43677</v>
          </cell>
          <cell r="D1852" t="str">
            <v>BOO 014</v>
          </cell>
          <cell r="E1852" t="str">
            <v>บริษัท บุญถาวรเซรามิค จำกัด สาขาเชียงใหม่  สาขาที่ 00011</v>
          </cell>
          <cell r="F1852" t="str">
            <v>0107566000500</v>
          </cell>
          <cell r="G1852" t="str">
            <v>P</v>
          </cell>
          <cell r="H1852">
            <v>0</v>
          </cell>
          <cell r="I1852">
            <v>866.34</v>
          </cell>
          <cell r="J1852">
            <v>866.34</v>
          </cell>
          <cell r="K1852" t="str">
            <v>CRP1900387</v>
          </cell>
          <cell r="L1852">
            <v>43783</v>
          </cell>
          <cell r="M1852" t="str">
            <v>ค่าคอมมิชชั่น รายตัว สำหรับพนักงานขาย (เดือน กรกฎาคม 2562)</v>
          </cell>
        </row>
        <row r="1853">
          <cell r="B1853" t="str">
            <v>CR19070025</v>
          </cell>
          <cell r="C1853">
            <v>43677</v>
          </cell>
          <cell r="D1853" t="str">
            <v>BOON009</v>
          </cell>
          <cell r="E1853" t="str">
            <v>บริษัท บุญถาวรเซรามิค จำกัด สาขาศูนย์กระจายสินค้ารังสิต สาขาที่ 00006</v>
          </cell>
          <cell r="F1853" t="str">
            <v>0107566000500</v>
          </cell>
          <cell r="G1853" t="str">
            <v>P</v>
          </cell>
          <cell r="H1853">
            <v>431.35</v>
          </cell>
          <cell r="I1853">
            <v>13947.08</v>
          </cell>
          <cell r="J1853">
            <v>14378.43</v>
          </cell>
          <cell r="K1853" t="str">
            <v>CRP1900388</v>
          </cell>
          <cell r="L1853">
            <v>43783</v>
          </cell>
          <cell r="M1853" t="str">
            <v>ค่าคอมมิชชั่น รายตัว สำหรับพนักงานขาย (เดือน กรกฎาคม 2562)</v>
          </cell>
        </row>
        <row r="1854">
          <cell r="B1854" t="str">
            <v>CR19070026</v>
          </cell>
          <cell r="C1854">
            <v>43677</v>
          </cell>
          <cell r="D1854" t="str">
            <v>BOO 015</v>
          </cell>
          <cell r="E1854" t="str">
            <v>บริษัท บุญถาวรเซรามิค จำกัด สาขาสุราษฎร์ธานี สาขาที่ 00012</v>
          </cell>
          <cell r="F1854" t="str">
            <v>0107566000500</v>
          </cell>
          <cell r="G1854" t="str">
            <v>P</v>
          </cell>
          <cell r="H1854">
            <v>45.68</v>
          </cell>
          <cell r="I1854">
            <v>1477.15</v>
          </cell>
          <cell r="J1854">
            <v>1522.83</v>
          </cell>
          <cell r="K1854" t="str">
            <v>CRP1900389</v>
          </cell>
          <cell r="L1854">
            <v>43783</v>
          </cell>
          <cell r="M1854" t="str">
            <v>ค่าคอมมิชชั่น รายตัว สำหรับพนักงานขาย (เดือน กรกฎาคม 2562)</v>
          </cell>
        </row>
        <row r="1855">
          <cell r="B1855" t="str">
            <v>CR19070027</v>
          </cell>
          <cell r="C1855">
            <v>43677</v>
          </cell>
          <cell r="D1855" t="str">
            <v>BOO 016</v>
          </cell>
          <cell r="E1855" t="str">
            <v>บริษัท บุญถาวรเซรามิค จำกัด สาขาอุดรธานี สาขาที่ 00013</v>
          </cell>
          <cell r="F1855" t="str">
            <v>0107566000500</v>
          </cell>
          <cell r="G1855" t="str">
            <v>P</v>
          </cell>
          <cell r="H1855">
            <v>0</v>
          </cell>
          <cell r="I1855">
            <v>172.7</v>
          </cell>
          <cell r="J1855">
            <v>172.7</v>
          </cell>
          <cell r="K1855" t="str">
            <v>CRP1900390</v>
          </cell>
          <cell r="L1855">
            <v>43783</v>
          </cell>
          <cell r="M1855" t="str">
            <v>ค่าคอมมิชชั่น รายตัว สำหรับพนักงานขาย (เดือน กรกฎาคม 2562)</v>
          </cell>
        </row>
        <row r="1856">
          <cell r="B1856" t="str">
            <v>CR19070028</v>
          </cell>
          <cell r="C1856">
            <v>43677</v>
          </cell>
          <cell r="D1856" t="str">
            <v>BOO 019</v>
          </cell>
          <cell r="E1856" t="str">
            <v>บริษัท บุญถาวร อินเตอร์เนชั่นแนล จำกัด  สำนักงานใหญ่</v>
          </cell>
          <cell r="F1856" t="str">
            <v>0105560094381</v>
          </cell>
          <cell r="G1856" t="str">
            <v>P</v>
          </cell>
          <cell r="H1856">
            <v>0</v>
          </cell>
          <cell r="I1856">
            <v>162.16</v>
          </cell>
          <cell r="J1856">
            <v>162.16</v>
          </cell>
          <cell r="K1856" t="str">
            <v>CRP1900391</v>
          </cell>
          <cell r="L1856">
            <v>43783</v>
          </cell>
          <cell r="M1856" t="str">
            <v>ค่าคอมมิชชั่น รายตัว สำหรับพนักงานขาย (เดือน กรกฎาคม 2562)</v>
          </cell>
        </row>
        <row r="1857">
          <cell r="B1857" t="str">
            <v>CR19070029</v>
          </cell>
          <cell r="C1857">
            <v>43677</v>
          </cell>
          <cell r="D1857" t="str">
            <v>BOO 020</v>
          </cell>
          <cell r="E1857" t="str">
            <v>บริษัท บุญถาวรเซรามิค จำกัด สาขาราชพฤกษ์ สาขาที่ 00014</v>
          </cell>
          <cell r="F1857" t="str">
            <v>0107566000500</v>
          </cell>
          <cell r="G1857" t="str">
            <v>P</v>
          </cell>
          <cell r="H1857">
            <v>0</v>
          </cell>
          <cell r="I1857">
            <v>717.57</v>
          </cell>
          <cell r="J1857">
            <v>717.57</v>
          </cell>
          <cell r="K1857" t="str">
            <v>CRP1900392</v>
          </cell>
          <cell r="L1857">
            <v>43783</v>
          </cell>
          <cell r="M1857" t="str">
            <v>ค่าคอมมิชชั่น รายตัว สำหรับพนักงานขาย (เดือน กรกฎาคม 2562)</v>
          </cell>
        </row>
        <row r="1858">
          <cell r="B1858" t="str">
            <v>CR19080001</v>
          </cell>
          <cell r="C1858">
            <v>43692</v>
          </cell>
          <cell r="D1858" t="str">
            <v>HMC002</v>
          </cell>
          <cell r="E1858" t="str">
            <v>บริษัท โฮมมาร์ทเซ็นเตอร์ จำกัด สำนักงานใหญ่</v>
          </cell>
          <cell r="F1858" t="str">
            <v>0205545011089</v>
          </cell>
          <cell r="G1858" t="str">
            <v>P</v>
          </cell>
          <cell r="H1858">
            <v>0</v>
          </cell>
          <cell r="I1858">
            <v>18436</v>
          </cell>
          <cell r="J1858">
            <v>18436</v>
          </cell>
          <cell r="K1858" t="str">
            <v>CRP1900310</v>
          </cell>
          <cell r="L1858">
            <v>43707</v>
          </cell>
          <cell r="M1858" t="str">
            <v>กระเบื้องและวัสดุอื่นๆใช้ตกแต่งบูธ ร้านโฮมมาร์ทเซ็นเตอร์ เดือน มิถุนายน 2559_x000D_
อ้างอิงเลขที่ใบกำกับภาษี PV5-590617-037และ PV5-590617-038</v>
          </cell>
        </row>
        <row r="1859">
          <cell r="B1859" t="str">
            <v>CR19080003</v>
          </cell>
          <cell r="C1859">
            <v>43707</v>
          </cell>
          <cell r="D1859" t="str">
            <v>BOO001</v>
          </cell>
          <cell r="E1859" t="str">
            <v>บริษัท บุญถาวรเซรามิค จำกัด สาขาพุทธมณฑล สาขาที่ 00001</v>
          </cell>
          <cell r="F1859" t="str">
            <v>0107566000500</v>
          </cell>
          <cell r="G1859" t="str">
            <v>P</v>
          </cell>
          <cell r="H1859">
            <v>295.83999999999997</v>
          </cell>
          <cell r="I1859">
            <v>9565.3799999999992</v>
          </cell>
          <cell r="J1859">
            <v>9861.2199999999993</v>
          </cell>
          <cell r="K1859" t="str">
            <v>CRP1900398</v>
          </cell>
          <cell r="L1859">
            <v>43810</v>
          </cell>
          <cell r="M1859" t="str">
            <v>ค่า Rebate (เดือน สิงหาคม 2562)</v>
          </cell>
        </row>
        <row r="1860">
          <cell r="B1860" t="str">
            <v>CR19080004</v>
          </cell>
          <cell r="C1860">
            <v>43707</v>
          </cell>
          <cell r="D1860" t="str">
            <v>BOO002</v>
          </cell>
          <cell r="E1860" t="str">
            <v>บริษัท บุญถาวรเซรามิค 2000 จำกัด (สำนักงานใหญ่)</v>
          </cell>
          <cell r="F1860" t="str">
            <v>0107566000500</v>
          </cell>
          <cell r="G1860" t="str">
            <v>P</v>
          </cell>
          <cell r="H1860">
            <v>3819.49</v>
          </cell>
          <cell r="I1860">
            <v>123496.89</v>
          </cell>
          <cell r="J1860">
            <v>127316.38</v>
          </cell>
          <cell r="K1860" t="str">
            <v>CRP1900393</v>
          </cell>
          <cell r="L1860">
            <v>43783</v>
          </cell>
          <cell r="M1860" t="str">
            <v>ค่า Rebate (เดือน สิงหาคม 2562)</v>
          </cell>
        </row>
        <row r="1861">
          <cell r="B1861" t="str">
            <v>CR19080005</v>
          </cell>
          <cell r="C1861">
            <v>43707</v>
          </cell>
          <cell r="D1861" t="str">
            <v>BOO003</v>
          </cell>
          <cell r="E1861" t="str">
            <v>บริษัท บุญถาวรเซรามิค จำกัด สาขาสุวรรณภูมิ  สาขาที่ 00002</v>
          </cell>
          <cell r="F1861" t="str">
            <v>0107566000500</v>
          </cell>
          <cell r="G1861" t="str">
            <v>P</v>
          </cell>
          <cell r="H1861">
            <v>306.89999999999998</v>
          </cell>
          <cell r="I1861">
            <v>9923.19</v>
          </cell>
          <cell r="J1861">
            <v>10230.09</v>
          </cell>
          <cell r="K1861" t="str">
            <v>CRP1900399</v>
          </cell>
          <cell r="L1861">
            <v>43810</v>
          </cell>
          <cell r="M1861" t="str">
            <v>ค่า Rebate (เดือน สิงหาคม 2562)</v>
          </cell>
        </row>
        <row r="1862">
          <cell r="B1862" t="str">
            <v>CR19080006</v>
          </cell>
          <cell r="C1862">
            <v>43707</v>
          </cell>
          <cell r="D1862" t="str">
            <v>BOO005</v>
          </cell>
          <cell r="E1862" t="str">
            <v>บริษัท บุญถาวรเซรามิค จำกัด  สำนักงานใหญ่</v>
          </cell>
          <cell r="F1862" t="str">
            <v>0107566000500</v>
          </cell>
          <cell r="G1862" t="str">
            <v>P</v>
          </cell>
          <cell r="H1862">
            <v>129.85</v>
          </cell>
          <cell r="I1862">
            <v>4198.37</v>
          </cell>
          <cell r="J1862">
            <v>4328.22</v>
          </cell>
          <cell r="K1862" t="str">
            <v>CRP1900400</v>
          </cell>
          <cell r="L1862">
            <v>43810</v>
          </cell>
          <cell r="M1862" t="str">
            <v>ค่า Rebate (เดือน สิงหาคม 2562)</v>
          </cell>
        </row>
        <row r="1863">
          <cell r="B1863" t="str">
            <v>CR19080007</v>
          </cell>
          <cell r="C1863">
            <v>43707</v>
          </cell>
          <cell r="D1863" t="str">
            <v>BOO006</v>
          </cell>
          <cell r="E1863" t="str">
            <v>บริษัท บุญถาวรเซรามิค จำกัด สาขา พระราม 2  สาขาที่ 00004</v>
          </cell>
          <cell r="F1863" t="str">
            <v>0107566000500</v>
          </cell>
          <cell r="G1863" t="str">
            <v>P</v>
          </cell>
          <cell r="H1863">
            <v>537.66</v>
          </cell>
          <cell r="I1863">
            <v>17384.36</v>
          </cell>
          <cell r="J1863">
            <v>17922.02</v>
          </cell>
          <cell r="K1863" t="str">
            <v>CRP1900401</v>
          </cell>
          <cell r="L1863">
            <v>43810</v>
          </cell>
          <cell r="M1863" t="str">
            <v>ค่า Rebate (เดือน สิงหาคม 2562)</v>
          </cell>
        </row>
        <row r="1864">
          <cell r="B1864" t="str">
            <v>CR19080008</v>
          </cell>
          <cell r="C1864">
            <v>43707</v>
          </cell>
          <cell r="D1864" t="str">
            <v>BOO007</v>
          </cell>
          <cell r="E1864" t="str">
            <v>บริษัท บุญถาวรเซรามิค จำกัด สาขาพัทยา สาขาที่ 00007</v>
          </cell>
          <cell r="F1864" t="str">
            <v>0107566000500</v>
          </cell>
          <cell r="G1864" t="str">
            <v>P</v>
          </cell>
          <cell r="H1864">
            <v>51.52</v>
          </cell>
          <cell r="I1864">
            <v>1665.92</v>
          </cell>
          <cell r="J1864">
            <v>1717.44</v>
          </cell>
          <cell r="K1864" t="str">
            <v>CRP1900402</v>
          </cell>
          <cell r="L1864">
            <v>43810</v>
          </cell>
          <cell r="M1864" t="str">
            <v>ค่า Rebate (เดือน สิงหาคม 2562)</v>
          </cell>
        </row>
        <row r="1865">
          <cell r="B1865" t="str">
            <v>CR19080009</v>
          </cell>
          <cell r="C1865">
            <v>43707</v>
          </cell>
          <cell r="D1865" t="str">
            <v>BOO010</v>
          </cell>
          <cell r="E1865" t="str">
            <v>บริษัท บุญถาวรเซรามิค จำกัด สาขาเกษตร-นวมินทร์  สาขาที่ 00008</v>
          </cell>
          <cell r="F1865" t="str">
            <v>0107566000500</v>
          </cell>
          <cell r="G1865" t="str">
            <v>P</v>
          </cell>
          <cell r="H1865">
            <v>896.12</v>
          </cell>
          <cell r="I1865">
            <v>28974.44</v>
          </cell>
          <cell r="J1865">
            <v>29870.560000000001</v>
          </cell>
          <cell r="K1865" t="str">
            <v>CRP1900403</v>
          </cell>
          <cell r="L1865">
            <v>43810</v>
          </cell>
          <cell r="M1865" t="str">
            <v>ค่า Rebate (เดือน สิงหาคม 2562)</v>
          </cell>
        </row>
        <row r="1866">
          <cell r="B1866" t="str">
            <v>CR19080010</v>
          </cell>
          <cell r="C1866">
            <v>43707</v>
          </cell>
          <cell r="D1866" t="str">
            <v>BOO013</v>
          </cell>
          <cell r="E1866" t="str">
            <v>บริษัท บุญถาวรเซรามิค จำกัด สาขาหัวหิน  สาขาที่ 00009</v>
          </cell>
          <cell r="F1866" t="str">
            <v>0107566000500</v>
          </cell>
          <cell r="G1866" t="str">
            <v>P</v>
          </cell>
          <cell r="H1866">
            <v>0</v>
          </cell>
          <cell r="I1866">
            <v>327.99</v>
          </cell>
          <cell r="J1866">
            <v>327.99</v>
          </cell>
          <cell r="K1866" t="str">
            <v>CRP2000001</v>
          </cell>
          <cell r="L1866">
            <v>43854</v>
          </cell>
          <cell r="M1866" t="str">
            <v>ค่า Rebate (เดือน สิงหาคม 2562)</v>
          </cell>
        </row>
        <row r="1867">
          <cell r="B1867" t="str">
            <v>CR19080010</v>
          </cell>
          <cell r="C1867">
            <v>43707</v>
          </cell>
          <cell r="D1867" t="str">
            <v>BOO013</v>
          </cell>
          <cell r="E1867" t="str">
            <v>บริษัท บุญถาวรเซรามิค จำกัด สาขาหัวหิน  สาขาที่ 00009</v>
          </cell>
          <cell r="F1867" t="str">
            <v>0107566000500</v>
          </cell>
          <cell r="G1867" t="str">
            <v>P</v>
          </cell>
          <cell r="H1867">
            <v>0</v>
          </cell>
          <cell r="I1867">
            <v>327.99</v>
          </cell>
          <cell r="J1867">
            <v>327.99</v>
          </cell>
          <cell r="K1867" t="str">
            <v>CRP1900404</v>
          </cell>
          <cell r="L1867">
            <v>43810</v>
          </cell>
          <cell r="M1867" t="str">
            <v>ค่า Rebate (เดือน สิงหาคม 2562)</v>
          </cell>
        </row>
        <row r="1868">
          <cell r="B1868" t="str">
            <v>CR19080011</v>
          </cell>
          <cell r="C1868">
            <v>43707</v>
          </cell>
          <cell r="D1868" t="str">
            <v>BOO 014</v>
          </cell>
          <cell r="E1868" t="str">
            <v>บริษัท บุญถาวรเซรามิค จำกัด สาขาเชียงใหม่  สาขาที่ 00011</v>
          </cell>
          <cell r="F1868" t="str">
            <v>0107566000500</v>
          </cell>
          <cell r="G1868" t="str">
            <v>P</v>
          </cell>
          <cell r="H1868">
            <v>186.78</v>
          </cell>
          <cell r="I1868">
            <v>6039.26</v>
          </cell>
          <cell r="J1868">
            <v>6226.04</v>
          </cell>
          <cell r="K1868" t="str">
            <v>CRP1900405</v>
          </cell>
          <cell r="L1868">
            <v>43810</v>
          </cell>
          <cell r="M1868" t="str">
            <v>ค่า Rebate (เดือน สิงหาคม 2562)</v>
          </cell>
        </row>
        <row r="1869">
          <cell r="B1869" t="str">
            <v>CR19080012</v>
          </cell>
          <cell r="C1869">
            <v>43707</v>
          </cell>
          <cell r="D1869" t="str">
            <v>BOO 016</v>
          </cell>
          <cell r="E1869" t="str">
            <v>บริษัท บุญถาวรเซรามิค จำกัด สาขาอุดรธานี สาขาที่ 00013</v>
          </cell>
          <cell r="F1869" t="str">
            <v>0107566000500</v>
          </cell>
          <cell r="G1869" t="str">
            <v>P</v>
          </cell>
          <cell r="H1869">
            <v>0</v>
          </cell>
          <cell r="I1869">
            <v>168.04</v>
          </cell>
          <cell r="J1869">
            <v>168.04</v>
          </cell>
          <cell r="K1869" t="str">
            <v>CRP1900394</v>
          </cell>
          <cell r="L1869">
            <v>43783</v>
          </cell>
          <cell r="M1869" t="str">
            <v>ค่า Rebate (เดือน สิงหาคม 2562)</v>
          </cell>
        </row>
        <row r="1870">
          <cell r="B1870" t="str">
            <v>CR19080013</v>
          </cell>
          <cell r="C1870">
            <v>43707</v>
          </cell>
          <cell r="D1870" t="str">
            <v>BOON009</v>
          </cell>
          <cell r="E1870" t="str">
            <v>บริษัท บุญถาวรเซรามิค จำกัด สาขาศูนย์กระจายสินค้ารังสิต สาขาที่ 00006</v>
          </cell>
          <cell r="F1870" t="str">
            <v>0107566000500</v>
          </cell>
          <cell r="G1870" t="str">
            <v>P</v>
          </cell>
          <cell r="H1870">
            <v>5630.32</v>
          </cell>
          <cell r="I1870">
            <v>182046.98</v>
          </cell>
          <cell r="J1870">
            <v>187677.3</v>
          </cell>
          <cell r="K1870" t="str">
            <v>CRP1900424</v>
          </cell>
          <cell r="L1870">
            <v>43822</v>
          </cell>
          <cell r="M1870" t="str">
            <v>ค่า Rebate (เดือน สิงหาคม 2562)</v>
          </cell>
        </row>
        <row r="1871">
          <cell r="B1871" t="str">
            <v>CR19080013</v>
          </cell>
          <cell r="C1871">
            <v>43707</v>
          </cell>
          <cell r="D1871" t="str">
            <v>BOON009</v>
          </cell>
          <cell r="E1871" t="str">
            <v>บริษัท บุญถาวรเซรามิค จำกัด สาขาศูนย์กระจายสินค้ารังสิต สาขาที่ 00006</v>
          </cell>
          <cell r="F1871" t="str">
            <v>0107566000500</v>
          </cell>
          <cell r="G1871" t="str">
            <v>P</v>
          </cell>
          <cell r="H1871">
            <v>5630.32</v>
          </cell>
          <cell r="I1871">
            <v>182046.98</v>
          </cell>
          <cell r="J1871">
            <v>187677.3</v>
          </cell>
          <cell r="K1871" t="str">
            <v>CRP1900406</v>
          </cell>
          <cell r="L1871">
            <v>43810</v>
          </cell>
          <cell r="M1871" t="str">
            <v>ค่า Rebate (เดือน สิงหาคม 2562)</v>
          </cell>
        </row>
        <row r="1872">
          <cell r="B1872" t="str">
            <v>CR19080014</v>
          </cell>
          <cell r="C1872">
            <v>43707</v>
          </cell>
          <cell r="D1872" t="str">
            <v>BOO 015</v>
          </cell>
          <cell r="E1872" t="str">
            <v>บริษัท บุญถาวรเซรามิค จำกัด สาขาสุราษฎร์ธานี สาขาที่ 00012</v>
          </cell>
          <cell r="F1872" t="str">
            <v>0107566000500</v>
          </cell>
          <cell r="G1872" t="str">
            <v>P</v>
          </cell>
          <cell r="H1872">
            <v>227.59</v>
          </cell>
          <cell r="I1872">
            <v>7358.67</v>
          </cell>
          <cell r="J1872">
            <v>7586.26</v>
          </cell>
          <cell r="K1872" t="str">
            <v>CRP1900407</v>
          </cell>
          <cell r="L1872">
            <v>43810</v>
          </cell>
          <cell r="M1872" t="str">
            <v>ค่า Rebate (เดือน สิงหาคม 2562)</v>
          </cell>
        </row>
        <row r="1873">
          <cell r="B1873" t="str">
            <v>CR19080015</v>
          </cell>
          <cell r="C1873">
            <v>43707</v>
          </cell>
          <cell r="D1873" t="str">
            <v>BOO 019</v>
          </cell>
          <cell r="E1873" t="str">
            <v>บริษัท บุญถาวร อินเตอร์เนชั่นแนล จำกัด  สำนักงานใหญ่</v>
          </cell>
          <cell r="F1873" t="str">
            <v>0105560094381</v>
          </cell>
          <cell r="G1873" t="str">
            <v>P</v>
          </cell>
          <cell r="H1873">
            <v>64.3</v>
          </cell>
          <cell r="I1873">
            <v>2079.04</v>
          </cell>
          <cell r="J1873">
            <v>2143.34</v>
          </cell>
          <cell r="K1873" t="str">
            <v>CRP1900408</v>
          </cell>
          <cell r="L1873">
            <v>43810</v>
          </cell>
          <cell r="M1873" t="str">
            <v>ค่า Rebate (เดือน สิงหาคม 2562)</v>
          </cell>
        </row>
        <row r="1874">
          <cell r="B1874" t="str">
            <v>CR19080016</v>
          </cell>
          <cell r="C1874">
            <v>43707</v>
          </cell>
          <cell r="D1874" t="str">
            <v>BOO 020</v>
          </cell>
          <cell r="E1874" t="str">
            <v>บริษัท บุญถาวรเซรามิค จำกัด สาขาราชพฤกษ์ สาขาที่ 00014</v>
          </cell>
          <cell r="F1874" t="str">
            <v>0107566000500</v>
          </cell>
          <cell r="G1874" t="str">
            <v>P</v>
          </cell>
          <cell r="H1874">
            <v>152.27000000000001</v>
          </cell>
          <cell r="I1874">
            <v>4923.53</v>
          </cell>
          <cell r="J1874">
            <v>5075.8</v>
          </cell>
          <cell r="K1874" t="str">
            <v>CRP1900409</v>
          </cell>
          <cell r="L1874">
            <v>43810</v>
          </cell>
          <cell r="M1874" t="str">
            <v>ค่า Rebate (เดือน สิงหาคม 2562)</v>
          </cell>
        </row>
        <row r="1875">
          <cell r="B1875" t="str">
            <v>CR19080017</v>
          </cell>
          <cell r="C1875">
            <v>43707</v>
          </cell>
          <cell r="D1875" t="str">
            <v>BOON009</v>
          </cell>
          <cell r="E1875" t="str">
            <v>บริษัท บุญถาวรเซรามิค จำกัด สาขาศูนย์กระจายสินค้ารังสิต สาขาที่ 00006</v>
          </cell>
          <cell r="F1875" t="str">
            <v>0107566000500</v>
          </cell>
          <cell r="G1875" t="str">
            <v>P</v>
          </cell>
          <cell r="H1875">
            <v>3723.96</v>
          </cell>
          <cell r="I1875">
            <v>120408.1</v>
          </cell>
          <cell r="J1875">
            <v>124132.06</v>
          </cell>
          <cell r="K1875" t="str">
            <v>CRP1900425</v>
          </cell>
          <cell r="L1875">
            <v>43822</v>
          </cell>
          <cell r="M1875" t="str">
            <v>ค่ากระจายสินค้า DC เดือน สิงหาคม  2562</v>
          </cell>
        </row>
        <row r="1876">
          <cell r="B1876" t="str">
            <v>CR19080017</v>
          </cell>
          <cell r="C1876">
            <v>43707</v>
          </cell>
          <cell r="D1876" t="str">
            <v>BOON009</v>
          </cell>
          <cell r="E1876" t="str">
            <v>บริษัท บุญถาวรเซรามิค จำกัด สาขาศูนย์กระจายสินค้ารังสิต สาขาที่ 00006</v>
          </cell>
          <cell r="F1876" t="str">
            <v>0107566000500</v>
          </cell>
          <cell r="G1876" t="str">
            <v>P</v>
          </cell>
          <cell r="H1876">
            <v>3723.96</v>
          </cell>
          <cell r="I1876">
            <v>120408.1</v>
          </cell>
          <cell r="J1876">
            <v>124132.06</v>
          </cell>
          <cell r="K1876" t="str">
            <v>CRP1900410</v>
          </cell>
          <cell r="L1876">
            <v>43810</v>
          </cell>
          <cell r="M1876" t="str">
            <v>ค่ากระจายสินค้า DC เดือน สิงหาคม  2562</v>
          </cell>
        </row>
        <row r="1877">
          <cell r="B1877" t="str">
            <v>CR19080018</v>
          </cell>
          <cell r="C1877">
            <v>43707</v>
          </cell>
          <cell r="D1877" t="str">
            <v>BOO002</v>
          </cell>
          <cell r="E1877" t="str">
            <v>บริษัท บุญถาวรเซรามิค 2000 จำกัด (สำนักงานใหญ่)</v>
          </cell>
          <cell r="F1877" t="str">
            <v>0107566000500</v>
          </cell>
          <cell r="G1877" t="str">
            <v>P</v>
          </cell>
          <cell r="H1877">
            <v>1776.37</v>
          </cell>
          <cell r="I1877">
            <v>57435.98</v>
          </cell>
          <cell r="J1877">
            <v>59212.35</v>
          </cell>
          <cell r="K1877" t="str">
            <v>CRP1900395</v>
          </cell>
          <cell r="L1877">
            <v>43783</v>
          </cell>
          <cell r="M1877" t="str">
            <v>ค่า บริหาร Stock  เดือน สิงหาคม  2562</v>
          </cell>
        </row>
        <row r="1878">
          <cell r="B1878" t="str">
            <v>CR19080019</v>
          </cell>
          <cell r="C1878">
            <v>43707</v>
          </cell>
          <cell r="D1878" t="str">
            <v>BOO001</v>
          </cell>
          <cell r="E1878" t="str">
            <v>บริษัท บุญถาวรเซรามิค จำกัด สาขาพุทธมณฑล สาขาที่ 00001</v>
          </cell>
          <cell r="F1878" t="str">
            <v>0107566000500</v>
          </cell>
          <cell r="G1878" t="str">
            <v>P</v>
          </cell>
          <cell r="H1878">
            <v>38.43</v>
          </cell>
          <cell r="I1878">
            <v>1242.51</v>
          </cell>
          <cell r="J1878">
            <v>1280.94</v>
          </cell>
          <cell r="K1878" t="str">
            <v>CRP1900419</v>
          </cell>
          <cell r="L1878">
            <v>43810</v>
          </cell>
          <cell r="M1878" t="str">
            <v>ค่าคอมมิชชั่น รายตัว สำหรับพนักงานขาย (เดือน สิงหาคม 2562)</v>
          </cell>
        </row>
        <row r="1879">
          <cell r="B1879" t="str">
            <v>CR19080020</v>
          </cell>
          <cell r="C1879">
            <v>43707</v>
          </cell>
          <cell r="D1879" t="str">
            <v>BOO002</v>
          </cell>
          <cell r="E1879" t="str">
            <v>บริษัท บุญถาวรเซรามิค 2000 จำกัด (สำนักงานใหญ่)</v>
          </cell>
          <cell r="F1879" t="str">
            <v>0107566000500</v>
          </cell>
          <cell r="G1879" t="str">
            <v>P</v>
          </cell>
          <cell r="H1879">
            <v>318.52</v>
          </cell>
          <cell r="I1879">
            <v>10298.83</v>
          </cell>
          <cell r="J1879">
            <v>10617.35</v>
          </cell>
          <cell r="K1879" t="str">
            <v>CRP1900396</v>
          </cell>
          <cell r="L1879">
            <v>43783</v>
          </cell>
          <cell r="M1879" t="str">
            <v>ค่าคอมมิชชั่น รายตัว สำหรับพนักงานขาย (เดือน สิงหาคม 2562)</v>
          </cell>
        </row>
        <row r="1880">
          <cell r="B1880" t="str">
            <v>CR19080021</v>
          </cell>
          <cell r="C1880">
            <v>43707</v>
          </cell>
          <cell r="D1880" t="str">
            <v>BOO003</v>
          </cell>
          <cell r="E1880" t="str">
            <v>บริษัท บุญถาวรเซรามิค จำกัด สาขาสุวรรณภูมิ  สาขาที่ 00002</v>
          </cell>
          <cell r="F1880" t="str">
            <v>0107566000500</v>
          </cell>
          <cell r="G1880" t="str">
            <v>P</v>
          </cell>
          <cell r="H1880">
            <v>0</v>
          </cell>
          <cell r="I1880">
            <v>202.44</v>
          </cell>
          <cell r="J1880">
            <v>202.44</v>
          </cell>
          <cell r="K1880" t="str">
            <v>CRP1900411</v>
          </cell>
          <cell r="L1880">
            <v>43810</v>
          </cell>
          <cell r="M1880" t="str">
            <v>ค่าคอมมิชชั่น รายตัว สำหรับพนักงานขาย (เดือน สิงหาคม 2562)</v>
          </cell>
        </row>
        <row r="1881">
          <cell r="B1881" t="str">
            <v>CR19080022</v>
          </cell>
          <cell r="C1881">
            <v>43707</v>
          </cell>
          <cell r="D1881" t="str">
            <v>BOO005</v>
          </cell>
          <cell r="E1881" t="str">
            <v>บริษัท บุญถาวรเซรามิค จำกัด  สำนักงานใหญ่</v>
          </cell>
          <cell r="F1881" t="str">
            <v>0107566000500</v>
          </cell>
          <cell r="G1881" t="str">
            <v>P</v>
          </cell>
          <cell r="H1881">
            <v>0</v>
          </cell>
          <cell r="I1881">
            <v>329.41</v>
          </cell>
          <cell r="J1881">
            <v>329.41</v>
          </cell>
          <cell r="K1881" t="str">
            <v>CRP1900412</v>
          </cell>
          <cell r="L1881">
            <v>43810</v>
          </cell>
          <cell r="M1881" t="str">
            <v>ค่าคอมมิชชั่น รายตัว สำหรับพนักงานขาย (เดือน สิงหาคม 2562)</v>
          </cell>
        </row>
        <row r="1882">
          <cell r="B1882" t="str">
            <v>CR19080023</v>
          </cell>
          <cell r="C1882">
            <v>43707</v>
          </cell>
          <cell r="D1882" t="str">
            <v>BOO006</v>
          </cell>
          <cell r="E1882" t="str">
            <v>บริษัท บุญถาวรเซรามิค จำกัด สาขา พระราม 2  สาขาที่ 00004</v>
          </cell>
          <cell r="F1882" t="str">
            <v>0107566000500</v>
          </cell>
          <cell r="G1882" t="str">
            <v>P</v>
          </cell>
          <cell r="H1882">
            <v>100.09</v>
          </cell>
          <cell r="I1882">
            <v>3236.11</v>
          </cell>
          <cell r="J1882">
            <v>3336.2</v>
          </cell>
          <cell r="K1882" t="str">
            <v>CRP1900413</v>
          </cell>
          <cell r="L1882">
            <v>43810</v>
          </cell>
          <cell r="M1882" t="str">
            <v>ค่าคอมมิชชั่น รายตัว สำหรับพนักงานขาย (เดือน สิงหาคม 2562)</v>
          </cell>
        </row>
        <row r="1883">
          <cell r="B1883" t="str">
            <v>CR19080024</v>
          </cell>
          <cell r="C1883">
            <v>43707</v>
          </cell>
          <cell r="D1883" t="str">
            <v>BOO010</v>
          </cell>
          <cell r="E1883" t="str">
            <v>บริษัท บุญถาวรเซรามิค จำกัด สาขาเกษตร-นวมินทร์  สาขาที่ 00008</v>
          </cell>
          <cell r="F1883" t="str">
            <v>0107566000500</v>
          </cell>
          <cell r="G1883" t="str">
            <v>P</v>
          </cell>
          <cell r="H1883">
            <v>101.64</v>
          </cell>
          <cell r="I1883">
            <v>3286.33</v>
          </cell>
          <cell r="J1883">
            <v>3387.97</v>
          </cell>
          <cell r="K1883" t="str">
            <v>CRP1900414</v>
          </cell>
          <cell r="L1883">
            <v>43810</v>
          </cell>
          <cell r="M1883" t="str">
            <v>ค่าคอมมิชชั่น รายตัว สำหรับพนักงานขาย (เดือน สิงหาคม 2562)</v>
          </cell>
        </row>
        <row r="1884">
          <cell r="B1884" t="str">
            <v>CR19080025</v>
          </cell>
          <cell r="C1884">
            <v>43707</v>
          </cell>
          <cell r="D1884" t="str">
            <v>BOO 014</v>
          </cell>
          <cell r="E1884" t="str">
            <v>บริษัท บุญถาวรเซรามิค จำกัด สาขาเชียงใหม่  สาขาที่ 00011</v>
          </cell>
          <cell r="F1884" t="str">
            <v>0107566000500</v>
          </cell>
          <cell r="G1884" t="str">
            <v>P</v>
          </cell>
          <cell r="H1884">
            <v>48.75</v>
          </cell>
          <cell r="I1884">
            <v>1576.36</v>
          </cell>
          <cell r="J1884">
            <v>1625.11</v>
          </cell>
          <cell r="K1884" t="str">
            <v>CRP1900415</v>
          </cell>
          <cell r="L1884">
            <v>43810</v>
          </cell>
          <cell r="M1884" t="str">
            <v>ค่าคอมมิชชั่น รายตัว สำหรับพนักงานขาย (เดือน สิงหาคม 2562)</v>
          </cell>
        </row>
        <row r="1885">
          <cell r="B1885" t="str">
            <v>CR19080026</v>
          </cell>
          <cell r="C1885">
            <v>43707</v>
          </cell>
          <cell r="D1885" t="str">
            <v>BOON009</v>
          </cell>
          <cell r="E1885" t="str">
            <v>บริษัท บุญถาวรเซรามิค จำกัด สาขาศูนย์กระจายสินค้ารังสิต สาขาที่ 00006</v>
          </cell>
          <cell r="F1885" t="str">
            <v>0107566000500</v>
          </cell>
          <cell r="G1885" t="str">
            <v>P</v>
          </cell>
          <cell r="H1885">
            <v>274.77999999999997</v>
          </cell>
          <cell r="I1885">
            <v>8884.58</v>
          </cell>
          <cell r="J1885">
            <v>9159.36</v>
          </cell>
          <cell r="K1885" t="str">
            <v>CRP1900426</v>
          </cell>
          <cell r="L1885">
            <v>43822</v>
          </cell>
          <cell r="M1885" t="str">
            <v>ค่าคอมมิชชั่น รายตัว สำหรับพนักงานขาย (เดือน สิงหาคม 2562)</v>
          </cell>
        </row>
        <row r="1886">
          <cell r="B1886" t="str">
            <v>CR19080026</v>
          </cell>
          <cell r="C1886">
            <v>43707</v>
          </cell>
          <cell r="D1886" t="str">
            <v>BOON009</v>
          </cell>
          <cell r="E1886" t="str">
            <v>บริษัท บุญถาวรเซรามิค จำกัด สาขาศูนย์กระจายสินค้ารังสิต สาขาที่ 00006</v>
          </cell>
          <cell r="F1886" t="str">
            <v>0107566000500</v>
          </cell>
          <cell r="G1886" t="str">
            <v>P</v>
          </cell>
          <cell r="H1886">
            <v>274.77999999999997</v>
          </cell>
          <cell r="I1886">
            <v>8884.58</v>
          </cell>
          <cell r="J1886">
            <v>9159.36</v>
          </cell>
          <cell r="K1886" t="str">
            <v>CRP1900416</v>
          </cell>
          <cell r="L1886">
            <v>43810</v>
          </cell>
          <cell r="M1886" t="str">
            <v>ค่าคอมมิชชั่น รายตัว สำหรับพนักงานขาย (เดือน สิงหาคม 2562)</v>
          </cell>
        </row>
        <row r="1887">
          <cell r="B1887" t="str">
            <v>CR19080027</v>
          </cell>
          <cell r="C1887">
            <v>43707</v>
          </cell>
          <cell r="D1887" t="str">
            <v>BOO 015</v>
          </cell>
          <cell r="E1887" t="str">
            <v>บริษัท บุญถาวรเซรามิค จำกัด สาขาสุราษฎร์ธานี สาขาที่ 00012</v>
          </cell>
          <cell r="F1887" t="str">
            <v>0107566000500</v>
          </cell>
          <cell r="G1887" t="str">
            <v>P</v>
          </cell>
          <cell r="H1887">
            <v>36.71</v>
          </cell>
          <cell r="I1887">
            <v>1187.02</v>
          </cell>
          <cell r="J1887">
            <v>1223.73</v>
          </cell>
          <cell r="K1887" t="str">
            <v>CRP1900417</v>
          </cell>
          <cell r="L1887">
            <v>43810</v>
          </cell>
          <cell r="M1887" t="str">
            <v>ค่าคอมมิชชั่น รายตัว สำหรับพนักงานขาย (เดือน สิงหาคม 2562)</v>
          </cell>
        </row>
        <row r="1888">
          <cell r="B1888" t="str">
            <v>CR19080028</v>
          </cell>
          <cell r="C1888">
            <v>43707</v>
          </cell>
          <cell r="D1888" t="str">
            <v>BOO 020</v>
          </cell>
          <cell r="E1888" t="str">
            <v>บริษัท บุญถาวรเซรามิค จำกัด สาขาราชพฤกษ์ สาขาที่ 00014</v>
          </cell>
          <cell r="F1888" t="str">
            <v>0107566000500</v>
          </cell>
          <cell r="G1888" t="str">
            <v>P</v>
          </cell>
          <cell r="H1888">
            <v>0</v>
          </cell>
          <cell r="I1888">
            <v>646.08000000000004</v>
          </cell>
          <cell r="J1888">
            <v>646.08000000000004</v>
          </cell>
          <cell r="K1888" t="str">
            <v>CRP1900418</v>
          </cell>
          <cell r="L1888">
            <v>43810</v>
          </cell>
          <cell r="M1888" t="str">
            <v>ค่าคอมมิชชั่น รายตัว สำหรับพนักงานขาย (เดือน สิงหาคม 2562)</v>
          </cell>
        </row>
        <row r="1889">
          <cell r="B1889" t="str">
            <v>CR19080029</v>
          </cell>
          <cell r="C1889">
            <v>43707</v>
          </cell>
          <cell r="D1889" t="str">
            <v>BOO 016</v>
          </cell>
          <cell r="E1889" t="str">
            <v>บริษัท บุญถาวรเซรามิค จำกัด สาขาอุดรธานี สาขาที่ 00013</v>
          </cell>
          <cell r="F1889" t="str">
            <v>0107566000500</v>
          </cell>
          <cell r="G1889" t="str">
            <v>P</v>
          </cell>
          <cell r="H1889">
            <v>0</v>
          </cell>
          <cell r="I1889">
            <v>67.31</v>
          </cell>
          <cell r="J1889">
            <v>67.31</v>
          </cell>
          <cell r="K1889" t="str">
            <v>CRP1900397</v>
          </cell>
          <cell r="L1889">
            <v>43783</v>
          </cell>
          <cell r="M1889" t="str">
            <v>ค่าคอมมิชชั่น รายตัว สำหรับพนักงานขาย (เดือน สิงหาคม 2562)</v>
          </cell>
        </row>
        <row r="1890">
          <cell r="B1890" t="str">
            <v>CR19090001</v>
          </cell>
          <cell r="C1890">
            <v>43710</v>
          </cell>
          <cell r="D1890" t="str">
            <v>YUL002</v>
          </cell>
          <cell r="E1890" t="str">
            <v>บริษัท ยุ่ยล้ง โฮมเอ็กซ์เพิร์ท จำกัด สำนักงานใหญ่</v>
          </cell>
          <cell r="F1890" t="str">
            <v>0805552000385</v>
          </cell>
          <cell r="G1890" t="str">
            <v>P</v>
          </cell>
          <cell r="H1890">
            <v>150</v>
          </cell>
          <cell r="I1890">
            <v>4850</v>
          </cell>
          <cell r="J1890">
            <v>5000</v>
          </cell>
          <cell r="K1890" t="str">
            <v>CRP1900311</v>
          </cell>
          <cell r="L1890">
            <v>43710</v>
          </cell>
          <cell r="M1890" t="str">
            <v>ค่าสนับสนุนงบประมาณจัดงาน YUILONG EXPO  2562_x000D_
ระหว่างวันที่  22 กันยายน - 1 ตุลาคม 2562</v>
          </cell>
        </row>
        <row r="1891">
          <cell r="B1891" t="str">
            <v>CR19090002</v>
          </cell>
          <cell r="C1891">
            <v>43714</v>
          </cell>
          <cell r="D1891" t="str">
            <v>GBRE01</v>
          </cell>
          <cell r="E1891" t="str">
            <v>บริษัท สยามโกลบอลเฮ้าส์ จำกัด (มหาชน)  สำนักงานใหญ่</v>
          </cell>
          <cell r="F1891" t="str">
            <v>0107551000029</v>
          </cell>
          <cell r="G1891" t="str">
            <v>P</v>
          </cell>
          <cell r="H1891">
            <v>43.2</v>
          </cell>
          <cell r="I1891">
            <v>1396.8</v>
          </cell>
          <cell r="J1891">
            <v>1440</v>
          </cell>
          <cell r="K1891" t="str">
            <v>CRP1900312</v>
          </cell>
          <cell r="L1891">
            <v>43714</v>
          </cell>
          <cell r="M1891" t="str">
            <v>ค่าส่งเสริมการขาย ป้ายส่วนเพิ่ม ประเภทที่ 3  สาขา จันทบุรี</v>
          </cell>
        </row>
        <row r="1892">
          <cell r="B1892" t="str">
            <v>CR19090003</v>
          </cell>
          <cell r="C1892">
            <v>43738</v>
          </cell>
          <cell r="D1892" t="str">
            <v>SVY001.</v>
          </cell>
          <cell r="E1892" t="str">
            <v>SOUVANNY  HOMECENTER  PUBLIC  COMPANY</v>
          </cell>
          <cell r="F1892" t="str">
            <v>661512765900</v>
          </cell>
          <cell r="G1892" t="str">
            <v>P</v>
          </cell>
          <cell r="H1892">
            <v>0</v>
          </cell>
          <cell r="I1892">
            <v>62705.77</v>
          </cell>
          <cell r="J1892">
            <v>62705.77</v>
          </cell>
          <cell r="K1892" t="str">
            <v>CRP2000346</v>
          </cell>
          <cell r="L1892">
            <v>44196</v>
          </cell>
          <cell r="M1892" t="str">
            <v>ค่า Rebate รายปีไตรมาส 3  ปี 2562</v>
          </cell>
        </row>
        <row r="1893">
          <cell r="B1893" t="str">
            <v>CR19090004</v>
          </cell>
          <cell r="C1893">
            <v>43738</v>
          </cell>
          <cell r="D1893" t="str">
            <v>BOO001</v>
          </cell>
          <cell r="E1893" t="str">
            <v>บริษัท บุญถาวรเซรามิค จำกัด สาขาพุทธมณฑล สาขาที่ 00001</v>
          </cell>
          <cell r="F1893" t="str">
            <v>0107566000500</v>
          </cell>
          <cell r="G1893" t="str">
            <v>P</v>
          </cell>
          <cell r="H1893">
            <v>675.05</v>
          </cell>
          <cell r="I1893">
            <v>21826.59</v>
          </cell>
          <cell r="J1893">
            <v>22501.64</v>
          </cell>
          <cell r="K1893" t="str">
            <v>CRP1900427</v>
          </cell>
          <cell r="L1893">
            <v>43822</v>
          </cell>
          <cell r="M1893" t="str">
            <v>ค่า Rebate (เดือน กันยายน 2562)</v>
          </cell>
        </row>
        <row r="1894">
          <cell r="B1894" t="str">
            <v>CR19090005</v>
          </cell>
          <cell r="C1894">
            <v>43738</v>
          </cell>
          <cell r="D1894" t="str">
            <v>BOO002</v>
          </cell>
          <cell r="E1894" t="str">
            <v>บริษัท บุญถาวรเซรามิค 2000 จำกัด (สำนักงานใหญ่)</v>
          </cell>
          <cell r="F1894" t="str">
            <v>0107566000500</v>
          </cell>
          <cell r="G1894" t="str">
            <v>P</v>
          </cell>
          <cell r="H1894">
            <v>1558.95</v>
          </cell>
          <cell r="I1894">
            <v>50406.15</v>
          </cell>
          <cell r="J1894">
            <v>51965.1</v>
          </cell>
          <cell r="K1894" t="str">
            <v>CRP1900428</v>
          </cell>
          <cell r="L1894">
            <v>43822</v>
          </cell>
          <cell r="M1894" t="str">
            <v>ค่า Rebate (เดือน กันยายน 2562)</v>
          </cell>
        </row>
        <row r="1895">
          <cell r="B1895" t="str">
            <v>CR19090006</v>
          </cell>
          <cell r="C1895">
            <v>43738</v>
          </cell>
          <cell r="D1895" t="str">
            <v>BOO003</v>
          </cell>
          <cell r="E1895" t="str">
            <v>บริษัท บุญถาวรเซรามิค จำกัด สาขาสุวรรณภูมิ  สาขาที่ 00002</v>
          </cell>
          <cell r="F1895" t="str">
            <v>0107566000500</v>
          </cell>
          <cell r="G1895" t="str">
            <v>P</v>
          </cell>
          <cell r="H1895">
            <v>563.11</v>
          </cell>
          <cell r="I1895">
            <v>18207.32</v>
          </cell>
          <cell r="J1895">
            <v>18770.43</v>
          </cell>
          <cell r="K1895" t="str">
            <v>CRP1900429</v>
          </cell>
          <cell r="L1895">
            <v>43822</v>
          </cell>
          <cell r="M1895" t="str">
            <v>ค่า Rebate (เดือน กันยายน 2562)</v>
          </cell>
        </row>
        <row r="1896">
          <cell r="B1896" t="str">
            <v>CR19090007</v>
          </cell>
          <cell r="C1896">
            <v>43738</v>
          </cell>
          <cell r="D1896" t="str">
            <v>BOO005</v>
          </cell>
          <cell r="E1896" t="str">
            <v>บริษัท บุญถาวรเซรามิค จำกัด  สำนักงานใหญ่</v>
          </cell>
          <cell r="F1896" t="str">
            <v>0107566000500</v>
          </cell>
          <cell r="G1896" t="str">
            <v>P</v>
          </cell>
          <cell r="H1896">
            <v>332.56</v>
          </cell>
          <cell r="I1896">
            <v>10752.87</v>
          </cell>
          <cell r="J1896">
            <v>11085.43</v>
          </cell>
          <cell r="K1896" t="str">
            <v>CRP1900430</v>
          </cell>
          <cell r="L1896">
            <v>43822</v>
          </cell>
          <cell r="M1896" t="str">
            <v>ค่า Rebate (เดือน กันยายน 2562)</v>
          </cell>
        </row>
        <row r="1897">
          <cell r="B1897" t="str">
            <v>CR19090008</v>
          </cell>
          <cell r="C1897">
            <v>43738</v>
          </cell>
          <cell r="D1897" t="str">
            <v>BOO006</v>
          </cell>
          <cell r="E1897" t="str">
            <v>บริษัท บุญถาวรเซรามิค จำกัด สาขา พระราม 2  สาขาที่ 00004</v>
          </cell>
          <cell r="F1897" t="str">
            <v>0107566000500</v>
          </cell>
          <cell r="G1897" t="str">
            <v>P</v>
          </cell>
          <cell r="H1897">
            <v>255.13</v>
          </cell>
          <cell r="I1897">
            <v>8249.18</v>
          </cell>
          <cell r="J1897">
            <v>8504.31</v>
          </cell>
          <cell r="K1897" t="str">
            <v>CRP1900431</v>
          </cell>
          <cell r="L1897">
            <v>43822</v>
          </cell>
          <cell r="M1897" t="str">
            <v>ค่า Rebate (เดือน กันยายน 2562)</v>
          </cell>
        </row>
        <row r="1898">
          <cell r="B1898" t="str">
            <v>CR19090009</v>
          </cell>
          <cell r="C1898">
            <v>43738</v>
          </cell>
          <cell r="D1898" t="str">
            <v>BOO007</v>
          </cell>
          <cell r="E1898" t="str">
            <v>บริษัท บุญถาวรเซรามิค จำกัด สาขาพัทยา สาขาที่ 00007</v>
          </cell>
          <cell r="F1898" t="str">
            <v>0107566000500</v>
          </cell>
          <cell r="G1898" t="str">
            <v>P</v>
          </cell>
          <cell r="H1898">
            <v>0</v>
          </cell>
          <cell r="I1898">
            <v>722.06</v>
          </cell>
          <cell r="J1898">
            <v>722.06</v>
          </cell>
          <cell r="K1898" t="str">
            <v>CRP1900432</v>
          </cell>
          <cell r="L1898">
            <v>43822</v>
          </cell>
          <cell r="M1898" t="str">
            <v>ค่า Rebate (เดือน กันยายน 2562)</v>
          </cell>
        </row>
        <row r="1899">
          <cell r="B1899" t="str">
            <v>CR19090010</v>
          </cell>
          <cell r="C1899">
            <v>43738</v>
          </cell>
          <cell r="D1899" t="str">
            <v>BOO010</v>
          </cell>
          <cell r="E1899" t="str">
            <v>บริษัท บุญถาวรเซรามิค จำกัด สาขาเกษตร-นวมินทร์  สาขาที่ 00008</v>
          </cell>
          <cell r="F1899" t="str">
            <v>0107566000500</v>
          </cell>
          <cell r="G1899" t="str">
            <v>P</v>
          </cell>
          <cell r="H1899">
            <v>1130.53</v>
          </cell>
          <cell r="I1899">
            <v>36553.9</v>
          </cell>
          <cell r="J1899">
            <v>37684.43</v>
          </cell>
          <cell r="K1899" t="str">
            <v>CRP1900433</v>
          </cell>
          <cell r="L1899">
            <v>43822</v>
          </cell>
          <cell r="M1899" t="str">
            <v>ค่า Rebate (เดือน กันยายน 2562)</v>
          </cell>
        </row>
        <row r="1900">
          <cell r="B1900" t="str">
            <v>CR19090011</v>
          </cell>
          <cell r="C1900">
            <v>43738</v>
          </cell>
          <cell r="D1900" t="str">
            <v>BOO013</v>
          </cell>
          <cell r="E1900" t="str">
            <v>บริษัท บุญถาวรเซรามิค จำกัด สาขาหัวหิน  สาขาที่ 00009</v>
          </cell>
          <cell r="F1900" t="str">
            <v>0107566000500</v>
          </cell>
          <cell r="G1900" t="str">
            <v>P</v>
          </cell>
          <cell r="H1900">
            <v>0</v>
          </cell>
          <cell r="I1900">
            <v>236.61</v>
          </cell>
          <cell r="J1900">
            <v>236.61</v>
          </cell>
          <cell r="K1900" t="str">
            <v>CRP2000002</v>
          </cell>
          <cell r="L1900">
            <v>43854</v>
          </cell>
          <cell r="M1900" t="str">
            <v>ค่า Rebate (เดือน กันยายน 2562)</v>
          </cell>
        </row>
        <row r="1901">
          <cell r="B1901" t="str">
            <v>CR19090012</v>
          </cell>
          <cell r="C1901">
            <v>43738</v>
          </cell>
          <cell r="D1901" t="str">
            <v>BOO 014</v>
          </cell>
          <cell r="E1901" t="str">
            <v>บริษัท บุญถาวรเซรามิค จำกัด สาขาเชียงใหม่  สาขาที่ 00011</v>
          </cell>
          <cell r="F1901" t="str">
            <v>0107566000500</v>
          </cell>
          <cell r="G1901" t="str">
            <v>P</v>
          </cell>
          <cell r="H1901">
            <v>0</v>
          </cell>
          <cell r="I1901">
            <v>547.70000000000005</v>
          </cell>
          <cell r="J1901">
            <v>547.70000000000005</v>
          </cell>
          <cell r="K1901" t="str">
            <v>CRP1900434</v>
          </cell>
          <cell r="L1901">
            <v>43822</v>
          </cell>
          <cell r="M1901" t="str">
            <v>ค่า Rebate (เดือน กันยายน 2562)</v>
          </cell>
        </row>
        <row r="1902">
          <cell r="B1902" t="str">
            <v>CR19090013</v>
          </cell>
          <cell r="C1902">
            <v>43738</v>
          </cell>
          <cell r="D1902" t="str">
            <v>BOO 016</v>
          </cell>
          <cell r="E1902" t="str">
            <v>บริษัท บุญถาวรเซรามิค จำกัด สาขาอุดรธานี สาขาที่ 00013</v>
          </cell>
          <cell r="F1902" t="str">
            <v>0107566000500</v>
          </cell>
          <cell r="G1902" t="str">
            <v>P</v>
          </cell>
          <cell r="H1902">
            <v>88.34</v>
          </cell>
          <cell r="I1902">
            <v>2856.2</v>
          </cell>
          <cell r="J1902">
            <v>2944.54</v>
          </cell>
          <cell r="K1902" t="str">
            <v>CRP1900435</v>
          </cell>
          <cell r="L1902">
            <v>43822</v>
          </cell>
          <cell r="M1902" t="str">
            <v>ค่า Rebate (เดือน กันยายน 2562)</v>
          </cell>
        </row>
        <row r="1903">
          <cell r="B1903" t="str">
            <v>CR19090014</v>
          </cell>
          <cell r="C1903">
            <v>43738</v>
          </cell>
          <cell r="D1903" t="str">
            <v>BOON009</v>
          </cell>
          <cell r="E1903" t="str">
            <v>บริษัท บุญถาวรเซรามิค จำกัด สาขาศูนย์กระจายสินค้ารังสิต สาขาที่ 00006</v>
          </cell>
          <cell r="F1903" t="str">
            <v>0107566000500</v>
          </cell>
          <cell r="G1903" t="str">
            <v>P</v>
          </cell>
          <cell r="H1903">
            <v>6904.85</v>
          </cell>
          <cell r="I1903">
            <v>223256.79</v>
          </cell>
          <cell r="J1903">
            <v>230161.64</v>
          </cell>
          <cell r="K1903" t="str">
            <v>CRP1900436</v>
          </cell>
          <cell r="L1903">
            <v>43822</v>
          </cell>
          <cell r="M1903" t="str">
            <v>ค่า Rebate (เดือน กันยายน 2562)</v>
          </cell>
        </row>
        <row r="1904">
          <cell r="B1904" t="str">
            <v>CR19090015</v>
          </cell>
          <cell r="C1904">
            <v>43738</v>
          </cell>
          <cell r="D1904" t="str">
            <v>BOO 015</v>
          </cell>
          <cell r="E1904" t="str">
            <v>บริษัท บุญถาวรเซรามิค จำกัด สาขาสุราษฎร์ธานี สาขาที่ 00012</v>
          </cell>
          <cell r="F1904" t="str">
            <v>0107566000500</v>
          </cell>
          <cell r="G1904" t="str">
            <v>P</v>
          </cell>
          <cell r="H1904">
            <v>54.54</v>
          </cell>
          <cell r="I1904">
            <v>1763.32</v>
          </cell>
          <cell r="J1904">
            <v>1817.86</v>
          </cell>
          <cell r="K1904" t="str">
            <v>CRP1900437</v>
          </cell>
          <cell r="L1904">
            <v>43822</v>
          </cell>
          <cell r="M1904" t="str">
            <v>ค่า Rebate (เดือน กันยายน 2562)</v>
          </cell>
        </row>
        <row r="1905">
          <cell r="B1905" t="str">
            <v>CR19090016</v>
          </cell>
          <cell r="C1905">
            <v>43738</v>
          </cell>
          <cell r="D1905" t="str">
            <v>BOO 019</v>
          </cell>
          <cell r="E1905" t="str">
            <v>บริษัท บุญถาวร อินเตอร์เนชั่นแนล จำกัด  สำนักงานใหญ่</v>
          </cell>
          <cell r="F1905" t="str">
            <v>0105560094381</v>
          </cell>
          <cell r="G1905" t="str">
            <v>P</v>
          </cell>
          <cell r="H1905">
            <v>298.02999999999997</v>
          </cell>
          <cell r="I1905">
            <v>9636.14</v>
          </cell>
          <cell r="J1905">
            <v>9934.17</v>
          </cell>
          <cell r="K1905" t="str">
            <v>CRP1900438</v>
          </cell>
          <cell r="L1905">
            <v>43822</v>
          </cell>
          <cell r="M1905" t="str">
            <v>ค่า Rebate (เดือน กันยายน 2562)</v>
          </cell>
        </row>
        <row r="1906">
          <cell r="B1906" t="str">
            <v>CR19090017</v>
          </cell>
          <cell r="C1906">
            <v>43738</v>
          </cell>
          <cell r="D1906" t="str">
            <v>BOO 020</v>
          </cell>
          <cell r="E1906" t="str">
            <v>บริษัท บุญถาวรเซรามิค จำกัด สาขาราชพฤกษ์ สาขาที่ 00014</v>
          </cell>
          <cell r="F1906" t="str">
            <v>0107566000500</v>
          </cell>
          <cell r="G1906" t="str">
            <v>P</v>
          </cell>
          <cell r="H1906">
            <v>350.04</v>
          </cell>
          <cell r="I1906">
            <v>11318.06</v>
          </cell>
          <cell r="J1906">
            <v>11668.1</v>
          </cell>
          <cell r="K1906" t="str">
            <v>CRP1900439</v>
          </cell>
          <cell r="L1906">
            <v>43822</v>
          </cell>
          <cell r="M1906" t="str">
            <v>ค่า Rebate (เดือน กันยายน 2562)</v>
          </cell>
        </row>
        <row r="1907">
          <cell r="B1907" t="str">
            <v>CR19090018</v>
          </cell>
          <cell r="C1907">
            <v>43738</v>
          </cell>
          <cell r="D1907" t="str">
            <v>BOON009</v>
          </cell>
          <cell r="E1907" t="str">
            <v>บริษัท บุญถาวรเซรามิค จำกัด สาขาศูนย์กระจายสินค้ารังสิต สาขาที่ 00006</v>
          </cell>
          <cell r="F1907" t="str">
            <v>0107566000500</v>
          </cell>
          <cell r="G1907" t="str">
            <v>P</v>
          </cell>
          <cell r="H1907">
            <v>4551.54</v>
          </cell>
          <cell r="I1907">
            <v>147166.39999999999</v>
          </cell>
          <cell r="J1907">
            <v>151717.94</v>
          </cell>
          <cell r="K1907" t="str">
            <v>CRP1900440</v>
          </cell>
          <cell r="L1907">
            <v>43822</v>
          </cell>
          <cell r="M1907" t="str">
            <v>ค่ากระจายสินค้า DC เดือน กันยายน 2562</v>
          </cell>
        </row>
        <row r="1908">
          <cell r="B1908" t="str">
            <v>CR19090019</v>
          </cell>
          <cell r="C1908">
            <v>43738</v>
          </cell>
          <cell r="D1908" t="str">
            <v>BOO002</v>
          </cell>
          <cell r="E1908" t="str">
            <v>บริษัท บุญถาวรเซรามิค 2000 จำกัด (สำนักงานใหญ่)</v>
          </cell>
          <cell r="F1908" t="str">
            <v>0107566000500</v>
          </cell>
          <cell r="G1908" t="str">
            <v>P</v>
          </cell>
          <cell r="H1908">
            <v>558.19000000000005</v>
          </cell>
          <cell r="I1908">
            <v>18048.22</v>
          </cell>
          <cell r="J1908">
            <v>18606.41</v>
          </cell>
          <cell r="K1908" t="str">
            <v>CRP1900441</v>
          </cell>
          <cell r="L1908">
            <v>43822</v>
          </cell>
          <cell r="M1908" t="str">
            <v>ค่า บริหาร Stock  เดือน กันยายน  2562</v>
          </cell>
        </row>
        <row r="1909">
          <cell r="B1909" t="str">
            <v>CR19090020</v>
          </cell>
          <cell r="C1909">
            <v>43738</v>
          </cell>
          <cell r="D1909" t="str">
            <v>BOO001</v>
          </cell>
          <cell r="E1909" t="str">
            <v>บริษัท บุญถาวรเซรามิค จำกัด สาขาพุทธมณฑล สาขาที่ 00001</v>
          </cell>
          <cell r="F1909" t="str">
            <v>0107566000500</v>
          </cell>
          <cell r="G1909" t="str">
            <v>P</v>
          </cell>
          <cell r="H1909">
            <v>91.28</v>
          </cell>
          <cell r="I1909">
            <v>2951.44</v>
          </cell>
          <cell r="J1909">
            <v>3042.72</v>
          </cell>
          <cell r="K1909" t="str">
            <v>CRP1900442</v>
          </cell>
          <cell r="L1909">
            <v>43822</v>
          </cell>
          <cell r="M1909" t="str">
            <v>ค่าคอมมิชชั่น รายตัว สำหรับพนักงานขาย (เดือน กันยายน 2562)</v>
          </cell>
        </row>
        <row r="1910">
          <cell r="B1910" t="str">
            <v>CR19090021</v>
          </cell>
          <cell r="C1910">
            <v>43738</v>
          </cell>
          <cell r="D1910" t="str">
            <v>BOO002</v>
          </cell>
          <cell r="E1910" t="str">
            <v>บริษัท บุญถาวรเซรามิค 2000 จำกัด (สำนักงานใหญ่)</v>
          </cell>
          <cell r="F1910" t="str">
            <v>0107566000500</v>
          </cell>
          <cell r="G1910" t="str">
            <v>P</v>
          </cell>
          <cell r="H1910">
            <v>80.239999999999995</v>
          </cell>
          <cell r="I1910">
            <v>2594.27</v>
          </cell>
          <cell r="J1910">
            <v>2674.51</v>
          </cell>
          <cell r="K1910" t="str">
            <v>CRP1900443</v>
          </cell>
          <cell r="L1910">
            <v>43822</v>
          </cell>
          <cell r="M1910" t="str">
            <v>ค่าคอมมิชชั่น รายตัว สำหรับพนักงานขาย (เดือน กันยายน 2562)</v>
          </cell>
        </row>
        <row r="1911">
          <cell r="B1911" t="str">
            <v>CR19090022</v>
          </cell>
          <cell r="C1911">
            <v>43738</v>
          </cell>
          <cell r="D1911" t="str">
            <v>BOO003</v>
          </cell>
          <cell r="E1911" t="str">
            <v>บริษัท บุญถาวรเซรามิค จำกัด สาขาสุวรรณภูมิ  สาขาที่ 00002</v>
          </cell>
          <cell r="F1911" t="str">
            <v>0107566000500</v>
          </cell>
          <cell r="G1911" t="str">
            <v>P</v>
          </cell>
          <cell r="H1911">
            <v>56.73</v>
          </cell>
          <cell r="I1911">
            <v>1834.16</v>
          </cell>
          <cell r="J1911">
            <v>1890.89</v>
          </cell>
          <cell r="K1911" t="str">
            <v>CRP1900444</v>
          </cell>
          <cell r="L1911">
            <v>43822</v>
          </cell>
          <cell r="M1911" t="str">
            <v>ค่าคอมมิชชั่น รายตัว สำหรับพนักงานขาย (เดือน กันยายน 2562)</v>
          </cell>
        </row>
        <row r="1912">
          <cell r="B1912" t="str">
            <v>CR19090023</v>
          </cell>
          <cell r="C1912">
            <v>43738</v>
          </cell>
          <cell r="D1912" t="str">
            <v>BOO005</v>
          </cell>
          <cell r="E1912" t="str">
            <v>บริษัท บุญถาวรเซรามิค จำกัด  สำนักงานใหญ่</v>
          </cell>
          <cell r="F1912" t="str">
            <v>0107566000500</v>
          </cell>
          <cell r="G1912" t="str">
            <v>P</v>
          </cell>
          <cell r="H1912">
            <v>97.6</v>
          </cell>
          <cell r="I1912">
            <v>3155.75</v>
          </cell>
          <cell r="J1912">
            <v>3253.35</v>
          </cell>
          <cell r="K1912" t="str">
            <v>CRP1900445</v>
          </cell>
          <cell r="L1912">
            <v>43822</v>
          </cell>
          <cell r="M1912" t="str">
            <v>ค่าคอมมิชชั่น รายตัว สำหรับพนักงานขาย (เดือน กันยายน 2562)</v>
          </cell>
        </row>
        <row r="1913">
          <cell r="B1913" t="str">
            <v>CR19090024</v>
          </cell>
          <cell r="C1913">
            <v>43738</v>
          </cell>
          <cell r="D1913" t="str">
            <v>BOO006</v>
          </cell>
          <cell r="E1913" t="str">
            <v>บริษัท บุญถาวรเซรามิค จำกัด สาขา พระราม 2  สาขาที่ 00004</v>
          </cell>
          <cell r="F1913" t="str">
            <v>0107566000500</v>
          </cell>
          <cell r="G1913" t="str">
            <v>P</v>
          </cell>
          <cell r="H1913">
            <v>34.78</v>
          </cell>
          <cell r="I1913">
            <v>1124.43</v>
          </cell>
          <cell r="J1913">
            <v>1159.21</v>
          </cell>
          <cell r="K1913" t="str">
            <v>CRP1900446</v>
          </cell>
          <cell r="L1913">
            <v>43822</v>
          </cell>
          <cell r="M1913" t="str">
            <v>ค่าคอมมิชชั่น รายตัว สำหรับพนักงานขาย (เดือน กันยายน 2562)</v>
          </cell>
        </row>
        <row r="1914">
          <cell r="B1914" t="str">
            <v>CR19090025</v>
          </cell>
          <cell r="C1914">
            <v>43738</v>
          </cell>
          <cell r="D1914" t="str">
            <v>BOO007</v>
          </cell>
          <cell r="E1914" t="str">
            <v>บริษัท บุญถาวรเซรามิค จำกัด สาขาพัทยา สาขาที่ 00007</v>
          </cell>
          <cell r="F1914" t="str">
            <v>0107566000500</v>
          </cell>
          <cell r="G1914" t="str">
            <v>P</v>
          </cell>
          <cell r="H1914">
            <v>0</v>
          </cell>
          <cell r="I1914">
            <v>162.16</v>
          </cell>
          <cell r="J1914">
            <v>162.16</v>
          </cell>
          <cell r="K1914" t="str">
            <v>CRP1900447</v>
          </cell>
          <cell r="L1914">
            <v>43822</v>
          </cell>
          <cell r="M1914" t="str">
            <v>ค่าคอมมิชชั่น รายตัว สำหรับพนักงานขาย (เดือน กันยายน 2562)</v>
          </cell>
        </row>
        <row r="1915">
          <cell r="B1915" t="str">
            <v>CR19090026</v>
          </cell>
          <cell r="C1915">
            <v>43738</v>
          </cell>
          <cell r="D1915" t="str">
            <v>BOO010</v>
          </cell>
          <cell r="E1915" t="str">
            <v>บริษัท บุญถาวรเซรามิค จำกัด สาขาเกษตร-นวมินทร์  สาขาที่ 00008</v>
          </cell>
          <cell r="F1915" t="str">
            <v>0107566000500</v>
          </cell>
          <cell r="G1915" t="str">
            <v>P</v>
          </cell>
          <cell r="H1915">
            <v>169.27</v>
          </cell>
          <cell r="I1915">
            <v>5473.17</v>
          </cell>
          <cell r="J1915">
            <v>5642.44</v>
          </cell>
          <cell r="K1915" t="str">
            <v>CRP1900448</v>
          </cell>
          <cell r="L1915">
            <v>43822</v>
          </cell>
          <cell r="M1915" t="str">
            <v>ค่าคอมมิชชั่น รายตัว สำหรับพนักงานขาย (เดือน กันยายน 2562)</v>
          </cell>
        </row>
        <row r="1916">
          <cell r="B1916" t="str">
            <v>CR19090027</v>
          </cell>
          <cell r="C1916">
            <v>43738</v>
          </cell>
          <cell r="D1916" t="str">
            <v>BOON009</v>
          </cell>
          <cell r="E1916" t="str">
            <v>บริษัท บุญถาวรเซรามิค จำกัด สาขาศูนย์กระจายสินค้ารังสิต สาขาที่ 00006</v>
          </cell>
          <cell r="F1916" t="str">
            <v>0107566000500</v>
          </cell>
          <cell r="G1916" t="str">
            <v>P</v>
          </cell>
          <cell r="H1916">
            <v>260.36</v>
          </cell>
          <cell r="I1916">
            <v>8418.17</v>
          </cell>
          <cell r="J1916">
            <v>8678.5300000000007</v>
          </cell>
          <cell r="K1916" t="str">
            <v>CRP1900449</v>
          </cell>
          <cell r="L1916">
            <v>43822</v>
          </cell>
          <cell r="M1916" t="str">
            <v>ค่าคอมมิชชั่น รายตัว สำหรับพนักงานขาย (เดือน กันยายน 2562)</v>
          </cell>
        </row>
        <row r="1917">
          <cell r="B1917" t="str">
            <v>CR19090028</v>
          </cell>
          <cell r="C1917">
            <v>43738</v>
          </cell>
          <cell r="D1917" t="str">
            <v>BOO 016</v>
          </cell>
          <cell r="E1917" t="str">
            <v>บริษัท บุญถาวรเซรามิค จำกัด สาขาอุดรธานี สาขาที่ 00013</v>
          </cell>
          <cell r="F1917" t="str">
            <v>0107566000500</v>
          </cell>
          <cell r="G1917" t="str">
            <v>P</v>
          </cell>
          <cell r="H1917">
            <v>0</v>
          </cell>
          <cell r="I1917">
            <v>205.95</v>
          </cell>
          <cell r="J1917">
            <v>205.95</v>
          </cell>
          <cell r="K1917" t="str">
            <v>CRP1900450</v>
          </cell>
          <cell r="L1917">
            <v>43822</v>
          </cell>
          <cell r="M1917" t="str">
            <v>ค่าคอมมิชชั่น รายตัว สำหรับพนักงานขาย (เดือน กันยายน 2562)</v>
          </cell>
        </row>
        <row r="1918">
          <cell r="B1918" t="str">
            <v>CR19090029</v>
          </cell>
          <cell r="C1918">
            <v>43738</v>
          </cell>
          <cell r="D1918" t="str">
            <v>BOO 019</v>
          </cell>
          <cell r="E1918" t="str">
            <v>บริษัท บุญถาวร อินเตอร์เนชั่นแนล จำกัด  สำนักงานใหญ่</v>
          </cell>
          <cell r="F1918" t="str">
            <v>0105560094381</v>
          </cell>
          <cell r="G1918" t="str">
            <v>P</v>
          </cell>
          <cell r="H1918">
            <v>64.73</v>
          </cell>
          <cell r="I1918">
            <v>2093.09</v>
          </cell>
          <cell r="J1918">
            <v>2157.8200000000002</v>
          </cell>
          <cell r="K1918" t="str">
            <v>CRP1900451</v>
          </cell>
          <cell r="L1918">
            <v>43822</v>
          </cell>
          <cell r="M1918" t="str">
            <v>ค่าคอมมิชชั่น รายตัว สำหรับพนักงานขาย (เดือน กันยายน 2562)</v>
          </cell>
        </row>
        <row r="1919">
          <cell r="B1919" t="str">
            <v>CR19090030</v>
          </cell>
          <cell r="C1919">
            <v>43738</v>
          </cell>
          <cell r="D1919" t="str">
            <v>BOO 020</v>
          </cell>
          <cell r="E1919" t="str">
            <v>บริษัท บุญถาวรเซรามิค จำกัด สาขาราชพฤกษ์ สาขาที่ 00014</v>
          </cell>
          <cell r="F1919" t="str">
            <v>0107566000500</v>
          </cell>
          <cell r="G1919" t="str">
            <v>P</v>
          </cell>
          <cell r="H1919">
            <v>0</v>
          </cell>
          <cell r="I1919">
            <v>498.94</v>
          </cell>
          <cell r="J1919">
            <v>498.94</v>
          </cell>
          <cell r="K1919" t="str">
            <v>CRP1900452</v>
          </cell>
          <cell r="L1919">
            <v>43822</v>
          </cell>
          <cell r="M1919" t="str">
            <v>ค่าคอมมิชชั่น รายตัว สำหรับพนักงานขาย (เดือน กันยายน 2562)</v>
          </cell>
        </row>
        <row r="1920">
          <cell r="B1920" t="str">
            <v>CR19090031</v>
          </cell>
          <cell r="C1920">
            <v>43738</v>
          </cell>
          <cell r="D1920" t="str">
            <v>GBDC02</v>
          </cell>
          <cell r="E1920" t="str">
            <v>บริษัท สยามโกลบอลเฮ้าส์ จำกัด (มหาชน)  สำนักงานใหญ่</v>
          </cell>
          <cell r="F1920" t="str">
            <v>0107551000029</v>
          </cell>
          <cell r="G1920" t="str">
            <v>P</v>
          </cell>
          <cell r="H1920">
            <v>497.94</v>
          </cell>
          <cell r="I1920">
            <v>16100.01</v>
          </cell>
          <cell r="J1920">
            <v>16597.95</v>
          </cell>
          <cell r="K1920" t="str">
            <v>CRP1900363</v>
          </cell>
          <cell r="L1920">
            <v>43782</v>
          </cell>
          <cell r="M1920" t="str">
            <v>ส่วนลดชดเชยส่วนต่าง โปรโมชั่น ป้ายแดง 17 เม.ย. -30 ก.ย. 62 SDATPM620930-0002</v>
          </cell>
        </row>
        <row r="1921">
          <cell r="B1921" t="str">
            <v>CR19100001</v>
          </cell>
          <cell r="C1921">
            <v>43769</v>
          </cell>
          <cell r="D1921" t="str">
            <v>BOO001</v>
          </cell>
          <cell r="E1921" t="str">
            <v>บริษัท บุญถาวรเซรามิค จำกัด สาขาพุทธมณฑล สาขาที่ 00001</v>
          </cell>
          <cell r="F1921" t="str">
            <v>0107566000500</v>
          </cell>
          <cell r="G1921" t="str">
            <v>P</v>
          </cell>
          <cell r="H1921">
            <v>201.45</v>
          </cell>
          <cell r="I1921">
            <v>6513.63</v>
          </cell>
          <cell r="J1921">
            <v>6715.08</v>
          </cell>
          <cell r="K1921" t="str">
            <v>CRP2000003</v>
          </cell>
          <cell r="L1921">
            <v>43854</v>
          </cell>
          <cell r="M1921" t="str">
            <v>ค่า Rebate (เดือน ตุลาคม  2562)</v>
          </cell>
        </row>
        <row r="1922">
          <cell r="B1922" t="str">
            <v>CR19100002</v>
          </cell>
          <cell r="C1922">
            <v>43769</v>
          </cell>
          <cell r="D1922" t="str">
            <v>BOO002</v>
          </cell>
          <cell r="E1922" t="str">
            <v>บริษัท บุญถาวรเซรามิค 2000 จำกัด (สำนักงานใหญ่)</v>
          </cell>
          <cell r="F1922" t="str">
            <v>0107566000500</v>
          </cell>
          <cell r="G1922" t="str">
            <v>P</v>
          </cell>
          <cell r="H1922">
            <v>2447.5</v>
          </cell>
          <cell r="I1922">
            <v>79135.7</v>
          </cell>
          <cell r="J1922">
            <v>81583.199999999997</v>
          </cell>
          <cell r="K1922" t="str">
            <v>CRP2000004</v>
          </cell>
          <cell r="L1922">
            <v>43854</v>
          </cell>
          <cell r="M1922" t="str">
            <v>ค่า Rebate (เดือน ตุลาคม  2562)</v>
          </cell>
        </row>
        <row r="1923">
          <cell r="B1923" t="str">
            <v>CR19100003</v>
          </cell>
          <cell r="C1923">
            <v>43769</v>
          </cell>
          <cell r="D1923" t="str">
            <v>BOO003</v>
          </cell>
          <cell r="E1923" t="str">
            <v>บริษัท บุญถาวรเซรามิค จำกัด สาขาสุวรรณภูมิ  สาขาที่ 00002</v>
          </cell>
          <cell r="F1923" t="str">
            <v>0107566000500</v>
          </cell>
          <cell r="G1923" t="str">
            <v>P</v>
          </cell>
          <cell r="H1923">
            <v>140.5</v>
          </cell>
          <cell r="I1923">
            <v>4542.93</v>
          </cell>
          <cell r="J1923">
            <v>4683.43</v>
          </cell>
          <cell r="K1923" t="str">
            <v>CRP2000005</v>
          </cell>
          <cell r="L1923">
            <v>43854</v>
          </cell>
          <cell r="M1923" t="str">
            <v>ค่า Rebate (เดือน ตุลาคม  2562)</v>
          </cell>
        </row>
        <row r="1924">
          <cell r="B1924" t="str">
            <v>CR19100004</v>
          </cell>
          <cell r="C1924">
            <v>43769</v>
          </cell>
          <cell r="D1924" t="str">
            <v>BOO005</v>
          </cell>
          <cell r="E1924" t="str">
            <v>บริษัท บุญถาวรเซรามิค จำกัด  สำนักงานใหญ่</v>
          </cell>
          <cell r="F1924" t="str">
            <v>0107566000500</v>
          </cell>
          <cell r="G1924" t="str">
            <v>P</v>
          </cell>
          <cell r="H1924">
            <v>51.89</v>
          </cell>
          <cell r="I1924">
            <v>1677.78</v>
          </cell>
          <cell r="J1924">
            <v>1729.67</v>
          </cell>
          <cell r="K1924" t="str">
            <v>CRP2000006</v>
          </cell>
          <cell r="L1924">
            <v>43854</v>
          </cell>
          <cell r="M1924" t="str">
            <v>ค่า Rebate (เดือน ตุลาคม  2562)</v>
          </cell>
        </row>
        <row r="1925">
          <cell r="B1925" t="str">
            <v>CR19100005</v>
          </cell>
          <cell r="C1925">
            <v>43769</v>
          </cell>
          <cell r="D1925" t="str">
            <v>BOO006</v>
          </cell>
          <cell r="E1925" t="str">
            <v>บริษัท บุญถาวรเซรามิค จำกัด สาขา พระราม 2  สาขาที่ 00004</v>
          </cell>
          <cell r="F1925" t="str">
            <v>0107566000500</v>
          </cell>
          <cell r="G1925" t="str">
            <v>P</v>
          </cell>
          <cell r="H1925">
            <v>272.08999999999997</v>
          </cell>
          <cell r="I1925">
            <v>8797.4500000000007</v>
          </cell>
          <cell r="J1925">
            <v>9069.5400000000009</v>
          </cell>
          <cell r="K1925" t="str">
            <v>CRP2000007</v>
          </cell>
          <cell r="L1925">
            <v>43854</v>
          </cell>
          <cell r="M1925" t="str">
            <v>ค่า Rebate (เดือน ตุลาคม  2562)</v>
          </cell>
        </row>
        <row r="1926">
          <cell r="B1926" t="str">
            <v>CR19100006</v>
          </cell>
          <cell r="C1926">
            <v>43769</v>
          </cell>
          <cell r="D1926" t="str">
            <v>BOO007</v>
          </cell>
          <cell r="E1926" t="str">
            <v>บริษัท บุญถาวรเซรามิค จำกัด สาขาพัทยา สาขาที่ 00007</v>
          </cell>
          <cell r="F1926" t="str">
            <v>0107566000500</v>
          </cell>
          <cell r="G1926" t="str">
            <v>P</v>
          </cell>
          <cell r="H1926">
            <v>0</v>
          </cell>
          <cell r="I1926">
            <v>277.74</v>
          </cell>
          <cell r="J1926">
            <v>277.74</v>
          </cell>
          <cell r="K1926" t="str">
            <v>CRP2000008</v>
          </cell>
          <cell r="L1926">
            <v>43854</v>
          </cell>
          <cell r="M1926" t="str">
            <v>ค่า Rebate (เดือน ตุลาคม  2562)</v>
          </cell>
        </row>
        <row r="1927">
          <cell r="B1927" t="str">
            <v>CR19100007</v>
          </cell>
          <cell r="C1927">
            <v>43769</v>
          </cell>
          <cell r="D1927" t="str">
            <v>BOO010</v>
          </cell>
          <cell r="E1927" t="str">
            <v>บริษัท บุญถาวรเซรามิค จำกัด สาขาเกษตร-นวมินทร์  สาขาที่ 00008</v>
          </cell>
          <cell r="F1927" t="str">
            <v>0107566000500</v>
          </cell>
          <cell r="G1927" t="str">
            <v>P</v>
          </cell>
          <cell r="H1927">
            <v>1256.06</v>
          </cell>
          <cell r="I1927">
            <v>40612.769999999997</v>
          </cell>
          <cell r="J1927">
            <v>41868.83</v>
          </cell>
          <cell r="K1927" t="str">
            <v>CRP2000009</v>
          </cell>
          <cell r="L1927">
            <v>43854</v>
          </cell>
          <cell r="M1927" t="str">
            <v>ค่า Rebate (เดือน ตุลาคม  2562)</v>
          </cell>
        </row>
        <row r="1928">
          <cell r="B1928" t="str">
            <v>CR19100008</v>
          </cell>
          <cell r="C1928">
            <v>43769</v>
          </cell>
          <cell r="D1928" t="str">
            <v>BOO013</v>
          </cell>
          <cell r="E1928" t="str">
            <v>บริษัท บุญถาวรเซรามิค จำกัด สาขาหัวหิน  สาขาที่ 00009</v>
          </cell>
          <cell r="F1928" t="str">
            <v>0107566000500</v>
          </cell>
          <cell r="G1928" t="str">
            <v>P</v>
          </cell>
          <cell r="H1928">
            <v>0</v>
          </cell>
          <cell r="I1928">
            <v>397.05</v>
          </cell>
          <cell r="J1928">
            <v>397.05</v>
          </cell>
          <cell r="K1928" t="str">
            <v>CRP2000010</v>
          </cell>
          <cell r="L1928">
            <v>43854</v>
          </cell>
          <cell r="M1928" t="str">
            <v>ค่า Rebate (เดือน ตุลาคม  2562)</v>
          </cell>
        </row>
        <row r="1929">
          <cell r="B1929" t="str">
            <v>CR19100009</v>
          </cell>
          <cell r="C1929">
            <v>43769</v>
          </cell>
          <cell r="D1929" t="str">
            <v>BOO 014</v>
          </cell>
          <cell r="E1929" t="str">
            <v>บริษัท บุญถาวรเซรามิค จำกัด สาขาเชียงใหม่  สาขาที่ 00011</v>
          </cell>
          <cell r="F1929" t="str">
            <v>0107566000500</v>
          </cell>
          <cell r="G1929" t="str">
            <v>P</v>
          </cell>
          <cell r="H1929">
            <v>178.71</v>
          </cell>
          <cell r="I1929">
            <v>5778.27</v>
          </cell>
          <cell r="J1929">
            <v>5956.98</v>
          </cell>
          <cell r="K1929" t="str">
            <v>CRP2000011</v>
          </cell>
          <cell r="L1929">
            <v>43854</v>
          </cell>
          <cell r="M1929" t="str">
            <v>ค่า Rebate (เดือน ตุลาคม  2562)</v>
          </cell>
        </row>
        <row r="1930">
          <cell r="B1930" t="str">
            <v>CR19100010</v>
          </cell>
          <cell r="C1930">
            <v>43769</v>
          </cell>
          <cell r="D1930" t="str">
            <v>BOON009</v>
          </cell>
          <cell r="E1930" t="str">
            <v>บริษัท บุญถาวรเซรามิค จำกัด สาขาศูนย์กระจายสินค้ารังสิต สาขาที่ 00006</v>
          </cell>
          <cell r="F1930" t="str">
            <v>0107566000500</v>
          </cell>
          <cell r="G1930" t="str">
            <v>P</v>
          </cell>
          <cell r="H1930">
            <v>3741.79</v>
          </cell>
          <cell r="I1930">
            <v>120984.5</v>
          </cell>
          <cell r="J1930">
            <v>124726.29</v>
          </cell>
          <cell r="K1930" t="str">
            <v>CRP2000012</v>
          </cell>
          <cell r="L1930">
            <v>43854</v>
          </cell>
          <cell r="M1930" t="str">
            <v>ค่า Rebate (เดือน ตุลาคม  2562)</v>
          </cell>
        </row>
        <row r="1931">
          <cell r="B1931" t="str">
            <v>CR19100011</v>
          </cell>
          <cell r="C1931">
            <v>43769</v>
          </cell>
          <cell r="D1931" t="str">
            <v>BOO 015</v>
          </cell>
          <cell r="E1931" t="str">
            <v>บริษัท บุญถาวรเซรามิค จำกัด สาขาสุราษฎร์ธานี สาขาที่ 00012</v>
          </cell>
          <cell r="F1931" t="str">
            <v>0107566000500</v>
          </cell>
          <cell r="G1931" t="str">
            <v>P</v>
          </cell>
          <cell r="H1931">
            <v>244.75</v>
          </cell>
          <cell r="I1931">
            <v>7913.71</v>
          </cell>
          <cell r="J1931">
            <v>8158.46</v>
          </cell>
          <cell r="K1931" t="str">
            <v>CRP2000013</v>
          </cell>
          <cell r="L1931">
            <v>43854</v>
          </cell>
          <cell r="M1931" t="str">
            <v>ค่า Rebate (เดือน ตุลาคม  2562)</v>
          </cell>
        </row>
        <row r="1932">
          <cell r="B1932" t="str">
            <v>CR19100012</v>
          </cell>
          <cell r="C1932">
            <v>43769</v>
          </cell>
          <cell r="D1932" t="str">
            <v>BOO 019</v>
          </cell>
          <cell r="E1932" t="str">
            <v>บริษัท บุญถาวร อินเตอร์เนชั่นแนล จำกัด  สำนักงานใหญ่</v>
          </cell>
          <cell r="F1932" t="str">
            <v>0105560094381</v>
          </cell>
          <cell r="G1932" t="str">
            <v>P</v>
          </cell>
          <cell r="H1932">
            <v>0</v>
          </cell>
          <cell r="I1932">
            <v>197.17</v>
          </cell>
          <cell r="J1932">
            <v>197.17</v>
          </cell>
          <cell r="K1932" t="str">
            <v>CRP2000014</v>
          </cell>
          <cell r="L1932">
            <v>43854</v>
          </cell>
          <cell r="M1932" t="str">
            <v>ค่า Rebate (เดือน ตุลาคม  2562)</v>
          </cell>
        </row>
        <row r="1933">
          <cell r="B1933" t="str">
            <v>CR19100013</v>
          </cell>
          <cell r="C1933">
            <v>43769</v>
          </cell>
          <cell r="D1933" t="str">
            <v>BOON009</v>
          </cell>
          <cell r="E1933" t="str">
            <v>บริษัท บุญถาวรเซรามิค จำกัด สาขาศูนย์กระจายสินค้ารังสิต สาขาที่ 00006</v>
          </cell>
          <cell r="F1933" t="str">
            <v>0107566000500</v>
          </cell>
          <cell r="G1933" t="str">
            <v>P</v>
          </cell>
          <cell r="H1933">
            <v>2944.34</v>
          </cell>
          <cell r="I1933">
            <v>95200.28</v>
          </cell>
          <cell r="J1933">
            <v>98144.62</v>
          </cell>
          <cell r="K1933" t="str">
            <v>CRP2000015</v>
          </cell>
          <cell r="L1933">
            <v>43854</v>
          </cell>
          <cell r="M1933" t="str">
            <v>ค่ากระจายสินค้า DC เดือน ตุลาคม   2562</v>
          </cell>
        </row>
        <row r="1934">
          <cell r="B1934" t="str">
            <v>CR19100014</v>
          </cell>
          <cell r="C1934">
            <v>43769</v>
          </cell>
          <cell r="D1934" t="str">
            <v>BOO002</v>
          </cell>
          <cell r="E1934" t="str">
            <v>บริษัท บุญถาวรเซรามิค 2000 จำกัด (สำนักงานใหญ่)</v>
          </cell>
          <cell r="F1934" t="str">
            <v>0107566000500</v>
          </cell>
          <cell r="G1934" t="str">
            <v>P</v>
          </cell>
          <cell r="H1934">
            <v>1392.7</v>
          </cell>
          <cell r="I1934">
            <v>45030.6</v>
          </cell>
          <cell r="J1934">
            <v>46423.3</v>
          </cell>
          <cell r="K1934" t="str">
            <v>CRP2000016</v>
          </cell>
          <cell r="L1934">
            <v>43854</v>
          </cell>
          <cell r="M1934" t="str">
            <v>ค่า บริหาร Stock  เดือน ตุลาคม   2562</v>
          </cell>
        </row>
        <row r="1935">
          <cell r="B1935" t="str">
            <v>CR19100015</v>
          </cell>
          <cell r="C1935">
            <v>43769</v>
          </cell>
          <cell r="D1935" t="str">
            <v>BOO001</v>
          </cell>
          <cell r="E1935" t="str">
            <v>บริษัท บุญถาวรเซรามิค จำกัด สาขาพุทธมณฑล สาขาที่ 00001</v>
          </cell>
          <cell r="F1935" t="str">
            <v>0107566000500</v>
          </cell>
          <cell r="G1935" t="str">
            <v>P</v>
          </cell>
          <cell r="H1935">
            <v>0</v>
          </cell>
          <cell r="I1935">
            <v>246.46</v>
          </cell>
          <cell r="J1935">
            <v>246.46</v>
          </cell>
          <cell r="K1935" t="str">
            <v>CRP2000017</v>
          </cell>
          <cell r="L1935">
            <v>43854</v>
          </cell>
          <cell r="M1935" t="str">
            <v>ค่าคอมมิชชั่น รายตัว สำหรับพนักงานขาย (เดือน ตุลาคม 2562)</v>
          </cell>
        </row>
        <row r="1936">
          <cell r="B1936" t="str">
            <v>CR19100016</v>
          </cell>
          <cell r="C1936">
            <v>43769</v>
          </cell>
          <cell r="D1936" t="str">
            <v>BOO002</v>
          </cell>
          <cell r="E1936" t="str">
            <v>บริษัท บุญถาวรเซรามิค 2000 จำกัด (สำนักงานใหญ่)</v>
          </cell>
          <cell r="F1936" t="str">
            <v>0107566000500</v>
          </cell>
          <cell r="G1936" t="str">
            <v>P</v>
          </cell>
          <cell r="H1936">
            <v>322.56</v>
          </cell>
          <cell r="I1936">
            <v>10429.459999999999</v>
          </cell>
          <cell r="J1936">
            <v>10752.02</v>
          </cell>
          <cell r="K1936" t="str">
            <v>CRP2000018</v>
          </cell>
          <cell r="L1936">
            <v>43854</v>
          </cell>
          <cell r="M1936" t="str">
            <v>ค่าคอมมิชชั่น รายตัว สำหรับพนักงานขาย (เดือน ตุลาคม 2562)</v>
          </cell>
        </row>
        <row r="1937">
          <cell r="B1937" t="str">
            <v>CR19100017</v>
          </cell>
          <cell r="C1937">
            <v>43769</v>
          </cell>
          <cell r="D1937" t="str">
            <v>BOO003</v>
          </cell>
          <cell r="E1937" t="str">
            <v>บริษัท บุญถาวรเซรามิค จำกัด สาขาสุวรรณภูมิ  สาขาที่ 00002</v>
          </cell>
          <cell r="F1937" t="str">
            <v>0107566000500</v>
          </cell>
          <cell r="G1937" t="str">
            <v>P</v>
          </cell>
          <cell r="H1937">
            <v>0</v>
          </cell>
          <cell r="I1937">
            <v>642.30999999999995</v>
          </cell>
          <cell r="J1937">
            <v>642.30999999999995</v>
          </cell>
          <cell r="K1937" t="str">
            <v>CRP2000019</v>
          </cell>
          <cell r="L1937">
            <v>43854</v>
          </cell>
          <cell r="M1937" t="str">
            <v>ค่าคอมมิชชั่น รายตัว สำหรับพนักงานขาย (เดือน ตุลาคม 2562)</v>
          </cell>
        </row>
        <row r="1938">
          <cell r="B1938" t="str">
            <v>CR19100018</v>
          </cell>
          <cell r="C1938">
            <v>43769</v>
          </cell>
          <cell r="D1938" t="str">
            <v>BOO005</v>
          </cell>
          <cell r="E1938" t="str">
            <v>บริษัท บุญถาวรเซรามิค จำกัด  สำนักงานใหญ่</v>
          </cell>
          <cell r="F1938" t="str">
            <v>0107566000500</v>
          </cell>
          <cell r="G1938" t="str">
            <v>P</v>
          </cell>
          <cell r="H1938">
            <v>0</v>
          </cell>
          <cell r="I1938">
            <v>264.62</v>
          </cell>
          <cell r="J1938">
            <v>264.62</v>
          </cell>
          <cell r="K1938" t="str">
            <v>CRP2000020</v>
          </cell>
          <cell r="L1938">
            <v>43854</v>
          </cell>
          <cell r="M1938" t="str">
            <v>ค่าคอมมิชชั่น รายตัว สำหรับพนักงานขาย (เดือน ตุลาคม 2562)</v>
          </cell>
        </row>
        <row r="1939">
          <cell r="B1939" t="str">
            <v>CR19100019</v>
          </cell>
          <cell r="C1939">
            <v>43769</v>
          </cell>
          <cell r="D1939" t="str">
            <v>BOO006</v>
          </cell>
          <cell r="E1939" t="str">
            <v>บริษัท บุญถาวรเซรามิค จำกัด สาขา พระราม 2  สาขาที่ 00004</v>
          </cell>
          <cell r="F1939" t="str">
            <v>0107566000500</v>
          </cell>
          <cell r="G1939" t="str">
            <v>P</v>
          </cell>
          <cell r="H1939">
            <v>47.65</v>
          </cell>
          <cell r="I1939">
            <v>1540.81</v>
          </cell>
          <cell r="J1939">
            <v>1588.46</v>
          </cell>
          <cell r="K1939" t="str">
            <v>CRP2000021</v>
          </cell>
          <cell r="L1939">
            <v>43854</v>
          </cell>
          <cell r="M1939" t="str">
            <v>ค่าคอมมิชชั่น รายตัว สำหรับพนักงานขาย (เดือน ตุลาคม 2562)</v>
          </cell>
        </row>
        <row r="1940">
          <cell r="B1940" t="str">
            <v>CR19100020</v>
          </cell>
          <cell r="C1940">
            <v>43769</v>
          </cell>
          <cell r="D1940" t="str">
            <v>BOO010</v>
          </cell>
          <cell r="E1940" t="str">
            <v>บริษัท บุญถาวรเซรามิค จำกัด สาขาเกษตร-นวมินทร์  สาขาที่ 00008</v>
          </cell>
          <cell r="F1940" t="str">
            <v>0107566000500</v>
          </cell>
          <cell r="G1940" t="str">
            <v>P</v>
          </cell>
          <cell r="H1940">
            <v>193.72</v>
          </cell>
          <cell r="I1940">
            <v>6263.77</v>
          </cell>
          <cell r="J1940">
            <v>6457.49</v>
          </cell>
          <cell r="K1940" t="str">
            <v>CRP2000022</v>
          </cell>
          <cell r="L1940">
            <v>43854</v>
          </cell>
          <cell r="M1940" t="str">
            <v>ค่าคอมมิชชั่น รายตัว สำหรับพนักงานขาย (เดือน ตุลาคม 2562)</v>
          </cell>
        </row>
        <row r="1941">
          <cell r="B1941" t="str">
            <v>CR19100021</v>
          </cell>
          <cell r="C1941">
            <v>43769</v>
          </cell>
          <cell r="D1941" t="str">
            <v>BOO 014</v>
          </cell>
          <cell r="E1941" t="str">
            <v>บริษัท บุญถาวรเซรามิค จำกัด สาขาเชียงใหม่  สาขาที่ 00011</v>
          </cell>
          <cell r="F1941" t="str">
            <v>0107566000500</v>
          </cell>
          <cell r="G1941" t="str">
            <v>P</v>
          </cell>
          <cell r="H1941">
            <v>0</v>
          </cell>
          <cell r="I1941">
            <v>430.11</v>
          </cell>
          <cell r="J1941">
            <v>430.11</v>
          </cell>
          <cell r="K1941" t="str">
            <v>CRP2000023</v>
          </cell>
          <cell r="L1941">
            <v>43854</v>
          </cell>
          <cell r="M1941" t="str">
            <v>ค่าคอมมิชชั่น รายตัว สำหรับพนักงานขาย (เดือน ตุลาคม 2562)</v>
          </cell>
        </row>
        <row r="1942">
          <cell r="B1942" t="str">
            <v>CR19100022</v>
          </cell>
          <cell r="C1942">
            <v>43769</v>
          </cell>
          <cell r="D1942" t="str">
            <v>BOON009</v>
          </cell>
          <cell r="E1942" t="str">
            <v>บริษัท บุญถาวรเซรามิค จำกัด สาขาศูนย์กระจายสินค้ารังสิต สาขาที่ 00006</v>
          </cell>
          <cell r="F1942" t="str">
            <v>0107566000500</v>
          </cell>
          <cell r="G1942" t="str">
            <v>P</v>
          </cell>
          <cell r="H1942">
            <v>241.97</v>
          </cell>
          <cell r="I1942">
            <v>7823.56</v>
          </cell>
          <cell r="J1942">
            <v>8065.53</v>
          </cell>
          <cell r="K1942" t="str">
            <v>CRP2000024</v>
          </cell>
          <cell r="L1942">
            <v>43854</v>
          </cell>
          <cell r="M1942" t="str">
            <v>ค่าคอมมิชชั่น รายตัว สำหรับพนักงานขาย (เดือน ตุลาคม 2562)</v>
          </cell>
        </row>
        <row r="1943">
          <cell r="B1943" t="str">
            <v>CR19100023</v>
          </cell>
          <cell r="C1943">
            <v>43769</v>
          </cell>
          <cell r="D1943" t="str">
            <v>BOO 015</v>
          </cell>
          <cell r="E1943" t="str">
            <v>บริษัท บุญถาวรเซรามิค จำกัด สาขาสุราษฎร์ธานี สาขาที่ 00012</v>
          </cell>
          <cell r="F1943" t="str">
            <v>0107566000500</v>
          </cell>
          <cell r="G1943" t="str">
            <v>P</v>
          </cell>
          <cell r="H1943">
            <v>53.33</v>
          </cell>
          <cell r="I1943">
            <v>1724.22</v>
          </cell>
          <cell r="J1943">
            <v>1777.55</v>
          </cell>
          <cell r="K1943" t="str">
            <v>CRP2000025</v>
          </cell>
          <cell r="L1943">
            <v>43854</v>
          </cell>
          <cell r="M1943" t="str">
            <v>ค่าคอมมิชชั่น รายตัว สำหรับพนักงานขาย (เดือน ตุลาคม 2562)</v>
          </cell>
        </row>
        <row r="1944">
          <cell r="B1944" t="str">
            <v>CR19100024</v>
          </cell>
          <cell r="C1944">
            <v>43769</v>
          </cell>
          <cell r="D1944" t="str">
            <v>BOO 016</v>
          </cell>
          <cell r="E1944" t="str">
            <v>บริษัท บุญถาวรเซรามิค จำกัด สาขาอุดรธานี สาขาที่ 00013</v>
          </cell>
          <cell r="F1944" t="str">
            <v>0107566000500</v>
          </cell>
          <cell r="G1944" t="str">
            <v>P</v>
          </cell>
          <cell r="H1944">
            <v>0</v>
          </cell>
          <cell r="I1944">
            <v>242.73</v>
          </cell>
          <cell r="J1944">
            <v>242.73</v>
          </cell>
          <cell r="K1944" t="str">
            <v>CRP2000026</v>
          </cell>
          <cell r="L1944">
            <v>43854</v>
          </cell>
          <cell r="M1944" t="str">
            <v>ค่าคอมมิชชั่น รายตัว สำหรับพนักงานขาย (เดือน ตุลาคม 2562)</v>
          </cell>
        </row>
        <row r="1945">
          <cell r="B1945" t="str">
            <v>CR19100025</v>
          </cell>
          <cell r="C1945">
            <v>43769</v>
          </cell>
          <cell r="D1945" t="str">
            <v>BOO 020</v>
          </cell>
          <cell r="E1945" t="str">
            <v>บริษัท บุญถาวรเซรามิค จำกัด สาขาราชพฤกษ์ สาขาที่ 00014</v>
          </cell>
          <cell r="F1945" t="str">
            <v>0107566000500</v>
          </cell>
          <cell r="G1945" t="str">
            <v>P</v>
          </cell>
          <cell r="H1945">
            <v>40.78</v>
          </cell>
          <cell r="I1945">
            <v>1318.59</v>
          </cell>
          <cell r="J1945">
            <v>1359.37</v>
          </cell>
          <cell r="K1945" t="str">
            <v>CRP2000027</v>
          </cell>
          <cell r="L1945">
            <v>43854</v>
          </cell>
          <cell r="M1945" t="str">
            <v>ค่าคอมมิชชั่น รายตัว สำหรับพนักงานขาย (เดือน ตุลาคม 2562)</v>
          </cell>
        </row>
        <row r="1946">
          <cell r="B1946" t="str">
            <v>CR19110001</v>
          </cell>
          <cell r="C1946">
            <v>43799</v>
          </cell>
          <cell r="D1946" t="str">
            <v>BOO001</v>
          </cell>
          <cell r="E1946" t="str">
            <v>บริษัท บุญถาวรเซรามิค จำกัด สาขาพุทธมณฑล สาขาที่ 00001</v>
          </cell>
          <cell r="F1946" t="str">
            <v>0107566000500</v>
          </cell>
          <cell r="G1946" t="str">
            <v>P</v>
          </cell>
          <cell r="H1946">
            <v>197.43</v>
          </cell>
          <cell r="I1946">
            <v>6383.58</v>
          </cell>
          <cell r="J1946">
            <v>6581.01</v>
          </cell>
          <cell r="K1946" t="str">
            <v>CRP2000035</v>
          </cell>
          <cell r="L1946">
            <v>43868</v>
          </cell>
          <cell r="M1946" t="str">
            <v>ค่า Rebate (เดือน พฤศจิกายน 2562)</v>
          </cell>
        </row>
        <row r="1947">
          <cell r="B1947" t="str">
            <v>CR19110001</v>
          </cell>
          <cell r="C1947">
            <v>43799</v>
          </cell>
          <cell r="D1947" t="str">
            <v>BOO001</v>
          </cell>
          <cell r="E1947" t="str">
            <v>บริษัท บุญถาวรเซรามิค จำกัด สาขาพุทธมณฑล สาขาที่ 00001</v>
          </cell>
          <cell r="F1947" t="str">
            <v>0107566000500</v>
          </cell>
          <cell r="G1947" t="str">
            <v>P</v>
          </cell>
          <cell r="H1947">
            <v>197.43</v>
          </cell>
          <cell r="I1947">
            <v>6383.58</v>
          </cell>
          <cell r="J1947">
            <v>6581.01</v>
          </cell>
          <cell r="K1947" t="str">
            <v>CRP1900420</v>
          </cell>
          <cell r="L1947">
            <v>43816</v>
          </cell>
          <cell r="M1947" t="str">
            <v>ค่า Rebate (เดือน พฤศจิกายน 2562)</v>
          </cell>
        </row>
        <row r="1948">
          <cell r="B1948" t="str">
            <v>CR19110002</v>
          </cell>
          <cell r="C1948">
            <v>43799</v>
          </cell>
          <cell r="D1948" t="str">
            <v>BOO002</v>
          </cell>
          <cell r="E1948" t="str">
            <v>บริษัท บุญถาวรเซรามิค 2000 จำกัด (สำนักงานใหญ่)</v>
          </cell>
          <cell r="F1948" t="str">
            <v>0107566000500</v>
          </cell>
          <cell r="G1948" t="str">
            <v>P</v>
          </cell>
          <cell r="H1948">
            <v>2179.6799999999998</v>
          </cell>
          <cell r="I1948">
            <v>70476.22</v>
          </cell>
          <cell r="J1948">
            <v>72655.899999999994</v>
          </cell>
          <cell r="K1948" t="str">
            <v>CRP2000057</v>
          </cell>
          <cell r="L1948">
            <v>43921</v>
          </cell>
          <cell r="M1948" t="str">
            <v>ค่า Rebate (เดือน พฤศจิกายน 2562)</v>
          </cell>
        </row>
        <row r="1949">
          <cell r="B1949" t="str">
            <v>CR19110002</v>
          </cell>
          <cell r="C1949">
            <v>43799</v>
          </cell>
          <cell r="D1949" t="str">
            <v>BOO002</v>
          </cell>
          <cell r="E1949" t="str">
            <v>บริษัท บุญถาวรเซรามิค 2000 จำกัด (สำนักงานใหญ่)</v>
          </cell>
          <cell r="F1949" t="str">
            <v>0107566000500</v>
          </cell>
          <cell r="G1949" t="str">
            <v>P</v>
          </cell>
          <cell r="H1949">
            <v>2179.6799999999998</v>
          </cell>
          <cell r="I1949">
            <v>70476.22</v>
          </cell>
          <cell r="J1949">
            <v>72655.899999999994</v>
          </cell>
          <cell r="K1949" t="str">
            <v>CRP1900421</v>
          </cell>
          <cell r="L1949">
            <v>43816</v>
          </cell>
          <cell r="M1949" t="str">
            <v>ค่า Rebate (เดือน พฤศจิกายน 2562)</v>
          </cell>
        </row>
        <row r="1950">
          <cell r="B1950" t="str">
            <v>CR19110003</v>
          </cell>
          <cell r="C1950">
            <v>43799</v>
          </cell>
          <cell r="D1950" t="str">
            <v>BOO003</v>
          </cell>
          <cell r="E1950" t="str">
            <v>บริษัท บุญถาวรเซรามิค จำกัด สาขาสุวรรณภูมิ  สาขาที่ 00002</v>
          </cell>
          <cell r="F1950" t="str">
            <v>0107566000500</v>
          </cell>
          <cell r="G1950" t="str">
            <v>P</v>
          </cell>
          <cell r="H1950">
            <v>355.99</v>
          </cell>
          <cell r="I1950">
            <v>11510.46</v>
          </cell>
          <cell r="J1950">
            <v>11866.45</v>
          </cell>
          <cell r="K1950" t="str">
            <v>CRP2000036</v>
          </cell>
          <cell r="L1950">
            <v>43868</v>
          </cell>
          <cell r="M1950" t="str">
            <v>ค่า Rebate (เดือน พฤศจิกายน 2562)</v>
          </cell>
        </row>
        <row r="1951">
          <cell r="B1951" t="str">
            <v>CR19110003</v>
          </cell>
          <cell r="C1951">
            <v>43799</v>
          </cell>
          <cell r="D1951" t="str">
            <v>BOO003</v>
          </cell>
          <cell r="E1951" t="str">
            <v>บริษัท บุญถาวรเซรามิค จำกัด สาขาสุวรรณภูมิ  สาขาที่ 00002</v>
          </cell>
          <cell r="F1951" t="str">
            <v>0107566000500</v>
          </cell>
          <cell r="G1951" t="str">
            <v>P</v>
          </cell>
          <cell r="H1951">
            <v>355.99</v>
          </cell>
          <cell r="I1951">
            <v>11510.46</v>
          </cell>
          <cell r="J1951">
            <v>11866.45</v>
          </cell>
          <cell r="K1951" t="str">
            <v>CRP1900422</v>
          </cell>
          <cell r="L1951">
            <v>43816</v>
          </cell>
          <cell r="M1951" t="str">
            <v>ค่า Rebate (เดือน พฤศจิกายน 2562)</v>
          </cell>
        </row>
        <row r="1952">
          <cell r="B1952" t="str">
            <v>CR19110004</v>
          </cell>
          <cell r="C1952">
            <v>43799</v>
          </cell>
          <cell r="D1952" t="str">
            <v>BOO005</v>
          </cell>
          <cell r="E1952" t="str">
            <v>บริษัท บุญถาวรเซรามิค จำกัด  สำนักงานใหญ่</v>
          </cell>
          <cell r="F1952" t="str">
            <v>0107566000500</v>
          </cell>
          <cell r="G1952" t="str">
            <v>P</v>
          </cell>
          <cell r="H1952">
            <v>0</v>
          </cell>
          <cell r="I1952">
            <v>38.4</v>
          </cell>
          <cell r="J1952">
            <v>38.4</v>
          </cell>
          <cell r="K1952" t="str">
            <v>CRP2000037</v>
          </cell>
          <cell r="L1952">
            <v>43868</v>
          </cell>
          <cell r="M1952" t="str">
            <v>ค่า Rebate (เดือน พฤศจิกายน 2562)</v>
          </cell>
        </row>
        <row r="1953">
          <cell r="B1953" t="str">
            <v>CR19110004</v>
          </cell>
          <cell r="C1953">
            <v>43799</v>
          </cell>
          <cell r="D1953" t="str">
            <v>BOO005</v>
          </cell>
          <cell r="E1953" t="str">
            <v>บริษัท บุญถาวรเซรามิค จำกัด  สำนักงานใหญ่</v>
          </cell>
          <cell r="F1953" t="str">
            <v>0107566000500</v>
          </cell>
          <cell r="G1953" t="str">
            <v>P</v>
          </cell>
          <cell r="H1953">
            <v>0</v>
          </cell>
          <cell r="I1953">
            <v>38.4</v>
          </cell>
          <cell r="J1953">
            <v>38.4</v>
          </cell>
          <cell r="K1953" t="str">
            <v>CRP1900423</v>
          </cell>
          <cell r="L1953">
            <v>43816</v>
          </cell>
          <cell r="M1953" t="str">
            <v>ค่า Rebate (เดือน พฤศจิกายน 2562)</v>
          </cell>
        </row>
        <row r="1954">
          <cell r="B1954" t="str">
            <v>CR19110005</v>
          </cell>
          <cell r="C1954">
            <v>43799</v>
          </cell>
          <cell r="D1954" t="str">
            <v>BOO006</v>
          </cell>
          <cell r="E1954" t="str">
            <v>บริษัท บุญถาวรเซรามิค จำกัด สาขา พระราม 2  สาขาที่ 00004</v>
          </cell>
          <cell r="F1954" t="str">
            <v>0107566000500</v>
          </cell>
          <cell r="G1954" t="str">
            <v>P</v>
          </cell>
          <cell r="H1954">
            <v>458.47</v>
          </cell>
          <cell r="I1954">
            <v>14823.71</v>
          </cell>
          <cell r="J1954">
            <v>15282.18</v>
          </cell>
          <cell r="K1954" t="str">
            <v>CRP2000038</v>
          </cell>
          <cell r="L1954">
            <v>43868</v>
          </cell>
          <cell r="M1954" t="str">
            <v>ค่า Rebate (เดือน พฤศจิกายน 2562)</v>
          </cell>
        </row>
        <row r="1955">
          <cell r="B1955" t="str">
            <v>CR19110006</v>
          </cell>
          <cell r="C1955">
            <v>43799</v>
          </cell>
          <cell r="D1955" t="str">
            <v>BOO007</v>
          </cell>
          <cell r="E1955" t="str">
            <v>บริษัท บุญถาวรเซรามิค จำกัด สาขาพัทยา สาขาที่ 00007</v>
          </cell>
          <cell r="F1955" t="str">
            <v>0107566000500</v>
          </cell>
          <cell r="G1955" t="str">
            <v>P</v>
          </cell>
          <cell r="H1955">
            <v>31.72</v>
          </cell>
          <cell r="I1955">
            <v>1025.53</v>
          </cell>
          <cell r="J1955">
            <v>1057.25</v>
          </cell>
          <cell r="K1955" t="str">
            <v>CRP2000039</v>
          </cell>
          <cell r="L1955">
            <v>43868</v>
          </cell>
          <cell r="M1955" t="str">
            <v>ค่า Rebate (เดือน พฤศจิกายน 2562)</v>
          </cell>
        </row>
        <row r="1956">
          <cell r="B1956" t="str">
            <v>CR19110007</v>
          </cell>
          <cell r="C1956">
            <v>43799</v>
          </cell>
          <cell r="D1956" t="str">
            <v>BOO010</v>
          </cell>
          <cell r="E1956" t="str">
            <v>บริษัท บุญถาวรเซรามิค จำกัด สาขาเกษตร-นวมินทร์  สาขาที่ 00008</v>
          </cell>
          <cell r="F1956" t="str">
            <v>0107566000500</v>
          </cell>
          <cell r="G1956" t="str">
            <v>P</v>
          </cell>
          <cell r="H1956">
            <v>684.17</v>
          </cell>
          <cell r="I1956">
            <v>22121.58</v>
          </cell>
          <cell r="J1956">
            <v>22805.75</v>
          </cell>
          <cell r="K1956" t="str">
            <v>CRP2000040</v>
          </cell>
          <cell r="L1956">
            <v>43868</v>
          </cell>
          <cell r="M1956" t="str">
            <v>ค่า Rebate (เดือน พฤศจิกายน 2562)</v>
          </cell>
        </row>
        <row r="1957">
          <cell r="B1957" t="str">
            <v>CR19110008</v>
          </cell>
          <cell r="C1957">
            <v>43799</v>
          </cell>
          <cell r="D1957" t="str">
            <v>BOO013</v>
          </cell>
          <cell r="E1957" t="str">
            <v>บริษัท บุญถาวรเซรามิค จำกัด สาขาหัวหิน  สาขาที่ 00009</v>
          </cell>
          <cell r="F1957" t="str">
            <v>0107566000500</v>
          </cell>
          <cell r="G1957" t="str">
            <v>P</v>
          </cell>
          <cell r="H1957">
            <v>45.74</v>
          </cell>
          <cell r="I1957">
            <v>1478.94</v>
          </cell>
          <cell r="J1957">
            <v>1524.68</v>
          </cell>
          <cell r="K1957" t="str">
            <v>CRP2000041</v>
          </cell>
          <cell r="L1957">
            <v>43868</v>
          </cell>
          <cell r="M1957" t="str">
            <v>ค่า Rebate (เดือน พฤศจิกายน 2562)</v>
          </cell>
        </row>
        <row r="1958">
          <cell r="B1958" t="str">
            <v>CR19110009</v>
          </cell>
          <cell r="C1958">
            <v>43799</v>
          </cell>
          <cell r="D1958" t="str">
            <v>BOO 014</v>
          </cell>
          <cell r="E1958" t="str">
            <v>บริษัท บุญถาวรเซรามิค จำกัด สาขาเชียงใหม่  สาขาที่ 00011</v>
          </cell>
          <cell r="F1958" t="str">
            <v>0107566000500</v>
          </cell>
          <cell r="G1958" t="str">
            <v>P</v>
          </cell>
          <cell r="H1958">
            <v>0</v>
          </cell>
          <cell r="I1958">
            <v>244.77</v>
          </cell>
          <cell r="J1958">
            <v>244.77</v>
          </cell>
          <cell r="K1958" t="str">
            <v>CRP2000042</v>
          </cell>
          <cell r="L1958">
            <v>43868</v>
          </cell>
          <cell r="M1958" t="str">
            <v>ค่า Rebate (เดือน พฤศจิกายน 2562)</v>
          </cell>
        </row>
        <row r="1959">
          <cell r="B1959" t="str">
            <v>CR19110010</v>
          </cell>
          <cell r="C1959">
            <v>43799</v>
          </cell>
          <cell r="D1959" t="str">
            <v>BOO 016</v>
          </cell>
          <cell r="E1959" t="str">
            <v>บริษัท บุญถาวรเซรามิค จำกัด สาขาอุดรธานี สาขาที่ 00013</v>
          </cell>
          <cell r="F1959" t="str">
            <v>0107566000500</v>
          </cell>
          <cell r="G1959" t="str">
            <v>P</v>
          </cell>
          <cell r="H1959">
            <v>0</v>
          </cell>
          <cell r="I1959">
            <v>730.56</v>
          </cell>
          <cell r="J1959">
            <v>730.56</v>
          </cell>
          <cell r="K1959" t="str">
            <v>CRP2000043</v>
          </cell>
          <cell r="L1959">
            <v>43868</v>
          </cell>
          <cell r="M1959" t="str">
            <v>ค่า Rebate (เดือน พฤศจิกายน 2562)</v>
          </cell>
        </row>
        <row r="1960">
          <cell r="B1960" t="str">
            <v>CR19110011</v>
          </cell>
          <cell r="C1960">
            <v>43799</v>
          </cell>
          <cell r="D1960" t="str">
            <v>BOON009</v>
          </cell>
          <cell r="E1960" t="str">
            <v>บริษัท บุญถาวรเซรามิค จำกัด สาขาศูนย์กระจายสินค้ารังสิต สาขาที่ 00006</v>
          </cell>
          <cell r="F1960" t="str">
            <v>0107566000500</v>
          </cell>
          <cell r="G1960" t="str">
            <v>P</v>
          </cell>
          <cell r="H1960">
            <v>3548</v>
          </cell>
          <cell r="I1960">
            <v>114718.6</v>
          </cell>
          <cell r="J1960">
            <v>118266.6</v>
          </cell>
          <cell r="K1960" t="str">
            <v>CRP2000058</v>
          </cell>
          <cell r="L1960">
            <v>43921</v>
          </cell>
          <cell r="M1960" t="str">
            <v>ค่า Rebate (เดือน พฤศจิกายน 2562)</v>
          </cell>
        </row>
        <row r="1961">
          <cell r="B1961" t="str">
            <v>CR19110012</v>
          </cell>
          <cell r="C1961">
            <v>43799</v>
          </cell>
          <cell r="D1961" t="str">
            <v>BOO 015</v>
          </cell>
          <cell r="E1961" t="str">
            <v>บริษัท บุญถาวรเซรามิค จำกัด สาขาสุราษฎร์ธานี สาขาที่ 00012</v>
          </cell>
          <cell r="F1961" t="str">
            <v>0107566000500</v>
          </cell>
          <cell r="G1961" t="str">
            <v>P</v>
          </cell>
          <cell r="H1961">
            <v>272.01</v>
          </cell>
          <cell r="I1961">
            <v>8794.92</v>
          </cell>
          <cell r="J1961">
            <v>9066.93</v>
          </cell>
          <cell r="K1961" t="str">
            <v>CRP2000044</v>
          </cell>
          <cell r="L1961">
            <v>43868</v>
          </cell>
          <cell r="M1961" t="str">
            <v>ค่า Rebate (เดือน พฤศจิกายน 2562)</v>
          </cell>
        </row>
        <row r="1962">
          <cell r="B1962" t="str">
            <v>CR19110013</v>
          </cell>
          <cell r="C1962">
            <v>43799</v>
          </cell>
          <cell r="D1962" t="str">
            <v>BOO 019</v>
          </cell>
          <cell r="E1962" t="str">
            <v>บริษัท บุญถาวร อินเตอร์เนชั่นแนล จำกัด  สำนักงานใหญ่</v>
          </cell>
          <cell r="F1962" t="str">
            <v>0105560094381</v>
          </cell>
          <cell r="G1962" t="str">
            <v>P</v>
          </cell>
          <cell r="H1962">
            <v>0</v>
          </cell>
          <cell r="I1962">
            <v>295.42</v>
          </cell>
          <cell r="J1962">
            <v>295.42</v>
          </cell>
          <cell r="K1962" t="str">
            <v>CRP2000045</v>
          </cell>
          <cell r="L1962">
            <v>43868</v>
          </cell>
          <cell r="M1962" t="str">
            <v>ค่า Rebate (เดือน พฤศจิกายน 2562)</v>
          </cell>
        </row>
        <row r="1963">
          <cell r="B1963" t="str">
            <v>CR19110014</v>
          </cell>
          <cell r="C1963">
            <v>43799</v>
          </cell>
          <cell r="D1963" t="str">
            <v>BOO 020</v>
          </cell>
          <cell r="E1963" t="str">
            <v>บริษัท บุญถาวรเซรามิค จำกัด สาขาราชพฤกษ์ สาขาที่ 00014</v>
          </cell>
          <cell r="F1963" t="str">
            <v>0107566000500</v>
          </cell>
          <cell r="G1963" t="str">
            <v>P</v>
          </cell>
          <cell r="H1963">
            <v>161.88999999999999</v>
          </cell>
          <cell r="I1963">
            <v>5234.5200000000004</v>
          </cell>
          <cell r="J1963">
            <v>5396.41</v>
          </cell>
          <cell r="K1963" t="str">
            <v>CRP2000046</v>
          </cell>
          <cell r="L1963">
            <v>43868</v>
          </cell>
          <cell r="M1963" t="str">
            <v>ค่า Rebate (เดือน พฤศจิกายน 2562)</v>
          </cell>
        </row>
        <row r="1964">
          <cell r="B1964" t="str">
            <v>CR19110015</v>
          </cell>
          <cell r="C1964">
            <v>43799</v>
          </cell>
          <cell r="D1964" t="str">
            <v>BOON009</v>
          </cell>
          <cell r="E1964" t="str">
            <v>บริษัท บุญถาวรเซรามิค จำกัด สาขาศูนย์กระจายสินค้ารังสิต สาขาที่ 00006</v>
          </cell>
          <cell r="F1964" t="str">
            <v>0107566000500</v>
          </cell>
          <cell r="G1964" t="str">
            <v>P</v>
          </cell>
          <cell r="H1964">
            <v>2803.35</v>
          </cell>
          <cell r="I1964">
            <v>90641.600000000006</v>
          </cell>
          <cell r="J1964">
            <v>93444.95</v>
          </cell>
          <cell r="K1964" t="str">
            <v>CRP2000059</v>
          </cell>
          <cell r="L1964">
            <v>43921</v>
          </cell>
          <cell r="M1964" t="str">
            <v>ค่ากระจายสินค้า DC เดือน พฤศจิกายน   2562</v>
          </cell>
        </row>
        <row r="1965">
          <cell r="B1965" t="str">
            <v>CR19110016</v>
          </cell>
          <cell r="C1965">
            <v>43799</v>
          </cell>
          <cell r="D1965" t="str">
            <v>BOO002</v>
          </cell>
          <cell r="E1965" t="str">
            <v>บริษัท บุญถาวรเซรามิค 2000 จำกัด (สำนักงานใหญ่)</v>
          </cell>
          <cell r="F1965" t="str">
            <v>0107566000500</v>
          </cell>
          <cell r="G1965" t="str">
            <v>P</v>
          </cell>
          <cell r="H1965">
            <v>776.24</v>
          </cell>
          <cell r="I1965">
            <v>25098.26</v>
          </cell>
          <cell r="J1965">
            <v>25874.5</v>
          </cell>
          <cell r="K1965" t="str">
            <v>CRP2000060</v>
          </cell>
          <cell r="L1965">
            <v>43921</v>
          </cell>
          <cell r="M1965" t="str">
            <v>ค่า บริหาร Stock  เดือน พฤศจิกายน   2562</v>
          </cell>
        </row>
        <row r="1966">
          <cell r="B1966" t="str">
            <v>CR19110017</v>
          </cell>
          <cell r="C1966">
            <v>43799</v>
          </cell>
          <cell r="D1966" t="str">
            <v>BOO001</v>
          </cell>
          <cell r="E1966" t="str">
            <v>บริษัท บุญถาวรเซรามิค จำกัด สาขาพุทธมณฑล สาขาที่ 00001</v>
          </cell>
          <cell r="F1966" t="str">
            <v>0107566000500</v>
          </cell>
          <cell r="G1966" t="str">
            <v>P</v>
          </cell>
          <cell r="H1966">
            <v>0</v>
          </cell>
          <cell r="I1966">
            <v>734.33</v>
          </cell>
          <cell r="J1966">
            <v>734.33</v>
          </cell>
          <cell r="K1966" t="str">
            <v>CRP2000047</v>
          </cell>
          <cell r="L1966">
            <v>43868</v>
          </cell>
          <cell r="M1966" t="str">
            <v>ค่าคอมมิชชั่น รายตัว สำหรับพนักงานขาย (เดือน พฤศจิกายน 2562)</v>
          </cell>
        </row>
        <row r="1967">
          <cell r="B1967" t="str">
            <v>CR19110018</v>
          </cell>
          <cell r="C1967">
            <v>43799</v>
          </cell>
          <cell r="D1967" t="str">
            <v>BOO002</v>
          </cell>
          <cell r="E1967" t="str">
            <v>บริษัท บุญถาวรเซรามิค 2000 จำกัด (สำนักงานใหญ่)</v>
          </cell>
          <cell r="F1967" t="str">
            <v>0107566000500</v>
          </cell>
          <cell r="G1967" t="str">
            <v>P</v>
          </cell>
          <cell r="H1967">
            <v>142.44</v>
          </cell>
          <cell r="I1967">
            <v>4605.4799999999996</v>
          </cell>
          <cell r="J1967">
            <v>4747.92</v>
          </cell>
          <cell r="K1967" t="str">
            <v>CRP2000061</v>
          </cell>
          <cell r="L1967">
            <v>43921</v>
          </cell>
          <cell r="M1967" t="str">
            <v>ค่าคอมมิชชั่น รายตัว สำหรับพนักงานขาย (เดือน พฤศจิกายน 2562)</v>
          </cell>
        </row>
        <row r="1968">
          <cell r="B1968" t="str">
            <v>CR19110019</v>
          </cell>
          <cell r="C1968">
            <v>43799</v>
          </cell>
          <cell r="D1968" t="str">
            <v>BOO003</v>
          </cell>
          <cell r="E1968" t="str">
            <v>บริษัท บุญถาวรเซรามิค จำกัด สาขาสุวรรณภูมิ  สาขาที่ 00002</v>
          </cell>
          <cell r="F1968" t="str">
            <v>0107566000500</v>
          </cell>
          <cell r="G1968" t="str">
            <v>P</v>
          </cell>
          <cell r="H1968">
            <v>0</v>
          </cell>
          <cell r="I1968">
            <v>941.19</v>
          </cell>
          <cell r="J1968">
            <v>941.19</v>
          </cell>
          <cell r="K1968" t="str">
            <v>CRP2000048</v>
          </cell>
          <cell r="L1968">
            <v>43868</v>
          </cell>
          <cell r="M1968" t="str">
            <v>ค่าคอมมิชชั่น รายตัว สำหรับพนักงานขาย (เดือน พฤศจิกายน 2562)</v>
          </cell>
        </row>
        <row r="1969">
          <cell r="B1969" t="str">
            <v>CR19110020</v>
          </cell>
          <cell r="C1969">
            <v>43799</v>
          </cell>
          <cell r="D1969" t="str">
            <v>BOO 020</v>
          </cell>
          <cell r="E1969" t="str">
            <v>บริษัท บุญถาวรเซรามิค จำกัด สาขาราชพฤกษ์ สาขาที่ 00014</v>
          </cell>
          <cell r="F1969" t="str">
            <v>0107566000500</v>
          </cell>
          <cell r="G1969" t="str">
            <v>P</v>
          </cell>
          <cell r="H1969">
            <v>0</v>
          </cell>
          <cell r="I1969">
            <v>685.01</v>
          </cell>
          <cell r="J1969">
            <v>685.01</v>
          </cell>
          <cell r="K1969" t="str">
            <v>CRP2000049</v>
          </cell>
          <cell r="L1969">
            <v>43868</v>
          </cell>
          <cell r="M1969" t="str">
            <v>ค่าคอมมิชชั่น รายตัว สำหรับพนักงานขาย (เดือน พฤศจิกายน 2562)</v>
          </cell>
        </row>
        <row r="1970">
          <cell r="B1970" t="str">
            <v>CR19110021</v>
          </cell>
          <cell r="C1970">
            <v>43799</v>
          </cell>
          <cell r="D1970" t="str">
            <v>BOO006</v>
          </cell>
          <cell r="E1970" t="str">
            <v>บริษัท บุญถาวรเซรามิค จำกัด สาขา พระราม 2  สาขาที่ 00004</v>
          </cell>
          <cell r="F1970" t="str">
            <v>0107566000500</v>
          </cell>
          <cell r="G1970" t="str">
            <v>P</v>
          </cell>
          <cell r="H1970">
            <v>66.89</v>
          </cell>
          <cell r="I1970">
            <v>2162.85</v>
          </cell>
          <cell r="J1970">
            <v>2229.7399999999998</v>
          </cell>
          <cell r="K1970" t="str">
            <v>CRP2000050</v>
          </cell>
          <cell r="L1970">
            <v>43868</v>
          </cell>
          <cell r="M1970" t="str">
            <v>ค่าคอมมิชชั่น รายตัว สำหรับพนักงานขาย (เดือน พฤศจิกายน 2562)</v>
          </cell>
        </row>
        <row r="1971">
          <cell r="B1971" t="str">
            <v>CR19110022</v>
          </cell>
          <cell r="C1971">
            <v>43799</v>
          </cell>
          <cell r="D1971" t="str">
            <v>BOO007</v>
          </cell>
          <cell r="E1971" t="str">
            <v>บริษัท บุญถาวรเซรามิค จำกัด สาขาพัทยา สาขาที่ 00007</v>
          </cell>
          <cell r="F1971" t="str">
            <v>0107566000500</v>
          </cell>
          <cell r="G1971" t="str">
            <v>P</v>
          </cell>
          <cell r="H1971">
            <v>0</v>
          </cell>
          <cell r="I1971">
            <v>162.16</v>
          </cell>
          <cell r="J1971">
            <v>162.16</v>
          </cell>
          <cell r="K1971" t="str">
            <v>CRP2000051</v>
          </cell>
          <cell r="L1971">
            <v>43868</v>
          </cell>
          <cell r="M1971" t="str">
            <v>ค่าคอมมิชชั่น รายตัว สำหรับพนักงานขาย (เดือน พฤศจิกายน 2562)</v>
          </cell>
        </row>
        <row r="1972">
          <cell r="B1972" t="str">
            <v>CR19110023</v>
          </cell>
          <cell r="C1972">
            <v>43799</v>
          </cell>
          <cell r="D1972" t="str">
            <v>BOO010</v>
          </cell>
          <cell r="E1972" t="str">
            <v>บริษัท บุญถาวรเซรามิค จำกัด สาขาเกษตร-นวมินทร์  สาขาที่ 00008</v>
          </cell>
          <cell r="F1972" t="str">
            <v>0107566000500</v>
          </cell>
          <cell r="G1972" t="str">
            <v>P</v>
          </cell>
          <cell r="H1972">
            <v>85.2</v>
          </cell>
          <cell r="I1972">
            <v>2754.79</v>
          </cell>
          <cell r="J1972">
            <v>2839.99</v>
          </cell>
          <cell r="K1972" t="str">
            <v>CRP2000052</v>
          </cell>
          <cell r="L1972">
            <v>43868</v>
          </cell>
          <cell r="M1972" t="str">
            <v>ค่าคอมมิชชั่น รายตัว สำหรับพนักงานขาย (เดือน พฤศจิกายน 2562)</v>
          </cell>
        </row>
        <row r="1973">
          <cell r="B1973" t="str">
            <v>CR19110024</v>
          </cell>
          <cell r="C1973">
            <v>43799</v>
          </cell>
          <cell r="D1973" t="str">
            <v>BOO013</v>
          </cell>
          <cell r="E1973" t="str">
            <v>บริษัท บุญถาวรเซรามิค จำกัด สาขาหัวหิน  สาขาที่ 00009</v>
          </cell>
          <cell r="F1973" t="str">
            <v>0107566000500</v>
          </cell>
          <cell r="G1973" t="str">
            <v>P</v>
          </cell>
          <cell r="H1973">
            <v>0</v>
          </cell>
          <cell r="I1973">
            <v>183.47</v>
          </cell>
          <cell r="J1973">
            <v>183.47</v>
          </cell>
          <cell r="K1973" t="str">
            <v>CRP2000053</v>
          </cell>
          <cell r="L1973">
            <v>43868</v>
          </cell>
          <cell r="M1973" t="str">
            <v>ค่าคอมมิชชั่น รายตัว สำหรับพนักงานขาย (เดือน พฤศจิกายน 2562)</v>
          </cell>
        </row>
        <row r="1974">
          <cell r="B1974" t="str">
            <v>CR19110025</v>
          </cell>
          <cell r="C1974">
            <v>43799</v>
          </cell>
          <cell r="D1974" t="str">
            <v>BOO013</v>
          </cell>
          <cell r="E1974" t="str">
            <v>บริษัท บุญถาวรเซรามิค จำกัด สาขาหัวหิน  สาขาที่ 00009</v>
          </cell>
          <cell r="F1974" t="str">
            <v>0107566000500</v>
          </cell>
          <cell r="G1974" t="str">
            <v>C</v>
          </cell>
          <cell r="H1974">
            <v>0</v>
          </cell>
          <cell r="I1974">
            <v>183.47</v>
          </cell>
          <cell r="J1974">
            <v>183.47</v>
          </cell>
          <cell r="K1974" t="str">
            <v/>
          </cell>
          <cell r="M1974" t="str">
            <v>ค่าคอมมิชชั่น รายตัว สำหรับพนักงานขาย (เดือน พฤศจิกายน 2562)_x000D_
นาตแจ้งยกเลิกเนื่องจาออกเอกสารซ้ำ ณ 13/12/2019</v>
          </cell>
        </row>
        <row r="1975">
          <cell r="B1975" t="str">
            <v>CR19110026</v>
          </cell>
          <cell r="C1975">
            <v>43799</v>
          </cell>
          <cell r="D1975" t="str">
            <v>BOON009</v>
          </cell>
          <cell r="E1975" t="str">
            <v>บริษัท บุญถาวรเซรามิค จำกัด สาขาศูนย์กระจายสินค้ารังสิต สาขาที่ 00006</v>
          </cell>
          <cell r="F1975" t="str">
            <v>0107566000500</v>
          </cell>
          <cell r="G1975" t="str">
            <v>P</v>
          </cell>
          <cell r="H1975">
            <v>179.81</v>
          </cell>
          <cell r="I1975">
            <v>5813.7</v>
          </cell>
          <cell r="J1975">
            <v>5993.51</v>
          </cell>
          <cell r="K1975" t="str">
            <v>CRP2000062</v>
          </cell>
          <cell r="L1975">
            <v>43921</v>
          </cell>
          <cell r="M1975" t="str">
            <v>ค่าคอมมิชชั่น รายตัว สำหรับพนักงานขาย (เดือน พฤศจิกายน 2562)</v>
          </cell>
        </row>
        <row r="1976">
          <cell r="B1976" t="str">
            <v>CR19110027</v>
          </cell>
          <cell r="C1976">
            <v>43799</v>
          </cell>
          <cell r="D1976" t="str">
            <v>BOO 015</v>
          </cell>
          <cell r="E1976" t="str">
            <v>บริษัท บุญถาวรเซรามิค จำกัด สาขาสุราษฎร์ธานี สาขาที่ 00012</v>
          </cell>
          <cell r="F1976" t="str">
            <v>0107566000500</v>
          </cell>
          <cell r="G1976" t="str">
            <v>P</v>
          </cell>
          <cell r="H1976">
            <v>0</v>
          </cell>
          <cell r="I1976">
            <v>840.64</v>
          </cell>
          <cell r="J1976">
            <v>840.64</v>
          </cell>
          <cell r="K1976" t="str">
            <v>CRP2000054</v>
          </cell>
          <cell r="L1976">
            <v>43868</v>
          </cell>
          <cell r="M1976" t="str">
            <v>ค่าคอมมิชชั่น รายตัว สำหรับพนักงานขาย (เดือน พฤศจิกายน 2562)</v>
          </cell>
        </row>
        <row r="1977">
          <cell r="B1977" t="str">
            <v>CR19110028</v>
          </cell>
          <cell r="C1977">
            <v>43799</v>
          </cell>
          <cell r="D1977" t="str">
            <v>BOO 016</v>
          </cell>
          <cell r="E1977" t="str">
            <v>บริษัท บุญถาวรเซรามิค จำกัด สาขาอุดรธานี สาขาที่ 00013</v>
          </cell>
          <cell r="F1977" t="str">
            <v>0107566000500</v>
          </cell>
          <cell r="G1977" t="str">
            <v>P</v>
          </cell>
          <cell r="H1977">
            <v>0</v>
          </cell>
          <cell r="I1977">
            <v>83.63</v>
          </cell>
          <cell r="J1977">
            <v>83.63</v>
          </cell>
          <cell r="K1977" t="str">
            <v>CRP2000055</v>
          </cell>
          <cell r="L1977">
            <v>43868</v>
          </cell>
          <cell r="M1977" t="str">
            <v>ค่าคอมมิชชั่น รายตัว สำหรับพนักงานขาย (เดือน พฤศจิกายน 2562)</v>
          </cell>
        </row>
        <row r="1978">
          <cell r="B1978" t="str">
            <v>CR19110029</v>
          </cell>
          <cell r="C1978">
            <v>43799</v>
          </cell>
          <cell r="D1978" t="str">
            <v>DOHBN01</v>
          </cell>
          <cell r="E1978" t="str">
            <v>บริษัท ดูโฮม จำกัด (มหาชน) สำนักงานใหญ่</v>
          </cell>
          <cell r="F1978" t="str">
            <v>0107561000196</v>
          </cell>
          <cell r="G1978" t="str">
            <v>P</v>
          </cell>
          <cell r="H1978">
            <v>264.99</v>
          </cell>
          <cell r="I1978">
            <v>8568.02</v>
          </cell>
          <cell r="J1978">
            <v>8833.01</v>
          </cell>
          <cell r="K1978" t="str">
            <v>CRP2000028</v>
          </cell>
          <cell r="L1978">
            <v>43858</v>
          </cell>
          <cell r="M1978" t="str">
            <v>ค่า สนับสนุน Marketing Plan เดือน พ.ย.2019</v>
          </cell>
        </row>
        <row r="1979">
          <cell r="B1979" t="str">
            <v>CR19110030</v>
          </cell>
          <cell r="C1979">
            <v>43799</v>
          </cell>
          <cell r="D1979" t="str">
            <v>B&amp;G001</v>
          </cell>
          <cell r="E1979" t="str">
            <v>บริษัท บ้านสุขภัณฑ์และวัสดุ จำกัด สำนักงานใหญ่</v>
          </cell>
          <cell r="F1979" t="str">
            <v>0835533001401</v>
          </cell>
          <cell r="G1979" t="str">
            <v>P</v>
          </cell>
          <cell r="H1979">
            <v>140.19</v>
          </cell>
          <cell r="I1979">
            <v>4859.8100000000004</v>
          </cell>
          <cell r="J1979">
            <v>5000</v>
          </cell>
          <cell r="K1979" t="str">
            <v>CRP2000034</v>
          </cell>
          <cell r="L1979">
            <v>43864</v>
          </cell>
          <cell r="M1979" t="str">
            <v>ค่าสนับสนุนจัดงาน  Grand Sale 2019 ระหว่างวันที่ 5-9 พ.ย.2562</v>
          </cell>
        </row>
        <row r="1980">
          <cell r="B1980" t="str">
            <v>CR19120001</v>
          </cell>
          <cell r="C1980">
            <v>43830</v>
          </cell>
          <cell r="D1980" t="str">
            <v>BOO001</v>
          </cell>
          <cell r="E1980" t="str">
            <v>บริษัท บุญถาวรเซรามิค จำกัด สาขาพุทธมณฑล สาขาที่ 00001</v>
          </cell>
          <cell r="F1980" t="str">
            <v>0107566000500</v>
          </cell>
          <cell r="G1980" t="str">
            <v>P</v>
          </cell>
          <cell r="H1980">
            <v>1037.98</v>
          </cell>
          <cell r="I1980">
            <v>33561.360000000001</v>
          </cell>
          <cell r="J1980">
            <v>34599.339999999997</v>
          </cell>
          <cell r="K1980" t="str">
            <v>CRP2000063</v>
          </cell>
          <cell r="L1980">
            <v>43921</v>
          </cell>
          <cell r="M1980" t="str">
            <v>ค่า Rebate (เดือน ธันวาคม 2562)</v>
          </cell>
        </row>
        <row r="1981">
          <cell r="B1981" t="str">
            <v>CR19120002</v>
          </cell>
          <cell r="C1981">
            <v>43830</v>
          </cell>
          <cell r="D1981" t="str">
            <v>BOO002</v>
          </cell>
          <cell r="E1981" t="str">
            <v>บริษัท บุญถาวรเซรามิค 2000 จำกัด (สำนักงานใหญ่)</v>
          </cell>
          <cell r="F1981" t="str">
            <v>0107566000500</v>
          </cell>
          <cell r="G1981" t="str">
            <v>P</v>
          </cell>
          <cell r="H1981">
            <v>1439.28</v>
          </cell>
          <cell r="I1981">
            <v>46536.69</v>
          </cell>
          <cell r="J1981">
            <v>47975.97</v>
          </cell>
          <cell r="K1981" t="str">
            <v>CRP2000064</v>
          </cell>
          <cell r="L1981">
            <v>43921</v>
          </cell>
          <cell r="M1981" t="str">
            <v>ค่า Rebate (เดือน ธันวาคม 2562)</v>
          </cell>
        </row>
        <row r="1982">
          <cell r="B1982" t="str">
            <v>CR19120003</v>
          </cell>
          <cell r="C1982">
            <v>43830</v>
          </cell>
          <cell r="D1982" t="str">
            <v>BOO003</v>
          </cell>
          <cell r="E1982" t="str">
            <v>บริษัท บุญถาวรเซรามิค จำกัด สาขาสุวรรณภูมิ  สาขาที่ 00002</v>
          </cell>
          <cell r="F1982" t="str">
            <v>0107566000500</v>
          </cell>
          <cell r="G1982" t="str">
            <v>P</v>
          </cell>
          <cell r="H1982">
            <v>228.59</v>
          </cell>
          <cell r="I1982">
            <v>7391.21</v>
          </cell>
          <cell r="J1982">
            <v>7619.8</v>
          </cell>
          <cell r="K1982" t="str">
            <v>CRP2000065</v>
          </cell>
          <cell r="L1982">
            <v>43921</v>
          </cell>
          <cell r="M1982" t="str">
            <v>ค่า Rebate (เดือน ธันวาคม 2562)</v>
          </cell>
        </row>
        <row r="1983">
          <cell r="B1983" t="str">
            <v>CR19120004</v>
          </cell>
          <cell r="C1983">
            <v>43830</v>
          </cell>
          <cell r="D1983" t="str">
            <v>BOO005</v>
          </cell>
          <cell r="E1983" t="str">
            <v>บริษัท บุญถาวรเซรามิค จำกัด  สำนักงานใหญ่</v>
          </cell>
          <cell r="F1983" t="str">
            <v>0107566000500</v>
          </cell>
          <cell r="G1983" t="str">
            <v>P</v>
          </cell>
          <cell r="H1983">
            <v>60.09</v>
          </cell>
          <cell r="I1983">
            <v>1942.91</v>
          </cell>
          <cell r="J1983">
            <v>2003</v>
          </cell>
          <cell r="K1983" t="str">
            <v>CRP2000066</v>
          </cell>
          <cell r="L1983">
            <v>43921</v>
          </cell>
          <cell r="M1983" t="str">
            <v>ค่า Rebate (เดือน ธันวาคม 2562)</v>
          </cell>
        </row>
        <row r="1984">
          <cell r="B1984" t="str">
            <v>CR19120005</v>
          </cell>
          <cell r="C1984">
            <v>43830</v>
          </cell>
          <cell r="D1984" t="str">
            <v>BOO006</v>
          </cell>
          <cell r="E1984" t="str">
            <v>บริษัท บุญถาวรเซรามิค จำกัด สาขา พระราม 2  สาขาที่ 00004</v>
          </cell>
          <cell r="F1984" t="str">
            <v>0107566000500</v>
          </cell>
          <cell r="G1984" t="str">
            <v>P</v>
          </cell>
          <cell r="H1984">
            <v>150.93</v>
          </cell>
          <cell r="I1984">
            <v>4879.9399999999996</v>
          </cell>
          <cell r="J1984">
            <v>5030.87</v>
          </cell>
          <cell r="K1984" t="str">
            <v>CRP2000067</v>
          </cell>
          <cell r="L1984">
            <v>43921</v>
          </cell>
          <cell r="M1984" t="str">
            <v>ค่า Rebate (เดือน ธันวาคม 2562)</v>
          </cell>
        </row>
        <row r="1985">
          <cell r="B1985" t="str">
            <v>CR19120006</v>
          </cell>
          <cell r="C1985">
            <v>43830</v>
          </cell>
          <cell r="D1985" t="str">
            <v>BOO007</v>
          </cell>
          <cell r="E1985" t="str">
            <v>บริษัท บุญถาวรเซรามิค จำกัด สาขาพัทยา สาขาที่ 00007</v>
          </cell>
          <cell r="F1985" t="str">
            <v>0107566000500</v>
          </cell>
          <cell r="G1985" t="str">
            <v>P</v>
          </cell>
          <cell r="H1985">
            <v>0</v>
          </cell>
          <cell r="I1985">
            <v>933.51</v>
          </cell>
          <cell r="J1985">
            <v>933.51</v>
          </cell>
          <cell r="K1985" t="str">
            <v>CRP2000068</v>
          </cell>
          <cell r="L1985">
            <v>43921</v>
          </cell>
          <cell r="M1985" t="str">
            <v>ค่า Rebate (เดือน ธันวาคม 2562)</v>
          </cell>
        </row>
        <row r="1986">
          <cell r="B1986" t="str">
            <v>CR19120007</v>
          </cell>
          <cell r="C1986">
            <v>43830</v>
          </cell>
          <cell r="D1986" t="str">
            <v>BOO010</v>
          </cell>
          <cell r="E1986" t="str">
            <v>บริษัท บุญถาวรเซรามิค จำกัด สาขาเกษตร-นวมินทร์  สาขาที่ 00008</v>
          </cell>
          <cell r="F1986" t="str">
            <v>0107566000500</v>
          </cell>
          <cell r="G1986" t="str">
            <v>P</v>
          </cell>
          <cell r="H1986">
            <v>760.3</v>
          </cell>
          <cell r="I1986">
            <v>24582.9</v>
          </cell>
          <cell r="J1986">
            <v>25343.200000000001</v>
          </cell>
          <cell r="K1986" t="str">
            <v>CRP2000069</v>
          </cell>
          <cell r="L1986">
            <v>43921</v>
          </cell>
          <cell r="M1986" t="str">
            <v>ค่า Rebate (เดือน ธันวาคม 2562)</v>
          </cell>
        </row>
        <row r="1987">
          <cell r="B1987" t="str">
            <v>CR19120008</v>
          </cell>
          <cell r="C1987">
            <v>43830</v>
          </cell>
          <cell r="D1987" t="str">
            <v>BOO 014</v>
          </cell>
          <cell r="E1987" t="str">
            <v>บริษัท บุญถาวรเซรามิค จำกัด สาขาเชียงใหม่  สาขาที่ 00011</v>
          </cell>
          <cell r="F1987" t="str">
            <v>0107566000500</v>
          </cell>
          <cell r="G1987" t="str">
            <v>P</v>
          </cell>
          <cell r="H1987">
            <v>74.52</v>
          </cell>
          <cell r="I1987">
            <v>2409.52</v>
          </cell>
          <cell r="J1987">
            <v>2484.04</v>
          </cell>
          <cell r="K1987" t="str">
            <v>CRP2000070</v>
          </cell>
          <cell r="L1987">
            <v>43921</v>
          </cell>
          <cell r="M1987" t="str">
            <v>ค่า Rebate (เดือน ธันวาคม 2562)</v>
          </cell>
        </row>
        <row r="1988">
          <cell r="B1988" t="str">
            <v>CR19120009</v>
          </cell>
          <cell r="C1988">
            <v>43830</v>
          </cell>
          <cell r="D1988" t="str">
            <v>BOO 016</v>
          </cell>
          <cell r="E1988" t="str">
            <v>บริษัท บุญถาวรเซรามิค จำกัด สาขาอุดรธานี สาขาที่ 00013</v>
          </cell>
          <cell r="F1988" t="str">
            <v>0107566000500</v>
          </cell>
          <cell r="G1988" t="str">
            <v>P</v>
          </cell>
          <cell r="H1988">
            <v>35.67</v>
          </cell>
          <cell r="I1988">
            <v>1153.47</v>
          </cell>
          <cell r="J1988">
            <v>1189.1400000000001</v>
          </cell>
          <cell r="K1988" t="str">
            <v>CRP2000071</v>
          </cell>
          <cell r="L1988">
            <v>43921</v>
          </cell>
          <cell r="M1988" t="str">
            <v>ค่า Rebate (เดือน ธันวาคม 2562)</v>
          </cell>
        </row>
        <row r="1989">
          <cell r="B1989" t="str">
            <v>CR19120010</v>
          </cell>
          <cell r="C1989">
            <v>43830</v>
          </cell>
          <cell r="D1989" t="str">
            <v>BOON009</v>
          </cell>
          <cell r="E1989" t="str">
            <v>บริษัท บุญถาวรเซรามิค จำกัด สาขาศูนย์กระจายสินค้ารังสิต สาขาที่ 00006</v>
          </cell>
          <cell r="F1989" t="str">
            <v>0107566000500</v>
          </cell>
          <cell r="G1989" t="str">
            <v>P</v>
          </cell>
          <cell r="H1989">
            <v>3568.41</v>
          </cell>
          <cell r="I1989">
            <v>115378.64</v>
          </cell>
          <cell r="J1989">
            <v>118947.05</v>
          </cell>
          <cell r="K1989" t="str">
            <v>CRP2000072</v>
          </cell>
          <cell r="L1989">
            <v>43921</v>
          </cell>
          <cell r="M1989" t="str">
            <v>ค่า Rebate (เดือน ธันวาคม 2562)</v>
          </cell>
        </row>
        <row r="1990">
          <cell r="B1990" t="str">
            <v>CR19120011</v>
          </cell>
          <cell r="C1990">
            <v>43830</v>
          </cell>
          <cell r="D1990" t="str">
            <v>BOO 015</v>
          </cell>
          <cell r="E1990" t="str">
            <v>บริษัท บุญถาวรเซรามิค จำกัด สาขาสุราษฎร์ธานี สาขาที่ 00012</v>
          </cell>
          <cell r="F1990" t="str">
            <v>0107566000500</v>
          </cell>
          <cell r="G1990" t="str">
            <v>P</v>
          </cell>
          <cell r="H1990">
            <v>104.82</v>
          </cell>
          <cell r="I1990">
            <v>3389.22</v>
          </cell>
          <cell r="J1990">
            <v>3494.04</v>
          </cell>
          <cell r="K1990" t="str">
            <v>CRP2000073</v>
          </cell>
          <cell r="L1990">
            <v>43921</v>
          </cell>
          <cell r="M1990" t="str">
            <v>ค่า Rebate (เดือน ธันวาคม 2562)</v>
          </cell>
        </row>
        <row r="1991">
          <cell r="B1991" t="str">
            <v>CR19120012</v>
          </cell>
          <cell r="C1991">
            <v>43830</v>
          </cell>
          <cell r="D1991" t="str">
            <v>BOO 019</v>
          </cell>
          <cell r="E1991" t="str">
            <v>บริษัท บุญถาวร อินเตอร์เนชั่นแนล จำกัด  สำนักงานใหญ่</v>
          </cell>
          <cell r="F1991" t="str">
            <v>0105560094381</v>
          </cell>
          <cell r="G1991" t="str">
            <v>P</v>
          </cell>
          <cell r="H1991">
            <v>131.33000000000001</v>
          </cell>
          <cell r="I1991">
            <v>4246.34</v>
          </cell>
          <cell r="J1991">
            <v>4377.67</v>
          </cell>
          <cell r="K1991" t="str">
            <v>CRP2000074</v>
          </cell>
          <cell r="L1991">
            <v>43921</v>
          </cell>
          <cell r="M1991" t="str">
            <v>ค่า Rebate (เดือน ธันวาคม 2562)</v>
          </cell>
        </row>
        <row r="1992">
          <cell r="B1992" t="str">
            <v>CR19120013</v>
          </cell>
          <cell r="C1992">
            <v>43830</v>
          </cell>
          <cell r="D1992" t="str">
            <v>BOO 020</v>
          </cell>
          <cell r="E1992" t="str">
            <v>บริษัท บุญถาวรเซรามิค จำกัด สาขาราชพฤกษ์ สาขาที่ 00014</v>
          </cell>
          <cell r="F1992" t="str">
            <v>0107566000500</v>
          </cell>
          <cell r="G1992" t="str">
            <v>P</v>
          </cell>
          <cell r="H1992">
            <v>50.85</v>
          </cell>
          <cell r="I1992">
            <v>1644.14</v>
          </cell>
          <cell r="J1992">
            <v>1694.99</v>
          </cell>
          <cell r="K1992" t="str">
            <v>CRP2000075</v>
          </cell>
          <cell r="L1992">
            <v>43921</v>
          </cell>
          <cell r="M1992" t="str">
            <v>ค่า Rebate (เดือน ธันวาคม 2562)</v>
          </cell>
        </row>
        <row r="1993">
          <cell r="B1993" t="str">
            <v>CR19120014</v>
          </cell>
          <cell r="C1993">
            <v>43830</v>
          </cell>
          <cell r="D1993" t="str">
            <v>BOON009</v>
          </cell>
          <cell r="E1993" t="str">
            <v>บริษัท บุญถาวรเซรามิค จำกัด สาขาศูนย์กระจายสินค้ารังสิต สาขาที่ 00006</v>
          </cell>
          <cell r="F1993" t="str">
            <v>0107566000500</v>
          </cell>
          <cell r="G1993" t="str">
            <v>P</v>
          </cell>
          <cell r="H1993">
            <v>2844.14</v>
          </cell>
          <cell r="I1993">
            <v>91960.49</v>
          </cell>
          <cell r="J1993">
            <v>94804.63</v>
          </cell>
          <cell r="K1993" t="str">
            <v>CRP2000076</v>
          </cell>
          <cell r="L1993">
            <v>43921</v>
          </cell>
          <cell r="M1993" t="str">
            <v>ค่ากระจายสินค้า DC เดือน ธันวาคม  2562</v>
          </cell>
        </row>
        <row r="1994">
          <cell r="B1994" t="str">
            <v>CR19120015</v>
          </cell>
          <cell r="C1994">
            <v>43830</v>
          </cell>
          <cell r="D1994" t="str">
            <v>BOO002</v>
          </cell>
          <cell r="E1994" t="str">
            <v>บริษัท บุญถาวรเซรามิค 2000 จำกัด (สำนักงานใหญ่)</v>
          </cell>
          <cell r="F1994" t="str">
            <v>0107566000500</v>
          </cell>
          <cell r="G1994" t="str">
            <v>P</v>
          </cell>
          <cell r="H1994">
            <v>774.45</v>
          </cell>
          <cell r="I1994">
            <v>25040.48</v>
          </cell>
          <cell r="J1994">
            <v>25814.93</v>
          </cell>
          <cell r="K1994" t="str">
            <v>CRP2000077</v>
          </cell>
          <cell r="L1994">
            <v>43921</v>
          </cell>
          <cell r="M1994" t="str">
            <v>ค่า บริหาร Stock  เดือน ธันวาคม   2562</v>
          </cell>
        </row>
        <row r="1995">
          <cell r="B1995" t="str">
            <v>CR19120016</v>
          </cell>
          <cell r="C1995">
            <v>43830</v>
          </cell>
          <cell r="D1995" t="str">
            <v>BOO001</v>
          </cell>
          <cell r="E1995" t="str">
            <v>บริษัท บุญถาวรเซรามิค จำกัด สาขาพุทธมณฑล สาขาที่ 00001</v>
          </cell>
          <cell r="F1995" t="str">
            <v>0107566000500</v>
          </cell>
          <cell r="G1995" t="str">
            <v>P</v>
          </cell>
          <cell r="H1995">
            <v>2918.65</v>
          </cell>
          <cell r="I1995">
            <v>94369.61</v>
          </cell>
          <cell r="J1995">
            <v>97288.26</v>
          </cell>
          <cell r="K1995" t="str">
            <v>CRP2000097</v>
          </cell>
          <cell r="L1995">
            <v>43958</v>
          </cell>
          <cell r="M1995" t="str">
            <v>ค่า Rebate (รายปี 2562)</v>
          </cell>
        </row>
        <row r="1996">
          <cell r="B1996" t="str">
            <v>CR19120017</v>
          </cell>
          <cell r="C1996">
            <v>43830</v>
          </cell>
          <cell r="D1996" t="str">
            <v>BOO002</v>
          </cell>
          <cell r="E1996" t="str">
            <v>บริษัท บุญถาวรเซรามิค 2000 จำกัด (สำนักงานใหญ่)</v>
          </cell>
          <cell r="F1996" t="str">
            <v>0107566000500</v>
          </cell>
          <cell r="G1996" t="str">
            <v>P</v>
          </cell>
          <cell r="H1996">
            <v>14333.05</v>
          </cell>
          <cell r="I1996">
            <v>463435.37</v>
          </cell>
          <cell r="J1996">
            <v>477768.42</v>
          </cell>
          <cell r="K1996" t="str">
            <v>CRP2000098</v>
          </cell>
          <cell r="L1996">
            <v>43958</v>
          </cell>
          <cell r="M1996" t="str">
            <v>ค่า Rebate (รายปี 2562)</v>
          </cell>
        </row>
        <row r="1997">
          <cell r="B1997" t="str">
            <v>CR19120018</v>
          </cell>
          <cell r="C1997">
            <v>43830</v>
          </cell>
          <cell r="D1997" t="str">
            <v>BOO003</v>
          </cell>
          <cell r="E1997" t="str">
            <v>บริษัท บุญถาวรเซรามิค จำกัด สาขาสุวรรณภูมิ  สาขาที่ 00002</v>
          </cell>
          <cell r="F1997" t="str">
            <v>0107566000500</v>
          </cell>
          <cell r="G1997" t="str">
            <v>P</v>
          </cell>
          <cell r="H1997">
            <v>3723.63</v>
          </cell>
          <cell r="I1997">
            <v>120397.4</v>
          </cell>
          <cell r="J1997">
            <v>124121.03</v>
          </cell>
          <cell r="K1997" t="str">
            <v>CRP2000099</v>
          </cell>
          <cell r="L1997">
            <v>43958</v>
          </cell>
          <cell r="M1997" t="str">
            <v>ค่า Rebate (รายปี 2562)</v>
          </cell>
        </row>
        <row r="1998">
          <cell r="B1998" t="str">
            <v>CR19120019</v>
          </cell>
          <cell r="C1998">
            <v>43830</v>
          </cell>
          <cell r="D1998" t="str">
            <v>BOO005</v>
          </cell>
          <cell r="E1998" t="str">
            <v>บริษัท บุญถาวรเซรามิค จำกัด  สำนักงานใหญ่</v>
          </cell>
          <cell r="F1998" t="str">
            <v>0107566000500</v>
          </cell>
          <cell r="G1998" t="str">
            <v>P</v>
          </cell>
          <cell r="H1998">
            <v>654.65</v>
          </cell>
          <cell r="I1998">
            <v>21166.99</v>
          </cell>
          <cell r="J1998">
            <v>21821.64</v>
          </cell>
          <cell r="K1998" t="str">
            <v>CRP2000100</v>
          </cell>
          <cell r="L1998">
            <v>43958</v>
          </cell>
          <cell r="M1998" t="str">
            <v>ค่า Rebate (รายปี 2562)</v>
          </cell>
        </row>
        <row r="1999">
          <cell r="B1999" t="str">
            <v>CR19120020</v>
          </cell>
          <cell r="C1999">
            <v>43830</v>
          </cell>
          <cell r="D1999" t="str">
            <v>BOO006</v>
          </cell>
          <cell r="E1999" t="str">
            <v>บริษัท บุญถาวรเซรามิค จำกัด สาขา พระราม 2  สาขาที่ 00004</v>
          </cell>
          <cell r="F1999" t="str">
            <v>0107566000500</v>
          </cell>
          <cell r="G1999" t="str">
            <v>P</v>
          </cell>
          <cell r="H1999">
            <v>2046.04</v>
          </cell>
          <cell r="I1999">
            <v>66155.210000000006</v>
          </cell>
          <cell r="J1999">
            <v>68201.25</v>
          </cell>
          <cell r="K1999" t="str">
            <v>CRP2000101</v>
          </cell>
          <cell r="L1999">
            <v>43958</v>
          </cell>
          <cell r="M1999" t="str">
            <v>ค่า Rebate (รายปี 2562)</v>
          </cell>
        </row>
        <row r="2000">
          <cell r="B2000" t="str">
            <v>CR19120021</v>
          </cell>
          <cell r="C2000">
            <v>43830</v>
          </cell>
          <cell r="D2000" t="str">
            <v>BOO007</v>
          </cell>
          <cell r="E2000" t="str">
            <v>บริษัท บุญถาวรเซรามิค จำกัด สาขาพัทยา สาขาที่ 00007</v>
          </cell>
          <cell r="F2000" t="str">
            <v>0107566000500</v>
          </cell>
          <cell r="G2000" t="str">
            <v>P</v>
          </cell>
          <cell r="H2000">
            <v>476.38</v>
          </cell>
          <cell r="I2000">
            <v>15403.1</v>
          </cell>
          <cell r="J2000">
            <v>15879.48</v>
          </cell>
          <cell r="K2000" t="str">
            <v>CRP2000102</v>
          </cell>
          <cell r="L2000">
            <v>43958</v>
          </cell>
          <cell r="M2000" t="str">
            <v>ค่า Rebate (รายปี 2562)</v>
          </cell>
        </row>
        <row r="2001">
          <cell r="B2001" t="str">
            <v>CR19120022</v>
          </cell>
          <cell r="C2001">
            <v>43830</v>
          </cell>
          <cell r="D2001" t="str">
            <v>BOO010</v>
          </cell>
          <cell r="E2001" t="str">
            <v>บริษัท บุญถาวรเซรามิค จำกัด สาขาเกษตร-นวมินทร์  สาขาที่ 00008</v>
          </cell>
          <cell r="F2001" t="str">
            <v>0107566000500</v>
          </cell>
          <cell r="G2001" t="str">
            <v>P</v>
          </cell>
          <cell r="H2001">
            <v>5731.15</v>
          </cell>
          <cell r="I2001">
            <v>185307.19</v>
          </cell>
          <cell r="J2001">
            <v>191038.34</v>
          </cell>
          <cell r="K2001" t="str">
            <v>CRP2000103</v>
          </cell>
          <cell r="L2001">
            <v>43958</v>
          </cell>
          <cell r="M2001" t="str">
            <v>ค่า Rebate (รายปี 2562)</v>
          </cell>
        </row>
        <row r="2002">
          <cell r="B2002" t="str">
            <v>CR19120023</v>
          </cell>
          <cell r="C2002">
            <v>43830</v>
          </cell>
          <cell r="D2002" t="str">
            <v>BOO013</v>
          </cell>
          <cell r="E2002" t="str">
            <v>บริษัท บุญถาวรเซรามิค จำกัด สาขาหัวหิน  สาขาที่ 00009</v>
          </cell>
          <cell r="F2002" t="str">
            <v>0107566000500</v>
          </cell>
          <cell r="G2002" t="str">
            <v>P</v>
          </cell>
          <cell r="H2002">
            <v>161.63999999999999</v>
          </cell>
          <cell r="I2002">
            <v>5226.24</v>
          </cell>
          <cell r="J2002">
            <v>5387.88</v>
          </cell>
          <cell r="K2002" t="str">
            <v>CRP2000104</v>
          </cell>
          <cell r="L2002">
            <v>43958</v>
          </cell>
          <cell r="M2002" t="str">
            <v>ค่า Rebate (รายปี 2562)</v>
          </cell>
        </row>
        <row r="2003">
          <cell r="B2003" t="str">
            <v>CR19120024</v>
          </cell>
          <cell r="C2003">
            <v>43830</v>
          </cell>
          <cell r="D2003" t="str">
            <v>BOO 014</v>
          </cell>
          <cell r="E2003" t="str">
            <v>บริษัท บุญถาวรเซรามิค จำกัด สาขาเชียงใหม่  สาขาที่ 00011</v>
          </cell>
          <cell r="F2003" t="str">
            <v>0107566000500</v>
          </cell>
          <cell r="G2003" t="str">
            <v>P</v>
          </cell>
          <cell r="H2003">
            <v>860.61</v>
          </cell>
          <cell r="I2003">
            <v>27826.33</v>
          </cell>
          <cell r="J2003">
            <v>28686.94</v>
          </cell>
          <cell r="K2003" t="str">
            <v>CRP2000105</v>
          </cell>
          <cell r="L2003">
            <v>43958</v>
          </cell>
          <cell r="M2003" t="str">
            <v>ค่า Rebate (รายปี 2562)</v>
          </cell>
        </row>
        <row r="2004">
          <cell r="B2004" t="str">
            <v>CR19120025</v>
          </cell>
          <cell r="C2004">
            <v>43830</v>
          </cell>
          <cell r="D2004" t="str">
            <v>BOO 016</v>
          </cell>
          <cell r="E2004" t="str">
            <v>บริษัท บุญถาวรเซรามิค จำกัด สาขาอุดรธานี สาขาที่ 00013</v>
          </cell>
          <cell r="F2004" t="str">
            <v>0107566000500</v>
          </cell>
          <cell r="G2004" t="str">
            <v>P</v>
          </cell>
          <cell r="H2004">
            <v>104.7</v>
          </cell>
          <cell r="I2004">
            <v>3385.17</v>
          </cell>
          <cell r="J2004">
            <v>3489.87</v>
          </cell>
          <cell r="K2004" t="str">
            <v>CRP2000106</v>
          </cell>
          <cell r="L2004">
            <v>43958</v>
          </cell>
          <cell r="M2004" t="str">
            <v>ค่า Rebate (รายปี 2562)</v>
          </cell>
        </row>
        <row r="2005">
          <cell r="B2005" t="str">
            <v>CR19120026</v>
          </cell>
          <cell r="C2005">
            <v>43830</v>
          </cell>
          <cell r="D2005" t="str">
            <v>BOON009</v>
          </cell>
          <cell r="E2005" t="str">
            <v>บริษัท บุญถาวรเซรามิค จำกัด สาขาศูนย์กระจายสินค้ารังสิต สาขาที่ 00006</v>
          </cell>
          <cell r="F2005" t="str">
            <v>0107566000500</v>
          </cell>
          <cell r="G2005" t="str">
            <v>P</v>
          </cell>
          <cell r="H2005">
            <v>33222.74</v>
          </cell>
          <cell r="I2005">
            <v>1074201.99</v>
          </cell>
          <cell r="J2005">
            <v>1107424.73</v>
          </cell>
          <cell r="K2005" t="str">
            <v>CRP2000107</v>
          </cell>
          <cell r="L2005">
            <v>43958</v>
          </cell>
          <cell r="M2005" t="str">
            <v>ค่า Rebate (รายปี 2562)</v>
          </cell>
        </row>
        <row r="2006">
          <cell r="B2006" t="str">
            <v>CR19120027</v>
          </cell>
          <cell r="C2006">
            <v>43830</v>
          </cell>
          <cell r="D2006" t="str">
            <v>BOO 015</v>
          </cell>
          <cell r="E2006" t="str">
            <v>บริษัท บุญถาวรเซรามิค จำกัด สาขาสุราษฎร์ธานี สาขาที่ 00012</v>
          </cell>
          <cell r="F2006" t="str">
            <v>0107566000500</v>
          </cell>
          <cell r="G2006" t="str">
            <v>P</v>
          </cell>
          <cell r="H2006">
            <v>1330.06</v>
          </cell>
          <cell r="I2006">
            <v>43005.4</v>
          </cell>
          <cell r="J2006">
            <v>44335.46</v>
          </cell>
          <cell r="K2006" t="str">
            <v>CRP2000108</v>
          </cell>
          <cell r="L2006">
            <v>43958</v>
          </cell>
          <cell r="M2006" t="str">
            <v>ค่า Rebate (รายปี 2562)</v>
          </cell>
        </row>
        <row r="2007">
          <cell r="B2007" t="str">
            <v>CR19120028</v>
          </cell>
          <cell r="C2007">
            <v>43830</v>
          </cell>
          <cell r="D2007" t="str">
            <v>BOO 019</v>
          </cell>
          <cell r="E2007" t="str">
            <v>บริษัท บุญถาวร อินเตอร์เนชั่นแนล จำกัด  สำนักงานใหญ่</v>
          </cell>
          <cell r="F2007" t="str">
            <v>0105560094381</v>
          </cell>
          <cell r="G2007" t="str">
            <v>P</v>
          </cell>
          <cell r="H2007">
            <v>483.19</v>
          </cell>
          <cell r="I2007">
            <v>15623.27</v>
          </cell>
          <cell r="J2007">
            <v>16106.46</v>
          </cell>
          <cell r="K2007" t="str">
            <v>CRP2000109</v>
          </cell>
          <cell r="L2007">
            <v>43958</v>
          </cell>
          <cell r="M2007" t="str">
            <v>ค่า Rebate (รายปี 2562)</v>
          </cell>
        </row>
        <row r="2008">
          <cell r="B2008" t="str">
            <v>CR19120029</v>
          </cell>
          <cell r="C2008">
            <v>43830</v>
          </cell>
          <cell r="D2008" t="str">
            <v>BOO 020</v>
          </cell>
          <cell r="E2008" t="str">
            <v>บริษัท บุญถาวรเซรามิค จำกัด สาขาราชพฤกษ์ สาขาที่ 00014</v>
          </cell>
          <cell r="F2008" t="str">
            <v>0107566000500</v>
          </cell>
          <cell r="G2008" t="str">
            <v>P</v>
          </cell>
          <cell r="H2008">
            <v>1039.82</v>
          </cell>
          <cell r="I2008">
            <v>33620.81</v>
          </cell>
          <cell r="J2008">
            <v>34660.629999999997</v>
          </cell>
          <cell r="K2008" t="str">
            <v>CRP2000110</v>
          </cell>
          <cell r="L2008">
            <v>43958</v>
          </cell>
          <cell r="M2008" t="str">
            <v>ค่า Rebate (รายปี 2562)</v>
          </cell>
        </row>
        <row r="2009">
          <cell r="B2009" t="str">
            <v>CR19120030</v>
          </cell>
          <cell r="C2009">
            <v>43830</v>
          </cell>
          <cell r="D2009" t="str">
            <v>BOO 020</v>
          </cell>
          <cell r="E2009" t="str">
            <v>บริษัท บุญถาวรเซรามิค จำกัด สาขาราชพฤกษ์ สาขาที่ 00014</v>
          </cell>
          <cell r="F2009" t="str">
            <v>0107566000500</v>
          </cell>
          <cell r="G2009" t="str">
            <v>C</v>
          </cell>
          <cell r="H2009">
            <v>1039.82</v>
          </cell>
          <cell r="I2009">
            <v>33620.81</v>
          </cell>
          <cell r="J2009">
            <v>34660.629999999997</v>
          </cell>
          <cell r="K2009" t="str">
            <v/>
          </cell>
          <cell r="M2009" t="str">
            <v>นาตแจ้งยกเลิกเนื่องจากออกเอกสาร ซ้ำ ณ 17/1/2020</v>
          </cell>
        </row>
        <row r="2010">
          <cell r="B2010" t="str">
            <v>CR19120031</v>
          </cell>
          <cell r="C2010">
            <v>43830</v>
          </cell>
          <cell r="D2010" t="str">
            <v>BOO001</v>
          </cell>
          <cell r="E2010" t="str">
            <v>บริษัท บุญถาวรเซรามิค จำกัด สาขาพุทธมณฑล สาขาที่ 00001</v>
          </cell>
          <cell r="F2010" t="str">
            <v>0107566000500</v>
          </cell>
          <cell r="G2010" t="str">
            <v>P</v>
          </cell>
          <cell r="H2010">
            <v>126.99</v>
          </cell>
          <cell r="I2010">
            <v>4105.8900000000003</v>
          </cell>
          <cell r="J2010">
            <v>4232.88</v>
          </cell>
          <cell r="K2010" t="str">
            <v>CRP2000078</v>
          </cell>
          <cell r="L2010">
            <v>43921</v>
          </cell>
          <cell r="M2010" t="str">
            <v>ค่าคอมมิชชั่น รายตัว สำหรับพนักงานขาย (เดือน ธันวาคม 2562)</v>
          </cell>
        </row>
        <row r="2011">
          <cell r="B2011" t="str">
            <v>CR19120032</v>
          </cell>
          <cell r="C2011">
            <v>43830</v>
          </cell>
          <cell r="D2011" t="str">
            <v>BOO002</v>
          </cell>
          <cell r="E2011" t="str">
            <v>บริษัท บุญถาวรเซรามิค 2000 จำกัด (สำนักงานใหญ่)</v>
          </cell>
          <cell r="F2011" t="str">
            <v>0107566000500</v>
          </cell>
          <cell r="G2011" t="str">
            <v>P</v>
          </cell>
          <cell r="H2011">
            <v>176.72</v>
          </cell>
          <cell r="I2011">
            <v>5713.92</v>
          </cell>
          <cell r="J2011">
            <v>5890.64</v>
          </cell>
          <cell r="K2011" t="str">
            <v>CRP2000079</v>
          </cell>
          <cell r="L2011">
            <v>43921</v>
          </cell>
          <cell r="M2011" t="str">
            <v>ค่าคอมมิชชั่น รายตัว สำหรับพนักงานขาย (เดือน ธันวาคม 2562)</v>
          </cell>
        </row>
        <row r="2012">
          <cell r="B2012" t="str">
            <v>CR19120033</v>
          </cell>
          <cell r="C2012">
            <v>43830</v>
          </cell>
          <cell r="D2012" t="str">
            <v>BOO003</v>
          </cell>
          <cell r="E2012" t="str">
            <v>บริษัท บุญถาวรเซรามิค จำกัด สาขาสุวรรณภูมิ  สาขาที่ 00002</v>
          </cell>
          <cell r="F2012" t="str">
            <v>0107566000500</v>
          </cell>
          <cell r="G2012" t="str">
            <v>P</v>
          </cell>
          <cell r="H2012">
            <v>62.72</v>
          </cell>
          <cell r="I2012">
            <v>2028.06</v>
          </cell>
          <cell r="J2012">
            <v>2090.7800000000002</v>
          </cell>
          <cell r="K2012" t="str">
            <v>CRP2000080</v>
          </cell>
          <cell r="L2012">
            <v>43921</v>
          </cell>
          <cell r="M2012" t="str">
            <v>ค่าคอมมิชชั่น รายตัว สำหรับพนักงานขาย (เดือน ธันวาคม 2562)</v>
          </cell>
        </row>
        <row r="2013">
          <cell r="B2013" t="str">
            <v>CR19120034</v>
          </cell>
          <cell r="C2013">
            <v>43830</v>
          </cell>
          <cell r="D2013" t="str">
            <v>BOO005</v>
          </cell>
          <cell r="E2013" t="str">
            <v>บริษัท บุญถาวรเซรามิค จำกัด  สำนักงานใหญ่</v>
          </cell>
          <cell r="F2013" t="str">
            <v>0107566000500</v>
          </cell>
          <cell r="G2013" t="str">
            <v>P</v>
          </cell>
          <cell r="H2013">
            <v>0</v>
          </cell>
          <cell r="I2013">
            <v>175.21</v>
          </cell>
          <cell r="J2013">
            <v>175.21</v>
          </cell>
          <cell r="K2013" t="str">
            <v>CRP2000081</v>
          </cell>
          <cell r="L2013">
            <v>43921</v>
          </cell>
          <cell r="M2013" t="str">
            <v>ค่าคอมมิชชั่น รายตัว สำหรับพนักงานขาย (เดือน ธันวาคม 2562)</v>
          </cell>
        </row>
        <row r="2014">
          <cell r="B2014" t="str">
            <v>CR19120035</v>
          </cell>
          <cell r="C2014">
            <v>43830</v>
          </cell>
          <cell r="D2014" t="str">
            <v>BOO006</v>
          </cell>
          <cell r="E2014" t="str">
            <v>บริษัท บุญถาวรเซรามิค จำกัด สาขา พระราม 2  สาขาที่ 00004</v>
          </cell>
          <cell r="F2014" t="str">
            <v>0107566000500</v>
          </cell>
          <cell r="G2014" t="str">
            <v>P</v>
          </cell>
          <cell r="H2014">
            <v>0</v>
          </cell>
          <cell r="I2014">
            <v>645.78</v>
          </cell>
          <cell r="J2014">
            <v>645.78</v>
          </cell>
          <cell r="K2014" t="str">
            <v>CRP2000082</v>
          </cell>
          <cell r="L2014">
            <v>43921</v>
          </cell>
          <cell r="M2014" t="str">
            <v>ค่าคอมมิชชั่น รายตัว สำหรับพนักงานขาย (เดือน ธันวาคม 2562)</v>
          </cell>
        </row>
        <row r="2015">
          <cell r="B2015" t="str">
            <v>CR19120036</v>
          </cell>
          <cell r="C2015">
            <v>43830</v>
          </cell>
          <cell r="D2015" t="str">
            <v>BOO010</v>
          </cell>
          <cell r="E2015" t="str">
            <v>บริษัท บุญถาวรเซรามิค จำกัด สาขาเกษตร-นวมินทร์  สาขาที่ 00008</v>
          </cell>
          <cell r="F2015" t="str">
            <v>0107566000500</v>
          </cell>
          <cell r="G2015" t="str">
            <v>P</v>
          </cell>
          <cell r="H2015">
            <v>53.11</v>
          </cell>
          <cell r="I2015">
            <v>1717.33</v>
          </cell>
          <cell r="J2015">
            <v>1770.44</v>
          </cell>
          <cell r="K2015" t="str">
            <v>CRP2000083</v>
          </cell>
          <cell r="L2015">
            <v>43921</v>
          </cell>
          <cell r="M2015" t="str">
            <v>ค่าคอมมิชชั่น รายตัว สำหรับพนักงานขาย (เดือน ธันวาคม 2562)</v>
          </cell>
        </row>
        <row r="2016">
          <cell r="B2016" t="str">
            <v>CR19120037</v>
          </cell>
          <cell r="C2016">
            <v>43830</v>
          </cell>
          <cell r="D2016" t="str">
            <v>BOO 014</v>
          </cell>
          <cell r="E2016" t="str">
            <v>บริษัท บุญถาวรเซรามิค จำกัด สาขาเชียงใหม่  สาขาที่ 00011</v>
          </cell>
          <cell r="F2016" t="str">
            <v>0107566000500</v>
          </cell>
          <cell r="G2016" t="str">
            <v>P</v>
          </cell>
          <cell r="H2016">
            <v>0</v>
          </cell>
          <cell r="I2016">
            <v>692.25</v>
          </cell>
          <cell r="J2016">
            <v>692.25</v>
          </cell>
          <cell r="K2016" t="str">
            <v>CRP2000084</v>
          </cell>
          <cell r="L2016">
            <v>43921</v>
          </cell>
          <cell r="M2016" t="str">
            <v>ค่าคอมมิชชั่น รายตัว สำหรับพนักงานขาย (เดือน ธันวาคม 2562)</v>
          </cell>
        </row>
        <row r="2017">
          <cell r="B2017" t="str">
            <v>CR19120038</v>
          </cell>
          <cell r="C2017">
            <v>43830</v>
          </cell>
          <cell r="D2017" t="str">
            <v>BOON009</v>
          </cell>
          <cell r="E2017" t="str">
            <v>บริษัท บุญถาวรเซรามิค จำกัด สาขาศูนย์กระจายสินค้ารังสิต สาขาที่ 00006</v>
          </cell>
          <cell r="F2017" t="str">
            <v>0107566000500</v>
          </cell>
          <cell r="G2017" t="str">
            <v>P</v>
          </cell>
          <cell r="H2017">
            <v>169.61</v>
          </cell>
          <cell r="I2017">
            <v>5483.9</v>
          </cell>
          <cell r="J2017">
            <v>5653.51</v>
          </cell>
          <cell r="K2017" t="str">
            <v>CRP2000085</v>
          </cell>
          <cell r="L2017">
            <v>43921</v>
          </cell>
          <cell r="M2017" t="str">
            <v>ค่าคอมมิชชั่น รายตัว สำหรับพนักงานขาย (เดือน ธันวาคม 2562)</v>
          </cell>
        </row>
        <row r="2018">
          <cell r="B2018" t="str">
            <v>CR19120039</v>
          </cell>
          <cell r="C2018">
            <v>43830</v>
          </cell>
          <cell r="D2018" t="str">
            <v>BOO 015</v>
          </cell>
          <cell r="E2018" t="str">
            <v>บริษัท บุญถาวรเซรามิค จำกัด สาขาสุราษฎร์ธานี สาขาที่ 00012</v>
          </cell>
          <cell r="F2018" t="str">
            <v>0107566000500</v>
          </cell>
          <cell r="G2018" t="str">
            <v>P</v>
          </cell>
          <cell r="H2018">
            <v>0</v>
          </cell>
          <cell r="I2018">
            <v>120.28</v>
          </cell>
          <cell r="J2018">
            <v>120.28</v>
          </cell>
          <cell r="K2018" t="str">
            <v>CRP2000086</v>
          </cell>
          <cell r="L2018">
            <v>43921</v>
          </cell>
          <cell r="M2018" t="str">
            <v>ค่าคอมมิชชั่น รายตัว สำหรับพนักงานขาย (เดือน ธันวาคม 2562)</v>
          </cell>
        </row>
        <row r="2019">
          <cell r="B2019" t="str">
            <v>CR19120040</v>
          </cell>
          <cell r="C2019">
            <v>43830</v>
          </cell>
          <cell r="D2019" t="str">
            <v>BOO 016</v>
          </cell>
          <cell r="E2019" t="str">
            <v>บริษัท บุญถาวรเซรามิค จำกัด สาขาอุดรธานี สาขาที่ 00013</v>
          </cell>
          <cell r="F2019" t="str">
            <v>0107566000500</v>
          </cell>
          <cell r="G2019" t="str">
            <v>P</v>
          </cell>
          <cell r="H2019">
            <v>0</v>
          </cell>
          <cell r="I2019">
            <v>253.95</v>
          </cell>
          <cell r="J2019">
            <v>253.95</v>
          </cell>
          <cell r="K2019" t="str">
            <v>CRP2000087</v>
          </cell>
          <cell r="L2019">
            <v>43921</v>
          </cell>
          <cell r="M2019" t="str">
            <v>ค่าคอมมิชชั่น รายตัว สำหรับพนักงานขาย (เดือน ธันวาคม 2562)</v>
          </cell>
        </row>
        <row r="2020">
          <cell r="B2020" t="str">
            <v>CR19120041</v>
          </cell>
          <cell r="C2020">
            <v>43830</v>
          </cell>
          <cell r="D2020" t="str">
            <v>BOO 020</v>
          </cell>
          <cell r="E2020" t="str">
            <v>บริษัท บุญถาวรเซรามิค จำกัด สาขาราชพฤกษ์ สาขาที่ 00014</v>
          </cell>
          <cell r="F2020" t="str">
            <v>0107566000500</v>
          </cell>
          <cell r="G2020" t="str">
            <v>P</v>
          </cell>
          <cell r="H2020">
            <v>0</v>
          </cell>
          <cell r="I2020">
            <v>63.57</v>
          </cell>
          <cell r="J2020">
            <v>63.57</v>
          </cell>
          <cell r="K2020" t="str">
            <v>CRP2000088</v>
          </cell>
          <cell r="L2020">
            <v>43921</v>
          </cell>
          <cell r="M2020" t="str">
            <v>ค่าคอมมิชชั่น รายตัว สำหรับพนักงานขาย (เดือน ธันวาคม 2562)</v>
          </cell>
        </row>
        <row r="2021">
          <cell r="B2021" t="str">
            <v>CR19120042</v>
          </cell>
          <cell r="C2021">
            <v>43830</v>
          </cell>
          <cell r="D2021" t="str">
            <v>SVY001.</v>
          </cell>
          <cell r="E2021" t="str">
            <v>SOUVANNY  HOMECENTER  PUBLIC  COMPANY</v>
          </cell>
          <cell r="F2021" t="str">
            <v>661512765900</v>
          </cell>
          <cell r="G2021" t="str">
            <v>P</v>
          </cell>
          <cell r="H2021">
            <v>0</v>
          </cell>
          <cell r="I2021">
            <v>106857.86</v>
          </cell>
          <cell r="J2021">
            <v>106857.86</v>
          </cell>
          <cell r="K2021" t="str">
            <v>CRP2000141</v>
          </cell>
          <cell r="L2021">
            <v>43999</v>
          </cell>
          <cell r="M2021" t="str">
            <v>ยอด Rebate ไตรมาส 4 (ตุลาคม-ธันวาคม) ปี 2562</v>
          </cell>
        </row>
        <row r="2022">
          <cell r="B2022" t="str">
            <v>CR19120043</v>
          </cell>
          <cell r="C2022">
            <v>43830</v>
          </cell>
          <cell r="D2022" t="str">
            <v>SVY001.</v>
          </cell>
          <cell r="E2022" t="str">
            <v>SOUVANNY  HOMECENTER  PUBLIC  COMPANY</v>
          </cell>
          <cell r="F2022" t="str">
            <v>661512765900</v>
          </cell>
          <cell r="G2022" t="str">
            <v>P</v>
          </cell>
          <cell r="H2022">
            <v>0</v>
          </cell>
          <cell r="I2022">
            <v>240751.24</v>
          </cell>
          <cell r="J2022">
            <v>240751.24</v>
          </cell>
          <cell r="K2022" t="str">
            <v>CRP2000347</v>
          </cell>
          <cell r="L2022">
            <v>44196</v>
          </cell>
          <cell r="M2022" t="str">
            <v>ยอด Rebate รายปี (มกราคม-ธันวาคม) ปี 2562</v>
          </cell>
        </row>
        <row r="2023">
          <cell r="B2023" t="str">
            <v>CR19120044</v>
          </cell>
          <cell r="C2023">
            <v>43830</v>
          </cell>
          <cell r="D2023" t="str">
            <v>CSC003</v>
          </cell>
          <cell r="E2023" t="str">
            <v>CSC VIENTIANE SOLE CO.,LTD.</v>
          </cell>
          <cell r="F2023" t="str">
            <v>404201766-9-00</v>
          </cell>
          <cell r="G2023" t="str">
            <v>C</v>
          </cell>
          <cell r="H2023">
            <v>0</v>
          </cell>
          <cell r="I2023">
            <v>0</v>
          </cell>
          <cell r="J2023">
            <v>0</v>
          </cell>
          <cell r="K2023" t="str">
            <v/>
          </cell>
          <cell r="M2023" t="str">
            <v>ยอด Rebate ไตรมาส 4 ปี (ตุลาคม-ธันวาคม) ปี 2562_x000D_
นาตแจ้งยกเลิกเนื่องจากออกเอกสารผิดไม่มีค่า Rebate  ณ 17/1/2020</v>
          </cell>
        </row>
        <row r="2024">
          <cell r="B2024" t="str">
            <v>CR19120045</v>
          </cell>
          <cell r="C2024">
            <v>43830</v>
          </cell>
          <cell r="D2024" t="str">
            <v>CSC003</v>
          </cell>
          <cell r="E2024" t="str">
            <v>CSC VIENTIANE SOLE CO.,LTD.</v>
          </cell>
          <cell r="F2024" t="str">
            <v>404201766-9-00</v>
          </cell>
          <cell r="G2024" t="str">
            <v>C</v>
          </cell>
          <cell r="H2024">
            <v>0</v>
          </cell>
          <cell r="I2024">
            <v>0</v>
          </cell>
          <cell r="J2024">
            <v>0</v>
          </cell>
          <cell r="K2024" t="str">
            <v/>
          </cell>
          <cell r="M2024" t="str">
            <v>ยอด Rebate H2 (กรกฎาคม-ธันวาคม) ปี 2562_x000D_
นาตแจ้งยกเลิกเนื่องจากออกเอกสารผิดไม่มีค่า Rebate  ณ 17/1/2020</v>
          </cell>
        </row>
        <row r="2025">
          <cell r="B2025" t="str">
            <v>CR19120046</v>
          </cell>
          <cell r="C2025">
            <v>43830</v>
          </cell>
          <cell r="D2025" t="str">
            <v>GBRE01</v>
          </cell>
          <cell r="E2025" t="str">
            <v>บริษัท สยามโกลบอลเฮ้าส์ จำกัด (มหาชน)  สำนักงานใหญ่</v>
          </cell>
          <cell r="F2025" t="str">
            <v>0107551000029</v>
          </cell>
          <cell r="G2025" t="str">
            <v>P</v>
          </cell>
          <cell r="H2025">
            <v>223.14</v>
          </cell>
          <cell r="I2025">
            <v>7215</v>
          </cell>
          <cell r="J2025">
            <v>7438.14</v>
          </cell>
          <cell r="K2025" t="str">
            <v>CRP2000031</v>
          </cell>
          <cell r="L2025">
            <v>43864</v>
          </cell>
          <cell r="M2025" t="str">
            <v>ส่วนลดชดเชยส่วนต่าง ราคาทุน ระยะเวลา 1 ต.ค.- 31 ธ.ค. 2562  SDATPM621231-0039</v>
          </cell>
        </row>
        <row r="2026">
          <cell r="B2026" t="str">
            <v>CR19120047</v>
          </cell>
          <cell r="C2026">
            <v>43830</v>
          </cell>
          <cell r="D2026" t="str">
            <v>B&amp;G001</v>
          </cell>
          <cell r="E2026" t="str">
            <v>บริษัท บ้านสุขภัณฑ์และวัสดุ จำกัด สำนักงานใหญ่</v>
          </cell>
          <cell r="F2026" t="str">
            <v>0835533001401</v>
          </cell>
          <cell r="G2026" t="str">
            <v>P</v>
          </cell>
          <cell r="H2026">
            <v>0</v>
          </cell>
          <cell r="I2026">
            <v>877.58</v>
          </cell>
          <cell r="J2026">
            <v>877.58</v>
          </cell>
          <cell r="K2026" t="str">
            <v>CRP2000032</v>
          </cell>
          <cell r="L2026">
            <v>43864</v>
          </cell>
          <cell r="M2026" t="str">
            <v>ส่วนลดชดเชยส่วนต่าง ราคาทุน ระยะเวลา 1 พ.ย.- 31 ธ.ค. 2562</v>
          </cell>
        </row>
        <row r="2027">
          <cell r="B2027" t="str">
            <v>CR19120048</v>
          </cell>
          <cell r="C2027">
            <v>43830</v>
          </cell>
          <cell r="D2027" t="str">
            <v>YLY001</v>
          </cell>
          <cell r="E2027" t="str">
            <v>ห้างหุ้นส่วนจำกัด ยะลาย่งฮวด สาขาที่ 00004</v>
          </cell>
          <cell r="F2027" t="str">
            <v>0953523000167</v>
          </cell>
          <cell r="G2027" t="str">
            <v>P</v>
          </cell>
          <cell r="H2027">
            <v>195.44</v>
          </cell>
          <cell r="I2027">
            <v>6319.22</v>
          </cell>
          <cell r="J2027">
            <v>6514.66</v>
          </cell>
          <cell r="K2027" t="str">
            <v>CRP2000033</v>
          </cell>
          <cell r="L2027">
            <v>43864</v>
          </cell>
          <cell r="M2027" t="str">
            <v>ค่าชดเชยส่วนต่าง ราคาทุน ระยะเวลา 1 ก.ย.- 31 ธ.ค. 2562</v>
          </cell>
        </row>
        <row r="2028">
          <cell r="B2028" t="str">
            <v>CR19120049</v>
          </cell>
          <cell r="C2028">
            <v>43830</v>
          </cell>
          <cell r="D2028" t="str">
            <v>DOHBN01</v>
          </cell>
          <cell r="E2028" t="str">
            <v>บริษัท ดูโฮม จำกัด (มหาชน) สำนักงานใหญ่</v>
          </cell>
          <cell r="F2028" t="str">
            <v>0107561000196</v>
          </cell>
          <cell r="G2028" t="str">
            <v>P</v>
          </cell>
          <cell r="H2028">
            <v>317.56</v>
          </cell>
          <cell r="I2028">
            <v>10267.780000000001</v>
          </cell>
          <cell r="J2028">
            <v>10585.34</v>
          </cell>
          <cell r="K2028" t="str">
            <v>CRP2000056</v>
          </cell>
          <cell r="L2028">
            <v>43873</v>
          </cell>
          <cell r="M2028" t="str">
            <v>ค่า สนับสนุน Marketing Plan เดือน ธ.ค.2019</v>
          </cell>
        </row>
        <row r="2029">
          <cell r="B2029" t="str">
            <v>CR19120050</v>
          </cell>
          <cell r="C2029">
            <v>43830</v>
          </cell>
          <cell r="D2029" t="str">
            <v>SMC007</v>
          </cell>
          <cell r="E2029" t="str">
            <v>บริษัท ศิริมหาชัย มุกดาหาร จำกัด  (สำนักงานใหญ่)</v>
          </cell>
          <cell r="F2029" t="str">
            <v>0495556000138</v>
          </cell>
          <cell r="G2029" t="str">
            <v>P</v>
          </cell>
          <cell r="H2029">
            <v>0</v>
          </cell>
          <cell r="I2029">
            <v>48.96</v>
          </cell>
          <cell r="J2029">
            <v>48.96</v>
          </cell>
          <cell r="K2029" t="str">
            <v>CRP2000091</v>
          </cell>
          <cell r="L2029">
            <v>43956</v>
          </cell>
          <cell r="M2029" t="str">
            <v>ชดเชยราคาทุนสินค้า อ้างอิงPR0117 ระหว่าง วันที่ 15/พ.ย./2062 - 31/ธ.ค.2562</v>
          </cell>
        </row>
        <row r="2030">
          <cell r="B2030" t="str">
            <v>CR19120051</v>
          </cell>
          <cell r="C2030">
            <v>43830</v>
          </cell>
          <cell r="D2030" t="str">
            <v>GBRE01</v>
          </cell>
          <cell r="E2030" t="str">
            <v>บริษัท สยามโกลบอลเฮ้าส์ จำกัด (มหาชน)  สำนักงานใหญ่</v>
          </cell>
          <cell r="F2030" t="str">
            <v>0107551000029</v>
          </cell>
          <cell r="G2030" t="str">
            <v>P</v>
          </cell>
          <cell r="H2030">
            <v>30.64</v>
          </cell>
          <cell r="I2030">
            <v>990.56</v>
          </cell>
          <cell r="J2030">
            <v>1021.2</v>
          </cell>
          <cell r="K2030" t="str">
            <v>CRP2000092</v>
          </cell>
          <cell r="L2030">
            <v>43956</v>
          </cell>
          <cell r="M2030" t="str">
            <v>ส่วนลดชดเชยส่วนต่าง ราคาทุน ระยะเวลา 1 ก.ย.- 31 ธ.ค. 2562_x000D_
SDFX630131-0001</v>
          </cell>
        </row>
        <row r="2031">
          <cell r="B2031" t="str">
            <v>CR19120052</v>
          </cell>
          <cell r="C2031">
            <v>43830</v>
          </cell>
          <cell r="D2031" t="str">
            <v>GBRE01</v>
          </cell>
          <cell r="E2031" t="str">
            <v>บริษัท สยามโกลบอลเฮ้าส์ จำกัด (มหาชน)  สำนักงานใหญ่</v>
          </cell>
          <cell r="F2031" t="str">
            <v>0107551000029</v>
          </cell>
          <cell r="G2031" t="str">
            <v>P</v>
          </cell>
          <cell r="H2031">
            <v>66.930000000000007</v>
          </cell>
          <cell r="I2031">
            <v>2164.11</v>
          </cell>
          <cell r="J2031">
            <v>2231.04</v>
          </cell>
          <cell r="K2031" t="str">
            <v>CRP2000093</v>
          </cell>
          <cell r="L2031">
            <v>43956</v>
          </cell>
          <cell r="M2031" t="str">
            <v>ส่วนลดชดเชยส่วนต่าง ราคาทุน ระยะเวลา 1 ก.ย.- 31 ธ.ค. 2562_x000D_
SDFX630131-0002</v>
          </cell>
        </row>
        <row r="2032">
          <cell r="B2032" t="str">
            <v>CR19120053</v>
          </cell>
          <cell r="C2032">
            <v>43830</v>
          </cell>
          <cell r="D2032" t="str">
            <v>GBRE01</v>
          </cell>
          <cell r="E2032" t="str">
            <v>บริษัท สยามโกลบอลเฮ้าส์ จำกัด (มหาชน)  สำนักงานใหญ่</v>
          </cell>
          <cell r="F2032" t="str">
            <v>0107551000029</v>
          </cell>
          <cell r="G2032" t="str">
            <v>P</v>
          </cell>
          <cell r="H2032">
            <v>709.11</v>
          </cell>
          <cell r="I2032">
            <v>22927.77</v>
          </cell>
          <cell r="J2032">
            <v>23636.880000000001</v>
          </cell>
          <cell r="K2032" t="str">
            <v>CRP2000094</v>
          </cell>
          <cell r="L2032">
            <v>43956</v>
          </cell>
          <cell r="M2032" t="str">
            <v>ส่วนลดชดเชยส่วนต่าง ราคาทุน ระยะเวลา 1 ก.ย.- 31 ธ.ค. 2562_x000D_
SDFX630131-0003</v>
          </cell>
        </row>
        <row r="2033">
          <cell r="B2033" t="str">
            <v>CR19120054</v>
          </cell>
          <cell r="C2033">
            <v>43830</v>
          </cell>
          <cell r="D2033" t="str">
            <v>GBRE01</v>
          </cell>
          <cell r="E2033" t="str">
            <v>บริษัท สยามโกลบอลเฮ้าส์ จำกัด (มหาชน)  สำนักงานใหญ่</v>
          </cell>
          <cell r="F2033" t="str">
            <v>0107551000029</v>
          </cell>
          <cell r="G2033" t="str">
            <v>P</v>
          </cell>
          <cell r="H2033">
            <v>0</v>
          </cell>
          <cell r="I2033">
            <v>673.2</v>
          </cell>
          <cell r="J2033">
            <v>673.2</v>
          </cell>
          <cell r="K2033" t="str">
            <v>CRP2000095</v>
          </cell>
          <cell r="L2033">
            <v>43956</v>
          </cell>
          <cell r="M2033" t="str">
            <v>ส่วนลดชดเชยส่วนต่าง ราคาทุน ระยะเวลา 1 ก.ย.- 31 ธ.ค. 2562_x000D_
SDFX630131-0004</v>
          </cell>
        </row>
        <row r="2034">
          <cell r="B2034" t="str">
            <v>CR19120055</v>
          </cell>
          <cell r="C2034">
            <v>43830</v>
          </cell>
          <cell r="D2034" t="str">
            <v>GBRE01</v>
          </cell>
          <cell r="E2034" t="str">
            <v>บริษัท สยามโกลบอลเฮ้าส์ จำกัด (มหาชน)  สำนักงานใหญ่</v>
          </cell>
          <cell r="F2034" t="str">
            <v>0107551000029</v>
          </cell>
          <cell r="G2034" t="str">
            <v>P</v>
          </cell>
          <cell r="H2034">
            <v>50.63</v>
          </cell>
          <cell r="I2034">
            <v>1636.88</v>
          </cell>
          <cell r="J2034">
            <v>1687.51</v>
          </cell>
          <cell r="K2034" t="str">
            <v>CRP2000096</v>
          </cell>
          <cell r="L2034">
            <v>43956</v>
          </cell>
          <cell r="M2034" t="str">
            <v>ส่วนลดชดเชยส่วนต่าง ราคาทุน ระยะเวลา 1 ก.ย.- 31 ธ.ค. 2562_x000D_
SDFX630131-0005</v>
          </cell>
        </row>
        <row r="2035">
          <cell r="B2035" t="str">
            <v>CR19120056</v>
          </cell>
          <cell r="C2035">
            <v>43830</v>
          </cell>
          <cell r="D2035" t="str">
            <v>SVY001.</v>
          </cell>
          <cell r="E2035" t="str">
            <v>SOUVANNY  HOMECENTER  PUBLIC  COMPANY</v>
          </cell>
          <cell r="F2035" t="str">
            <v>661512765900</v>
          </cell>
          <cell r="G2035" t="str">
            <v>P</v>
          </cell>
          <cell r="H2035">
            <v>0</v>
          </cell>
          <cell r="I2035">
            <v>240751.24</v>
          </cell>
          <cell r="J2035">
            <v>240751.24</v>
          </cell>
          <cell r="K2035" t="str">
            <v>CRP2000090</v>
          </cell>
          <cell r="L2035">
            <v>43950</v>
          </cell>
          <cell r="M2035" t="str">
            <v>ค่าสนับสนุนรายปี 2 % จากยอดขาย Marketing Free/2019</v>
          </cell>
        </row>
        <row r="2036">
          <cell r="B2036" t="str">
            <v>CR20010001</v>
          </cell>
          <cell r="C2036">
            <v>43861</v>
          </cell>
          <cell r="D2036" t="str">
            <v>SVY001.</v>
          </cell>
          <cell r="E2036" t="str">
            <v>SOUVANNY  HOMECENTER  PUBLIC  COMPANY</v>
          </cell>
          <cell r="F2036" t="str">
            <v>661512765900</v>
          </cell>
          <cell r="G2036" t="str">
            <v>P</v>
          </cell>
          <cell r="H2036">
            <v>0</v>
          </cell>
          <cell r="I2036">
            <v>25000</v>
          </cell>
          <cell r="J2036">
            <v>25000</v>
          </cell>
          <cell r="K2036" t="str">
            <v>CRP2000029</v>
          </cell>
          <cell r="L2036">
            <v>43861</v>
          </cell>
          <cell r="M2036" t="str">
            <v>ค่าเช่า ป้ายโฆษณา ค่าภาษีป้ายโฆษณา ร้านสุวันนี_x000D_
ประจำปี 2563(1ม.ค.-31ธ.ค.63)_x000D_
สาขา โพนต้อง</v>
          </cell>
        </row>
        <row r="2037">
          <cell r="B2037" t="str">
            <v>CR20010002</v>
          </cell>
          <cell r="C2037">
            <v>43861</v>
          </cell>
          <cell r="D2037" t="str">
            <v>SVY001.</v>
          </cell>
          <cell r="E2037" t="str">
            <v>SOUVANNY  HOMECENTER  PUBLIC  COMPANY</v>
          </cell>
          <cell r="F2037" t="str">
            <v>661512765900</v>
          </cell>
          <cell r="G2037" t="str">
            <v>P</v>
          </cell>
          <cell r="H2037">
            <v>0</v>
          </cell>
          <cell r="I2037">
            <v>25000</v>
          </cell>
          <cell r="J2037">
            <v>25000</v>
          </cell>
          <cell r="K2037" t="str">
            <v>CRP2000030</v>
          </cell>
          <cell r="L2037">
            <v>43861</v>
          </cell>
          <cell r="M2037" t="str">
            <v>ค่าเช่า ป้ายโฆษณา ค่าภาษีป้ายโฆษณา ร้านสุวันนี_x000D_
 ประจำปี 2563(1ม.ค.-31ธ.ค.63)_x000D_
สาขา โชคใหญ่</v>
          </cell>
        </row>
        <row r="2038">
          <cell r="B2038" t="str">
            <v>CR20010003</v>
          </cell>
          <cell r="C2038">
            <v>43861</v>
          </cell>
          <cell r="D2038" t="str">
            <v>BOO001</v>
          </cell>
          <cell r="E2038" t="str">
            <v>บริษัท บุญถาวรเซรามิค จำกัด สาขาพุทธมณฑล สาขาที่ 00001</v>
          </cell>
          <cell r="F2038" t="str">
            <v>0107566000500</v>
          </cell>
          <cell r="G2038" t="str">
            <v>P</v>
          </cell>
          <cell r="H2038">
            <v>613.87</v>
          </cell>
          <cell r="I2038">
            <v>19848.580000000002</v>
          </cell>
          <cell r="J2038">
            <v>20462.45</v>
          </cell>
          <cell r="K2038" t="str">
            <v>CRP2000115</v>
          </cell>
          <cell r="L2038">
            <v>43999</v>
          </cell>
          <cell r="M2038" t="str">
            <v>Rebate ม.ค. 2563</v>
          </cell>
        </row>
        <row r="2039">
          <cell r="B2039" t="str">
            <v>CR20010004</v>
          </cell>
          <cell r="C2039">
            <v>43861</v>
          </cell>
          <cell r="D2039" t="str">
            <v>BOO002</v>
          </cell>
          <cell r="E2039" t="str">
            <v>บริษัท บุญถาวรเซรามิค 2000 จำกัด (สำนักงานใหญ่)</v>
          </cell>
          <cell r="F2039" t="str">
            <v>0107566000500</v>
          </cell>
          <cell r="G2039" t="str">
            <v>P</v>
          </cell>
          <cell r="H2039">
            <v>1786.16</v>
          </cell>
          <cell r="I2039">
            <v>57752.35</v>
          </cell>
          <cell r="J2039">
            <v>59538.51</v>
          </cell>
          <cell r="K2039" t="str">
            <v>CRP2000116</v>
          </cell>
          <cell r="L2039">
            <v>43999</v>
          </cell>
          <cell r="M2039" t="str">
            <v>Rebate ม.ค. 2563</v>
          </cell>
        </row>
        <row r="2040">
          <cell r="B2040" t="str">
            <v>CR20010005</v>
          </cell>
          <cell r="C2040">
            <v>43861</v>
          </cell>
          <cell r="D2040" t="str">
            <v>BOO003</v>
          </cell>
          <cell r="E2040" t="str">
            <v>บริษัท บุญถาวรเซรามิค จำกัด สาขาสุวรรณภูมิ  สาขาที่ 00002</v>
          </cell>
          <cell r="F2040" t="str">
            <v>0107566000500</v>
          </cell>
          <cell r="G2040" t="str">
            <v>P</v>
          </cell>
          <cell r="H2040">
            <v>302.04000000000002</v>
          </cell>
          <cell r="I2040">
            <v>9765.98</v>
          </cell>
          <cell r="J2040">
            <v>10068.02</v>
          </cell>
          <cell r="K2040" t="str">
            <v>CRP2000117</v>
          </cell>
          <cell r="L2040">
            <v>43999</v>
          </cell>
          <cell r="M2040" t="str">
            <v>Rebate ม.ค. 2563</v>
          </cell>
        </row>
        <row r="2041">
          <cell r="B2041" t="str">
            <v>CR20010006</v>
          </cell>
          <cell r="C2041">
            <v>43861</v>
          </cell>
          <cell r="D2041" t="str">
            <v>BOO005</v>
          </cell>
          <cell r="E2041" t="str">
            <v>บริษัท บุญถาวรเซรามิค จำกัด  สำนักงานใหญ่</v>
          </cell>
          <cell r="F2041" t="str">
            <v>0107566000500</v>
          </cell>
          <cell r="G2041" t="str">
            <v>P</v>
          </cell>
          <cell r="H2041">
            <v>0</v>
          </cell>
          <cell r="I2041">
            <v>291.68</v>
          </cell>
          <cell r="J2041">
            <v>291.68</v>
          </cell>
          <cell r="K2041" t="str">
            <v>CRP2000118</v>
          </cell>
          <cell r="L2041">
            <v>43999</v>
          </cell>
          <cell r="M2041" t="str">
            <v>Rebate ม.ค. 2563</v>
          </cell>
        </row>
        <row r="2042">
          <cell r="B2042" t="str">
            <v>CR20010007</v>
          </cell>
          <cell r="C2042">
            <v>43861</v>
          </cell>
          <cell r="D2042" t="str">
            <v>BOO006</v>
          </cell>
          <cell r="E2042" t="str">
            <v>บริษัท บุญถาวรเซรามิค จำกัด สาขา พระราม 2  สาขาที่ 00004</v>
          </cell>
          <cell r="F2042" t="str">
            <v>0107566000500</v>
          </cell>
          <cell r="G2042" t="str">
            <v>P</v>
          </cell>
          <cell r="H2042">
            <v>69.53</v>
          </cell>
          <cell r="I2042">
            <v>2248</v>
          </cell>
          <cell r="J2042">
            <v>2317.5300000000002</v>
          </cell>
          <cell r="K2042" t="str">
            <v>CRP2000127</v>
          </cell>
          <cell r="L2042">
            <v>43999</v>
          </cell>
          <cell r="M2042" t="str">
            <v>Rebate ม.ค. 2563</v>
          </cell>
        </row>
        <row r="2043">
          <cell r="B2043" t="str">
            <v>CR20010008</v>
          </cell>
          <cell r="C2043">
            <v>43861</v>
          </cell>
          <cell r="D2043" t="str">
            <v>BOO007</v>
          </cell>
          <cell r="E2043" t="str">
            <v>บริษัท บุญถาวรเซรามิค จำกัด สาขาพัทยา สาขาที่ 00007</v>
          </cell>
          <cell r="F2043" t="str">
            <v>0107566000500</v>
          </cell>
          <cell r="G2043" t="str">
            <v>P</v>
          </cell>
          <cell r="H2043">
            <v>0</v>
          </cell>
          <cell r="I2043">
            <v>245.99</v>
          </cell>
          <cell r="J2043">
            <v>245.99</v>
          </cell>
          <cell r="K2043" t="str">
            <v>CRP2000119</v>
          </cell>
          <cell r="L2043">
            <v>43999</v>
          </cell>
          <cell r="M2043" t="str">
            <v>Rebate ม.ค. 2563</v>
          </cell>
        </row>
        <row r="2044">
          <cell r="B2044" t="str">
            <v>CR20010009</v>
          </cell>
          <cell r="C2044">
            <v>43861</v>
          </cell>
          <cell r="D2044" t="str">
            <v>BOO010</v>
          </cell>
          <cell r="E2044" t="str">
            <v>บริษัท บุญถาวรเซรามิค จำกัด สาขาเกษตร-นวมินทร์  สาขาที่ 00008</v>
          </cell>
          <cell r="F2044" t="str">
            <v>0107566000500</v>
          </cell>
          <cell r="G2044" t="str">
            <v>P</v>
          </cell>
          <cell r="H2044">
            <v>816.22</v>
          </cell>
          <cell r="I2044">
            <v>26391.02</v>
          </cell>
          <cell r="J2044">
            <v>27207.24</v>
          </cell>
          <cell r="K2044" t="str">
            <v>CRP2000120</v>
          </cell>
          <cell r="L2044">
            <v>43999</v>
          </cell>
          <cell r="M2044" t="str">
            <v>Rebate ม.ค. 2563</v>
          </cell>
        </row>
        <row r="2045">
          <cell r="B2045" t="str">
            <v>CR20010010</v>
          </cell>
          <cell r="C2045">
            <v>43861</v>
          </cell>
          <cell r="D2045" t="str">
            <v>BOO013</v>
          </cell>
          <cell r="E2045" t="str">
            <v>บริษัท บุญถาวรเซรามิค จำกัด สาขาหัวหิน  สาขาที่ 00009</v>
          </cell>
          <cell r="F2045" t="str">
            <v>0107566000500</v>
          </cell>
          <cell r="G2045" t="str">
            <v>P</v>
          </cell>
          <cell r="H2045">
            <v>0</v>
          </cell>
          <cell r="I2045">
            <v>844.04</v>
          </cell>
          <cell r="J2045">
            <v>844.04</v>
          </cell>
          <cell r="K2045" t="str">
            <v>CRP2000121</v>
          </cell>
          <cell r="L2045">
            <v>43999</v>
          </cell>
          <cell r="M2045" t="str">
            <v>Rebate ม.ค. 2563</v>
          </cell>
        </row>
        <row r="2046">
          <cell r="B2046" t="str">
            <v>CR20010011</v>
          </cell>
          <cell r="C2046">
            <v>43861</v>
          </cell>
          <cell r="D2046" t="str">
            <v>BOO 014</v>
          </cell>
          <cell r="E2046" t="str">
            <v>บริษัท บุญถาวรเซรามิค จำกัด สาขาเชียงใหม่  สาขาที่ 00011</v>
          </cell>
          <cell r="F2046" t="str">
            <v>0107566000500</v>
          </cell>
          <cell r="G2046" t="str">
            <v>P</v>
          </cell>
          <cell r="H2046">
            <v>128.75</v>
          </cell>
          <cell r="I2046">
            <v>4162.75</v>
          </cell>
          <cell r="J2046">
            <v>4291.5</v>
          </cell>
          <cell r="K2046" t="str">
            <v>CRP2000122</v>
          </cell>
          <cell r="L2046">
            <v>43999</v>
          </cell>
          <cell r="M2046" t="str">
            <v>Rebate ม.ค. 2563</v>
          </cell>
        </row>
        <row r="2047">
          <cell r="B2047" t="str">
            <v>CR20010012</v>
          </cell>
          <cell r="C2047">
            <v>43861</v>
          </cell>
          <cell r="D2047" t="str">
            <v>BOO 016</v>
          </cell>
          <cell r="E2047" t="str">
            <v>บริษัท บุญถาวรเซรามิค จำกัด สาขาอุดรธานี สาขาที่ 00013</v>
          </cell>
          <cell r="F2047" t="str">
            <v>0107566000500</v>
          </cell>
          <cell r="G2047" t="str">
            <v>P</v>
          </cell>
          <cell r="H2047">
            <v>0</v>
          </cell>
          <cell r="I2047">
            <v>81.59</v>
          </cell>
          <cell r="J2047">
            <v>81.59</v>
          </cell>
          <cell r="K2047" t="str">
            <v>CRP2000123</v>
          </cell>
          <cell r="L2047">
            <v>43999</v>
          </cell>
          <cell r="M2047" t="str">
            <v>Rebate ม.ค. 2563</v>
          </cell>
        </row>
        <row r="2048">
          <cell r="B2048" t="str">
            <v>CR20010013</v>
          </cell>
          <cell r="C2048">
            <v>43861</v>
          </cell>
          <cell r="D2048" t="str">
            <v>BOON009</v>
          </cell>
          <cell r="E2048" t="str">
            <v>บริษัท บุญถาวรเซรามิค จำกัด สาขาศูนย์กระจายสินค้ารังสิต สาขาที่ 00006</v>
          </cell>
          <cell r="F2048" t="str">
            <v>0107566000500</v>
          </cell>
          <cell r="G2048" t="str">
            <v>P</v>
          </cell>
          <cell r="H2048">
            <v>6733.06</v>
          </cell>
          <cell r="I2048">
            <v>217702.13</v>
          </cell>
          <cell r="J2048">
            <v>224435.19</v>
          </cell>
          <cell r="K2048" t="str">
            <v>CRP2000124</v>
          </cell>
          <cell r="L2048">
            <v>43999</v>
          </cell>
          <cell r="M2048" t="str">
            <v>Rebate ม.ค. 2563</v>
          </cell>
        </row>
        <row r="2049">
          <cell r="B2049" t="str">
            <v>CR20010014</v>
          </cell>
          <cell r="C2049">
            <v>43861</v>
          </cell>
          <cell r="D2049" t="str">
            <v>BOO 015</v>
          </cell>
          <cell r="E2049" t="str">
            <v>บริษัท บุญถาวรเซรามิค จำกัด สาขาสุราษฎร์ธานี สาขาที่ 00012</v>
          </cell>
          <cell r="F2049" t="str">
            <v>0107566000500</v>
          </cell>
          <cell r="G2049" t="str">
            <v>P</v>
          </cell>
          <cell r="H2049">
            <v>204.81</v>
          </cell>
          <cell r="I2049">
            <v>6622.23</v>
          </cell>
          <cell r="J2049">
            <v>6827.04</v>
          </cell>
          <cell r="K2049" t="str">
            <v>CRP2000125</v>
          </cell>
          <cell r="L2049">
            <v>43999</v>
          </cell>
          <cell r="M2049" t="str">
            <v>Rebate ม.ค. 2563</v>
          </cell>
        </row>
        <row r="2050">
          <cell r="B2050" t="str">
            <v>CR20010015</v>
          </cell>
          <cell r="C2050">
            <v>43861</v>
          </cell>
          <cell r="D2050" t="str">
            <v>BOO 020</v>
          </cell>
          <cell r="E2050" t="str">
            <v>บริษัท บุญถาวรเซรามิค จำกัด สาขาราชพฤกษ์ สาขาที่ 00014</v>
          </cell>
          <cell r="F2050" t="str">
            <v>0107566000500</v>
          </cell>
          <cell r="G2050" t="str">
            <v>P</v>
          </cell>
          <cell r="H2050">
            <v>0</v>
          </cell>
          <cell r="I2050">
            <v>799.55</v>
          </cell>
          <cell r="J2050">
            <v>799.55</v>
          </cell>
          <cell r="K2050" t="str">
            <v>CRP2000126</v>
          </cell>
          <cell r="L2050">
            <v>43999</v>
          </cell>
          <cell r="M2050" t="str">
            <v>Rebate ม.ค. 2563</v>
          </cell>
        </row>
        <row r="2051">
          <cell r="B2051" t="str">
            <v>CR20010016</v>
          </cell>
          <cell r="C2051">
            <v>43861</v>
          </cell>
          <cell r="D2051" t="str">
            <v>BOON009</v>
          </cell>
          <cell r="E2051" t="str">
            <v>บริษัท บุญถาวรเซรามิค จำกัด สาขาศูนย์กระจายสินค้ารังสิต สาขาที่ 00006</v>
          </cell>
          <cell r="F2051" t="str">
            <v>0107566000500</v>
          </cell>
          <cell r="G2051" t="str">
            <v>P</v>
          </cell>
          <cell r="H2051">
            <v>4488.7</v>
          </cell>
          <cell r="I2051">
            <v>145134.76</v>
          </cell>
          <cell r="J2051">
            <v>149623.46</v>
          </cell>
          <cell r="K2051" t="str">
            <v>CRP2000128</v>
          </cell>
          <cell r="L2051">
            <v>43999</v>
          </cell>
          <cell r="M2051" t="str">
            <v>ค่า กระจายสินค้า DC ประจำเดือน ม.ค. 63</v>
          </cell>
        </row>
        <row r="2052">
          <cell r="B2052" t="str">
            <v>CR20010017</v>
          </cell>
          <cell r="C2052">
            <v>43861</v>
          </cell>
          <cell r="D2052" t="str">
            <v>BOON002</v>
          </cell>
          <cell r="E2052" t="str">
            <v>บริษัท   บุญถาวรเซรามิค  2000  จำกัด  สำนักงานใหญ่</v>
          </cell>
          <cell r="F2052" t="str">
            <v>0-1055-43010-70-1</v>
          </cell>
          <cell r="G2052" t="str">
            <v>P</v>
          </cell>
          <cell r="H2052">
            <v>894.46</v>
          </cell>
          <cell r="I2052">
            <v>28920.77</v>
          </cell>
          <cell r="J2052">
            <v>29815.23</v>
          </cell>
          <cell r="K2052" t="str">
            <v>CRP2000129</v>
          </cell>
          <cell r="L2052">
            <v>43999</v>
          </cell>
          <cell r="M2052" t="str">
            <v>ค่าบริหาร stock สินค้าเฉพาะลงร้านบุญถาวรเซรามิค 2000 ประจำเดือน ม.ค. 63</v>
          </cell>
        </row>
        <row r="2053">
          <cell r="B2053" t="str">
            <v>CR20010018</v>
          </cell>
          <cell r="C2053">
            <v>43861</v>
          </cell>
          <cell r="D2053" t="str">
            <v>BOO001</v>
          </cell>
          <cell r="E2053" t="str">
            <v>บริษัท บุญถาวรเซรามิค จำกัด สาขาพุทธมณฑล สาขาที่ 00001</v>
          </cell>
          <cell r="F2053" t="str">
            <v>0107566000500</v>
          </cell>
          <cell r="G2053" t="str">
            <v>P</v>
          </cell>
          <cell r="H2053">
            <v>64.650000000000006</v>
          </cell>
          <cell r="I2053">
            <v>2090.25</v>
          </cell>
          <cell r="J2053">
            <v>2154.9</v>
          </cell>
          <cell r="K2053" t="str">
            <v>CRP2000130</v>
          </cell>
          <cell r="L2053">
            <v>43999</v>
          </cell>
          <cell r="M2053" t="str">
            <v>ค่าคอมมิชชั่นหน้าร้าน ประจำเดือน ม.ค. 63</v>
          </cell>
        </row>
        <row r="2054">
          <cell r="B2054" t="str">
            <v>CR20010019</v>
          </cell>
          <cell r="C2054">
            <v>43861</v>
          </cell>
          <cell r="D2054" t="str">
            <v>BOO002</v>
          </cell>
          <cell r="E2054" t="str">
            <v>บริษัท บุญถาวรเซรามิค 2000 จำกัด (สำนักงานใหญ่)</v>
          </cell>
          <cell r="F2054" t="str">
            <v>0107566000500</v>
          </cell>
          <cell r="G2054" t="str">
            <v>P</v>
          </cell>
          <cell r="H2054">
            <v>124</v>
          </cell>
          <cell r="I2054">
            <v>4009.31</v>
          </cell>
          <cell r="J2054">
            <v>4133.3100000000004</v>
          </cell>
          <cell r="K2054" t="str">
            <v>CRP2000131</v>
          </cell>
          <cell r="L2054">
            <v>43999</v>
          </cell>
          <cell r="M2054" t="str">
            <v>ค่าคอมมิชชั่นหน้าร้าน ประจำเดือน ม.ค. 63</v>
          </cell>
        </row>
        <row r="2055">
          <cell r="B2055" t="str">
            <v>CR20010020</v>
          </cell>
          <cell r="C2055">
            <v>43861</v>
          </cell>
          <cell r="D2055" t="str">
            <v>BOO003</v>
          </cell>
          <cell r="E2055" t="str">
            <v>บริษัท บุญถาวรเซรามิค จำกัด สาขาสุวรรณภูมิ  สาขาที่ 00002</v>
          </cell>
          <cell r="F2055" t="str">
            <v>0107566000500</v>
          </cell>
          <cell r="G2055" t="str">
            <v>P</v>
          </cell>
          <cell r="H2055">
            <v>0</v>
          </cell>
          <cell r="I2055">
            <v>361.71</v>
          </cell>
          <cell r="J2055">
            <v>361.71</v>
          </cell>
          <cell r="K2055" t="str">
            <v>CRP2000132</v>
          </cell>
          <cell r="L2055">
            <v>43999</v>
          </cell>
          <cell r="M2055" t="str">
            <v>ค่าคอมมิชชั่นหน้าร้าน ประจำเดือน ม.ค. 63</v>
          </cell>
        </row>
        <row r="2056">
          <cell r="B2056" t="str">
            <v>CR20010021</v>
          </cell>
          <cell r="C2056">
            <v>43861</v>
          </cell>
          <cell r="D2056" t="str">
            <v>BOO005</v>
          </cell>
          <cell r="E2056" t="str">
            <v>บริษัท บุญถาวรเซรามิค จำกัด  สำนักงานใหญ่</v>
          </cell>
          <cell r="F2056" t="str">
            <v>0107566000500</v>
          </cell>
          <cell r="G2056" t="str">
            <v>P</v>
          </cell>
          <cell r="H2056">
            <v>0</v>
          </cell>
          <cell r="I2056">
            <v>94.51</v>
          </cell>
          <cell r="J2056">
            <v>94.51</v>
          </cell>
          <cell r="K2056" t="str">
            <v>CRP2000133</v>
          </cell>
          <cell r="L2056">
            <v>43999</v>
          </cell>
          <cell r="M2056" t="str">
            <v>ค่าคอมมิชชั่นหน้าร้าน ประจำเดือน ม.ค. 63</v>
          </cell>
        </row>
        <row r="2057">
          <cell r="B2057" t="str">
            <v>CR20010022</v>
          </cell>
          <cell r="C2057">
            <v>43861</v>
          </cell>
          <cell r="D2057" t="str">
            <v>BOO006</v>
          </cell>
          <cell r="E2057" t="str">
            <v>บริษัท บุญถาวรเซรามิค จำกัด สาขา พระราม 2  สาขาที่ 00004</v>
          </cell>
          <cell r="F2057" t="str">
            <v>0107566000500</v>
          </cell>
          <cell r="G2057" t="str">
            <v>P</v>
          </cell>
          <cell r="H2057">
            <v>0</v>
          </cell>
          <cell r="I2057">
            <v>342.33</v>
          </cell>
          <cell r="J2057">
            <v>342.33</v>
          </cell>
          <cell r="K2057" t="str">
            <v>CRP2000134</v>
          </cell>
          <cell r="L2057">
            <v>43999</v>
          </cell>
          <cell r="M2057" t="str">
            <v>ค่าคอมมิชชั่นหน้าร้าน ประจำเดือน ม.ค. 63</v>
          </cell>
        </row>
        <row r="2058">
          <cell r="B2058" t="str">
            <v>CR20010023</v>
          </cell>
          <cell r="C2058">
            <v>43861</v>
          </cell>
          <cell r="D2058" t="str">
            <v>BOO010</v>
          </cell>
          <cell r="E2058" t="str">
            <v>บริษัท บุญถาวรเซรามิค จำกัด สาขาเกษตร-นวมินทร์  สาขาที่ 00008</v>
          </cell>
          <cell r="F2058" t="str">
            <v>0107566000500</v>
          </cell>
          <cell r="G2058" t="str">
            <v>P</v>
          </cell>
          <cell r="H2058">
            <v>90.32</v>
          </cell>
          <cell r="I2058">
            <v>2920.48</v>
          </cell>
          <cell r="J2058">
            <v>3010.8</v>
          </cell>
          <cell r="K2058" t="str">
            <v>CRP2000135</v>
          </cell>
          <cell r="L2058">
            <v>43999</v>
          </cell>
          <cell r="M2058" t="str">
            <v>ค่าคอมมิชชั่นหน้าร้าน ประจำเดือน ม.ค. 63</v>
          </cell>
        </row>
        <row r="2059">
          <cell r="B2059" t="str">
            <v>CR20010024</v>
          </cell>
          <cell r="C2059">
            <v>43861</v>
          </cell>
          <cell r="D2059" t="str">
            <v>BOO013</v>
          </cell>
          <cell r="E2059" t="str">
            <v>บริษัท บุญถาวรเซรามิค จำกัด สาขาหัวหิน  สาขาที่ 00009</v>
          </cell>
          <cell r="F2059" t="str">
            <v>0107566000500</v>
          </cell>
          <cell r="G2059" t="str">
            <v>P</v>
          </cell>
          <cell r="H2059">
            <v>0</v>
          </cell>
          <cell r="I2059">
            <v>188.57</v>
          </cell>
          <cell r="J2059">
            <v>188.57</v>
          </cell>
          <cell r="K2059" t="str">
            <v>CRP2000136</v>
          </cell>
          <cell r="L2059">
            <v>43999</v>
          </cell>
          <cell r="M2059" t="str">
            <v>ค่าคอมมิชชั่นหน้าร้าน ประจำเดือน ม.ค. 63</v>
          </cell>
        </row>
        <row r="2060">
          <cell r="B2060" t="str">
            <v>CR20010025</v>
          </cell>
          <cell r="C2060">
            <v>43861</v>
          </cell>
          <cell r="D2060" t="str">
            <v>BOO 014</v>
          </cell>
          <cell r="E2060" t="str">
            <v>บริษัท บุญถาวรเซรามิค จำกัด สาขาเชียงใหม่  สาขาที่ 00011</v>
          </cell>
          <cell r="F2060" t="str">
            <v>0107566000500</v>
          </cell>
          <cell r="G2060" t="str">
            <v>P</v>
          </cell>
          <cell r="H2060">
            <v>0</v>
          </cell>
          <cell r="I2060">
            <v>498.77</v>
          </cell>
          <cell r="J2060">
            <v>498.77</v>
          </cell>
          <cell r="K2060" t="str">
            <v>CRP2000137</v>
          </cell>
          <cell r="L2060">
            <v>43999</v>
          </cell>
          <cell r="M2060" t="str">
            <v>ค่าคอมมิชชั่นหน้าร้าน ประจำเดือน ม.ค. 63</v>
          </cell>
        </row>
        <row r="2061">
          <cell r="B2061" t="str">
            <v>CR20010026</v>
          </cell>
          <cell r="C2061">
            <v>43861</v>
          </cell>
          <cell r="D2061" t="str">
            <v>BOON009</v>
          </cell>
          <cell r="E2061" t="str">
            <v>บริษัท บุญถาวรเซรามิค จำกัด สาขาศูนย์กระจายสินค้ารังสิต สาขาที่ 00006</v>
          </cell>
          <cell r="F2061" t="str">
            <v>0107566000500</v>
          </cell>
          <cell r="G2061" t="str">
            <v>P</v>
          </cell>
          <cell r="H2061">
            <v>393.83</v>
          </cell>
          <cell r="I2061">
            <v>12733.75</v>
          </cell>
          <cell r="J2061">
            <v>13127.58</v>
          </cell>
          <cell r="K2061" t="str">
            <v>CRP2000138</v>
          </cell>
          <cell r="L2061">
            <v>43999</v>
          </cell>
          <cell r="M2061" t="str">
            <v>ค่าคอมมิชชั่นหน้าร้าน ประจำเดือน ม.ค. 63</v>
          </cell>
        </row>
        <row r="2062">
          <cell r="B2062" t="str">
            <v>CR20010027</v>
          </cell>
          <cell r="C2062">
            <v>43861</v>
          </cell>
          <cell r="D2062" t="str">
            <v>BOO 015</v>
          </cell>
          <cell r="E2062" t="str">
            <v>บริษัท บุญถาวรเซรามิค จำกัด สาขาสุราษฎร์ธานี สาขาที่ 00012</v>
          </cell>
          <cell r="F2062" t="str">
            <v>0107566000500</v>
          </cell>
          <cell r="G2062" t="str">
            <v>P</v>
          </cell>
          <cell r="H2062">
            <v>0</v>
          </cell>
          <cell r="I2062">
            <v>914.16</v>
          </cell>
          <cell r="J2062">
            <v>914.16</v>
          </cell>
          <cell r="K2062" t="str">
            <v>CRP2000139</v>
          </cell>
          <cell r="L2062">
            <v>43999</v>
          </cell>
          <cell r="M2062" t="str">
            <v>ค่าคอมมิชชั่นหน้าร้าน ประจำเดือน ม.ค. 63</v>
          </cell>
        </row>
        <row r="2063">
          <cell r="B2063" t="str">
            <v>CR20010028</v>
          </cell>
          <cell r="C2063">
            <v>43861</v>
          </cell>
          <cell r="D2063" t="str">
            <v>BOO 020</v>
          </cell>
          <cell r="E2063" t="str">
            <v>บริษัท บุญถาวรเซรามิค จำกัด สาขาราชพฤกษ์ สาขาที่ 00014</v>
          </cell>
          <cell r="F2063" t="str">
            <v>0107566000500</v>
          </cell>
          <cell r="G2063" t="str">
            <v>P</v>
          </cell>
          <cell r="H2063">
            <v>0</v>
          </cell>
          <cell r="I2063">
            <v>56.5</v>
          </cell>
          <cell r="J2063">
            <v>56.5</v>
          </cell>
          <cell r="K2063" t="str">
            <v>CRP2000140</v>
          </cell>
          <cell r="L2063">
            <v>43999</v>
          </cell>
          <cell r="M2063" t="str">
            <v>ค่าคอมมิชชั่นหน้าร้าน ประจำเดือน ม.ค. 63</v>
          </cell>
        </row>
        <row r="2064">
          <cell r="B2064" t="str">
            <v>CR20010029</v>
          </cell>
          <cell r="C2064">
            <v>43861</v>
          </cell>
          <cell r="D2064" t="str">
            <v>DOHBN01</v>
          </cell>
          <cell r="E2064" t="str">
            <v>บริษัท ดูโฮม จำกัด (มหาชน) สำนักงานใหญ่</v>
          </cell>
          <cell r="F2064" t="str">
            <v>0107561000196</v>
          </cell>
          <cell r="G2064" t="str">
            <v>P</v>
          </cell>
          <cell r="H2064">
            <v>165.7</v>
          </cell>
          <cell r="I2064">
            <v>10880.65</v>
          </cell>
          <cell r="J2064">
            <v>11046.35</v>
          </cell>
          <cell r="K2064" t="str">
            <v>CRP2000111</v>
          </cell>
          <cell r="L2064">
            <v>43998</v>
          </cell>
          <cell r="M2064" t="str">
            <v>ค่า สนับสนุน Marketing Free เดือน ม.ค.2020</v>
          </cell>
        </row>
        <row r="2065">
          <cell r="B2065" t="str">
            <v>CR20020001</v>
          </cell>
          <cell r="C2065">
            <v>43890</v>
          </cell>
          <cell r="D2065" t="str">
            <v>BOO001</v>
          </cell>
          <cell r="E2065" t="str">
            <v>บริษัท บุญถาวรเซรามิค จำกัด สาขาพุทธมณฑล สาขาที่ 00001</v>
          </cell>
          <cell r="F2065" t="str">
            <v>0107566000500</v>
          </cell>
          <cell r="G2065" t="str">
            <v>P</v>
          </cell>
          <cell r="H2065">
            <v>443.49</v>
          </cell>
          <cell r="I2065">
            <v>14339.48</v>
          </cell>
          <cell r="J2065">
            <v>14782.97</v>
          </cell>
          <cell r="K2065" t="str">
            <v>CRP2000142</v>
          </cell>
          <cell r="L2065">
            <v>44008</v>
          </cell>
          <cell r="M2065" t="str">
            <v>ค่า Rebate (เดือน กุมภาพันธ์  2563)</v>
          </cell>
        </row>
        <row r="2066">
          <cell r="B2066" t="str">
            <v>CR20020002</v>
          </cell>
          <cell r="C2066">
            <v>43890</v>
          </cell>
          <cell r="D2066" t="str">
            <v>BOO002</v>
          </cell>
          <cell r="E2066" t="str">
            <v>บริษัท บุญถาวรเซรามิค 2000 จำกัด (สำนักงานใหญ่)</v>
          </cell>
          <cell r="F2066" t="str">
            <v>0107566000500</v>
          </cell>
          <cell r="G2066" t="str">
            <v>P</v>
          </cell>
          <cell r="H2066">
            <v>1381.37</v>
          </cell>
          <cell r="I2066">
            <v>44664.26</v>
          </cell>
          <cell r="J2066">
            <v>46045.63</v>
          </cell>
          <cell r="K2066" t="str">
            <v>CRP2000143</v>
          </cell>
          <cell r="L2066">
            <v>44008</v>
          </cell>
          <cell r="M2066" t="str">
            <v>ค่า Rebate (เดือน กุมภาพันธ์  2563)</v>
          </cell>
        </row>
        <row r="2067">
          <cell r="B2067" t="str">
            <v>CR20020003</v>
          </cell>
          <cell r="C2067">
            <v>43890</v>
          </cell>
          <cell r="D2067" t="str">
            <v>BOO003</v>
          </cell>
          <cell r="E2067" t="str">
            <v>บริษัท บุญถาวรเซรามิค จำกัด สาขาสุวรรณภูมิ  สาขาที่ 00002</v>
          </cell>
          <cell r="F2067" t="str">
            <v>0107566000500</v>
          </cell>
          <cell r="G2067" t="str">
            <v>P</v>
          </cell>
          <cell r="H2067">
            <v>1315.52</v>
          </cell>
          <cell r="I2067">
            <v>42535.14</v>
          </cell>
          <cell r="J2067">
            <v>43850.66</v>
          </cell>
          <cell r="K2067" t="str">
            <v>CRP2000144</v>
          </cell>
          <cell r="L2067">
            <v>44008</v>
          </cell>
          <cell r="M2067" t="str">
            <v>ค่า Rebate (เดือน กุมภาพันธ์  2563)</v>
          </cell>
        </row>
        <row r="2068">
          <cell r="B2068" t="str">
            <v>CR20020004</v>
          </cell>
          <cell r="C2068">
            <v>43890</v>
          </cell>
          <cell r="D2068" t="str">
            <v>BOO005</v>
          </cell>
          <cell r="E2068" t="str">
            <v>บริษัท บุญถาวรเซรามิค จำกัด  สำนักงานใหญ่</v>
          </cell>
          <cell r="F2068" t="str">
            <v>0107566000500</v>
          </cell>
          <cell r="G2068" t="str">
            <v>P</v>
          </cell>
          <cell r="H2068">
            <v>115.24</v>
          </cell>
          <cell r="I2068">
            <v>3726.03</v>
          </cell>
          <cell r="J2068">
            <v>3841.27</v>
          </cell>
          <cell r="K2068" t="str">
            <v>CRP2000145</v>
          </cell>
          <cell r="L2068">
            <v>44008</v>
          </cell>
          <cell r="M2068" t="str">
            <v>ค่า Rebate (เดือน กุมภาพันธ์  2563)</v>
          </cell>
        </row>
        <row r="2069">
          <cell r="B2069" t="str">
            <v>CR20020005</v>
          </cell>
          <cell r="C2069">
            <v>43890</v>
          </cell>
          <cell r="D2069" t="str">
            <v>BOO006</v>
          </cell>
          <cell r="E2069" t="str">
            <v>บริษัท บุญถาวรเซรามิค จำกัด สาขา พระราม 2  สาขาที่ 00004</v>
          </cell>
          <cell r="F2069" t="str">
            <v>0107566000500</v>
          </cell>
          <cell r="G2069" t="str">
            <v>P</v>
          </cell>
          <cell r="H2069">
            <v>379.7</v>
          </cell>
          <cell r="I2069">
            <v>12277.11</v>
          </cell>
          <cell r="J2069">
            <v>12656.81</v>
          </cell>
          <cell r="K2069" t="str">
            <v>CRP2000146</v>
          </cell>
          <cell r="L2069">
            <v>44008</v>
          </cell>
          <cell r="M2069" t="str">
            <v>ค่า Rebate (เดือน กุมภาพันธ์  2563)</v>
          </cell>
        </row>
        <row r="2070">
          <cell r="B2070" t="str">
            <v>CR20020006</v>
          </cell>
          <cell r="C2070">
            <v>43890</v>
          </cell>
          <cell r="D2070" t="str">
            <v>BOO007</v>
          </cell>
          <cell r="E2070" t="str">
            <v>บริษัท บุญถาวรเซรามิค จำกัด สาขาพัทยา สาขาที่ 00007</v>
          </cell>
          <cell r="F2070" t="str">
            <v>0107566000500</v>
          </cell>
          <cell r="G2070" t="str">
            <v>P</v>
          </cell>
          <cell r="H2070">
            <v>0</v>
          </cell>
          <cell r="I2070">
            <v>578.26</v>
          </cell>
          <cell r="J2070">
            <v>578.26</v>
          </cell>
          <cell r="K2070" t="str">
            <v>CRP2000147</v>
          </cell>
          <cell r="L2070">
            <v>44008</v>
          </cell>
          <cell r="M2070" t="str">
            <v>ค่า Rebate (เดือน กุมภาพันธ์  2563)</v>
          </cell>
        </row>
        <row r="2071">
          <cell r="B2071" t="str">
            <v>CR20020007</v>
          </cell>
          <cell r="C2071">
            <v>43890</v>
          </cell>
          <cell r="D2071" t="str">
            <v>BOO010</v>
          </cell>
          <cell r="E2071" t="str">
            <v>บริษัท บุญถาวรเซรามิค จำกัด สาขาเกษตร-นวมินทร์  สาขาที่ 00008</v>
          </cell>
          <cell r="F2071" t="str">
            <v>0107566000500</v>
          </cell>
          <cell r="G2071" t="str">
            <v>P</v>
          </cell>
          <cell r="H2071">
            <v>1099.6600000000001</v>
          </cell>
          <cell r="I2071">
            <v>35555.760000000002</v>
          </cell>
          <cell r="J2071">
            <v>36655.42</v>
          </cell>
          <cell r="K2071" t="str">
            <v>CRP2000148</v>
          </cell>
          <cell r="L2071">
            <v>44008</v>
          </cell>
          <cell r="M2071" t="str">
            <v>ค่า Rebate (เดือน กุมภาพันธ์  2563)</v>
          </cell>
        </row>
        <row r="2072">
          <cell r="B2072" t="str">
            <v>CR20020008</v>
          </cell>
          <cell r="C2072">
            <v>43890</v>
          </cell>
          <cell r="D2072" t="str">
            <v>BOO 014</v>
          </cell>
          <cell r="E2072" t="str">
            <v>บริษัท บุญถาวรเซรามิค จำกัด สาขาเชียงใหม่  สาขาที่ 00011</v>
          </cell>
          <cell r="F2072" t="str">
            <v>0107566000500</v>
          </cell>
          <cell r="G2072" t="str">
            <v>P</v>
          </cell>
          <cell r="H2072">
            <v>53.56</v>
          </cell>
          <cell r="I2072">
            <v>1731.67</v>
          </cell>
          <cell r="J2072">
            <v>1785.23</v>
          </cell>
          <cell r="K2072" t="str">
            <v>CRP2000149</v>
          </cell>
          <cell r="L2072">
            <v>44008</v>
          </cell>
          <cell r="M2072" t="str">
            <v>ค่า Rebate (เดือน กุมภาพันธ์  2563)</v>
          </cell>
        </row>
        <row r="2073">
          <cell r="B2073" t="str">
            <v>CR20020009</v>
          </cell>
          <cell r="C2073">
            <v>43890</v>
          </cell>
          <cell r="D2073" t="str">
            <v>BOO 016</v>
          </cell>
          <cell r="E2073" t="str">
            <v>บริษัท บุญถาวรเซรามิค จำกัด สาขาอุดรธานี สาขาที่ 00013</v>
          </cell>
          <cell r="F2073" t="str">
            <v>0107566000500</v>
          </cell>
          <cell r="G2073" t="str">
            <v>P</v>
          </cell>
          <cell r="H2073">
            <v>0</v>
          </cell>
          <cell r="I2073">
            <v>479.25</v>
          </cell>
          <cell r="J2073">
            <v>479.25</v>
          </cell>
          <cell r="K2073" t="str">
            <v>CRP2000150</v>
          </cell>
          <cell r="L2073">
            <v>44008</v>
          </cell>
          <cell r="M2073" t="str">
            <v>ค่า Rebate (เดือน กุมภาพันธ์  2563)</v>
          </cell>
        </row>
        <row r="2074">
          <cell r="B2074" t="str">
            <v>CR20020010</v>
          </cell>
          <cell r="C2074">
            <v>43890</v>
          </cell>
          <cell r="D2074" t="str">
            <v>BOON009</v>
          </cell>
          <cell r="E2074" t="str">
            <v>บริษัท บุญถาวรเซรามิค จำกัด สาขาศูนย์กระจายสินค้ารังสิต สาขาที่ 00006</v>
          </cell>
          <cell r="F2074" t="str">
            <v>0107566000500</v>
          </cell>
          <cell r="G2074" t="str">
            <v>P</v>
          </cell>
          <cell r="H2074">
            <v>10196.5</v>
          </cell>
          <cell r="I2074">
            <v>329686.81</v>
          </cell>
          <cell r="J2074">
            <v>339883.31</v>
          </cell>
          <cell r="K2074" t="str">
            <v>CRP2000151</v>
          </cell>
          <cell r="L2074">
            <v>44008</v>
          </cell>
          <cell r="M2074" t="str">
            <v>ค่า Rebate (เดือน กุมภาพันธ์  2563)</v>
          </cell>
        </row>
        <row r="2075">
          <cell r="B2075" t="str">
            <v>CR20020011</v>
          </cell>
          <cell r="C2075">
            <v>43890</v>
          </cell>
          <cell r="D2075" t="str">
            <v>BOO 015</v>
          </cell>
          <cell r="E2075" t="str">
            <v>บริษัท บุญถาวรเซรามิค จำกัด สาขาสุราษฎร์ธานี สาขาที่ 00012</v>
          </cell>
          <cell r="F2075" t="str">
            <v>0107566000500</v>
          </cell>
          <cell r="G2075" t="str">
            <v>P</v>
          </cell>
          <cell r="H2075">
            <v>103.17</v>
          </cell>
          <cell r="I2075">
            <v>3335.93</v>
          </cell>
          <cell r="J2075">
            <v>3439.1</v>
          </cell>
          <cell r="K2075" t="str">
            <v>CRP2000152</v>
          </cell>
          <cell r="L2075">
            <v>44008</v>
          </cell>
          <cell r="M2075" t="str">
            <v>ค่า Rebate (เดือน กุมภาพันธ์  2563)</v>
          </cell>
        </row>
        <row r="2076">
          <cell r="B2076" t="str">
            <v>CR20020012</v>
          </cell>
          <cell r="C2076">
            <v>43890</v>
          </cell>
          <cell r="D2076" t="str">
            <v>BOO 020</v>
          </cell>
          <cell r="E2076" t="str">
            <v>บริษัท บุญถาวรเซรามิค จำกัด สาขาราชพฤกษ์ สาขาที่ 00014</v>
          </cell>
          <cell r="F2076" t="str">
            <v>0107566000500</v>
          </cell>
          <cell r="G2076" t="str">
            <v>P</v>
          </cell>
          <cell r="H2076">
            <v>181.37</v>
          </cell>
          <cell r="I2076">
            <v>5864.42</v>
          </cell>
          <cell r="J2076">
            <v>6045.79</v>
          </cell>
          <cell r="K2076" t="str">
            <v>CRP2000153</v>
          </cell>
          <cell r="L2076">
            <v>44008</v>
          </cell>
          <cell r="M2076" t="str">
            <v>ค่า Rebate (เดือน กุมภาพันธ์  2563)</v>
          </cell>
        </row>
        <row r="2077">
          <cell r="B2077" t="str">
            <v>CR20020013</v>
          </cell>
          <cell r="C2077">
            <v>43890</v>
          </cell>
          <cell r="D2077" t="str">
            <v>BOON009</v>
          </cell>
          <cell r="E2077" t="str">
            <v>บริษัท บุญถาวรเซรามิค จำกัด สาขาศูนย์กระจายสินค้ารังสิต สาขาที่ 00006</v>
          </cell>
          <cell r="F2077" t="str">
            <v>0107566000500</v>
          </cell>
          <cell r="G2077" t="str">
            <v>P</v>
          </cell>
          <cell r="H2077">
            <v>5899.24</v>
          </cell>
          <cell r="I2077">
            <v>190742.17</v>
          </cell>
          <cell r="J2077">
            <v>196641.41</v>
          </cell>
          <cell r="K2077" t="str">
            <v>CRP2000154</v>
          </cell>
          <cell r="L2077">
            <v>44008</v>
          </cell>
          <cell r="M2077" t="str">
            <v>ค่ากระจายสินค้า DC เดือน กุมภาพันธ์   2563</v>
          </cell>
        </row>
        <row r="2078">
          <cell r="B2078" t="str">
            <v>CR20020014</v>
          </cell>
          <cell r="C2078">
            <v>43890</v>
          </cell>
          <cell r="D2078" t="str">
            <v>BOO002</v>
          </cell>
          <cell r="E2078" t="str">
            <v>บริษัท บุญถาวรเซรามิค 2000 จำกัด (สำนักงานใหญ่)</v>
          </cell>
          <cell r="F2078" t="str">
            <v>0107566000500</v>
          </cell>
          <cell r="G2078" t="str">
            <v>P</v>
          </cell>
          <cell r="H2078">
            <v>740.65</v>
          </cell>
          <cell r="I2078">
            <v>23947.8</v>
          </cell>
          <cell r="J2078">
            <v>24688.45</v>
          </cell>
          <cell r="K2078" t="str">
            <v>CRP2000155</v>
          </cell>
          <cell r="L2078">
            <v>44008</v>
          </cell>
          <cell r="M2078" t="str">
            <v>ค่า บริหาร Stock  เดือนกุมภาพันธ์   2563</v>
          </cell>
        </row>
        <row r="2079">
          <cell r="B2079" t="str">
            <v>CR20020015</v>
          </cell>
          <cell r="C2079">
            <v>43890</v>
          </cell>
          <cell r="D2079" t="str">
            <v>BOO001</v>
          </cell>
          <cell r="E2079" t="str">
            <v>บริษัท บุญถาวรเซรามิค จำกัด สาขาพุทธมณฑล สาขาที่ 00001</v>
          </cell>
          <cell r="F2079" t="str">
            <v>0107566000500</v>
          </cell>
          <cell r="G2079" t="str">
            <v>P</v>
          </cell>
          <cell r="H2079">
            <v>0</v>
          </cell>
          <cell r="I2079">
            <v>541.82000000000005</v>
          </cell>
          <cell r="J2079">
            <v>541.82000000000005</v>
          </cell>
          <cell r="K2079" t="str">
            <v>CRP2000156</v>
          </cell>
          <cell r="L2079">
            <v>44008</v>
          </cell>
          <cell r="M2079" t="str">
            <v>ค่าคอมมิชชั่น รายตัว สำหรับพนักงานขาย (เดือน กุมภาพันธ์  2563)</v>
          </cell>
        </row>
        <row r="2080">
          <cell r="B2080" t="str">
            <v>CR20020016</v>
          </cell>
          <cell r="C2080">
            <v>43890</v>
          </cell>
          <cell r="D2080" t="str">
            <v>BOO002</v>
          </cell>
          <cell r="E2080" t="str">
            <v>บริษัท บุญถาวรเซรามิค 2000 จำกัด (สำนักงานใหญ่)</v>
          </cell>
          <cell r="F2080" t="str">
            <v>0107566000500</v>
          </cell>
          <cell r="G2080" t="str">
            <v>P</v>
          </cell>
          <cell r="H2080">
            <v>93.49</v>
          </cell>
          <cell r="I2080">
            <v>3022.9</v>
          </cell>
          <cell r="J2080">
            <v>3116.39</v>
          </cell>
          <cell r="K2080" t="str">
            <v>CRP2000157</v>
          </cell>
          <cell r="L2080">
            <v>44008</v>
          </cell>
          <cell r="M2080" t="str">
            <v>ค่าคอมมิชชั่น รายตัว สำหรับพนักงานขาย (เดือน กุมภาพันธ์  2563)</v>
          </cell>
        </row>
        <row r="2081">
          <cell r="B2081" t="str">
            <v>CR20020017</v>
          </cell>
          <cell r="C2081">
            <v>43890</v>
          </cell>
          <cell r="D2081" t="str">
            <v>BOO003</v>
          </cell>
          <cell r="E2081" t="str">
            <v>บริษัท บุญถาวรเซรามิค จำกัด สาขาสุวรรณภูมิ  สาขาที่ 00002</v>
          </cell>
          <cell r="F2081" t="str">
            <v>0107566000500</v>
          </cell>
          <cell r="G2081" t="str">
            <v>P</v>
          </cell>
          <cell r="H2081">
            <v>118.27</v>
          </cell>
          <cell r="I2081">
            <v>3824.13</v>
          </cell>
          <cell r="J2081">
            <v>3942.4</v>
          </cell>
          <cell r="K2081" t="str">
            <v>CRP2000158</v>
          </cell>
          <cell r="L2081">
            <v>44008</v>
          </cell>
          <cell r="M2081" t="str">
            <v>ค่าคอมมิชชั่น รายตัว สำหรับพนักงานขาย (เดือน กุมภาพันธ์  2563)</v>
          </cell>
        </row>
        <row r="2082">
          <cell r="B2082" t="str">
            <v>CR20020018</v>
          </cell>
          <cell r="C2082">
            <v>43890</v>
          </cell>
          <cell r="D2082" t="str">
            <v>BOO005</v>
          </cell>
          <cell r="E2082" t="str">
            <v>บริษัท บุญถาวรเซรามิค จำกัด  สำนักงานใหญ่</v>
          </cell>
          <cell r="F2082" t="str">
            <v>0107566000500</v>
          </cell>
          <cell r="G2082" t="str">
            <v>P</v>
          </cell>
          <cell r="H2082">
            <v>0</v>
          </cell>
          <cell r="I2082">
            <v>87.71</v>
          </cell>
          <cell r="J2082">
            <v>87.71</v>
          </cell>
          <cell r="K2082" t="str">
            <v>CRP2000159</v>
          </cell>
          <cell r="L2082">
            <v>44008</v>
          </cell>
          <cell r="M2082" t="str">
            <v>ค่าคอมมิชชั่น รายตัว สำหรับพนักงานขาย (เดือน กุมภาพันธ์  2563)</v>
          </cell>
        </row>
        <row r="2083">
          <cell r="B2083" t="str">
            <v>CR20020019</v>
          </cell>
          <cell r="C2083">
            <v>43890</v>
          </cell>
          <cell r="D2083" t="str">
            <v>BOO006</v>
          </cell>
          <cell r="E2083" t="str">
            <v>บริษัท บุญถาวรเซรามิค จำกัด สาขา พระราม 2  สาขาที่ 00004</v>
          </cell>
          <cell r="F2083" t="str">
            <v>0107566000500</v>
          </cell>
          <cell r="G2083" t="str">
            <v>P</v>
          </cell>
          <cell r="H2083">
            <v>52.41</v>
          </cell>
          <cell r="I2083">
            <v>1694.75</v>
          </cell>
          <cell r="J2083">
            <v>1747.16</v>
          </cell>
          <cell r="K2083" t="str">
            <v>CRP2000160</v>
          </cell>
          <cell r="L2083">
            <v>44008</v>
          </cell>
          <cell r="M2083" t="str">
            <v>ค่าคอมมิชชั่น รายตัว สำหรับพนักงานขาย (เดือน กุมภาพันธ์  2563)</v>
          </cell>
        </row>
        <row r="2084">
          <cell r="B2084" t="str">
            <v>CR20020020</v>
          </cell>
          <cell r="C2084">
            <v>43890</v>
          </cell>
          <cell r="D2084" t="str">
            <v>BOO010</v>
          </cell>
          <cell r="E2084" t="str">
            <v>บริษัท บุญถาวรเซรามิค จำกัด สาขาเกษตร-นวมินทร์  สาขาที่ 00008</v>
          </cell>
          <cell r="F2084" t="str">
            <v>0107566000500</v>
          </cell>
          <cell r="G2084" t="str">
            <v>P</v>
          </cell>
          <cell r="H2084">
            <v>115.34</v>
          </cell>
          <cell r="I2084">
            <v>3729.33</v>
          </cell>
          <cell r="J2084">
            <v>3844.67</v>
          </cell>
          <cell r="K2084" t="str">
            <v>CRP2000161</v>
          </cell>
          <cell r="L2084">
            <v>44008</v>
          </cell>
          <cell r="M2084" t="str">
            <v>ค่าคอมมิชชั่น รายตัว สำหรับพนักงานขาย (เดือน กุมภาพันธ์  2563)</v>
          </cell>
        </row>
        <row r="2085">
          <cell r="B2085" t="str">
            <v>CR20020021</v>
          </cell>
          <cell r="C2085">
            <v>43890</v>
          </cell>
          <cell r="D2085" t="str">
            <v>BOO 014</v>
          </cell>
          <cell r="E2085" t="str">
            <v>บริษัท บุญถาวรเซรามิค จำกัด สาขาเชียงใหม่  สาขาที่ 00011</v>
          </cell>
          <cell r="F2085" t="str">
            <v>0107566000500</v>
          </cell>
          <cell r="G2085" t="str">
            <v>P</v>
          </cell>
          <cell r="H2085">
            <v>0</v>
          </cell>
          <cell r="I2085">
            <v>95.12</v>
          </cell>
          <cell r="J2085">
            <v>95.12</v>
          </cell>
          <cell r="K2085" t="str">
            <v>CRP2000162</v>
          </cell>
          <cell r="L2085">
            <v>44008</v>
          </cell>
          <cell r="M2085" t="str">
            <v>ค่าคอมมิชชั่น รายตัว สำหรับพนักงานขาย (เดือน กุมภาพันธ์  2563)</v>
          </cell>
        </row>
        <row r="2086">
          <cell r="B2086" t="str">
            <v>CR20020022</v>
          </cell>
          <cell r="C2086">
            <v>43890</v>
          </cell>
          <cell r="D2086" t="str">
            <v>BOON009</v>
          </cell>
          <cell r="E2086" t="str">
            <v>บริษัท บุญถาวรเซรามิค จำกัด สาขาศูนย์กระจายสินค้ารังสิต สาขาที่ 00006</v>
          </cell>
          <cell r="F2086" t="str">
            <v>0107566000500</v>
          </cell>
          <cell r="G2086" t="str">
            <v>P</v>
          </cell>
          <cell r="H2086">
            <v>426.35</v>
          </cell>
          <cell r="I2086">
            <v>13785.25</v>
          </cell>
          <cell r="J2086">
            <v>14211.6</v>
          </cell>
          <cell r="K2086" t="str">
            <v>CRP2000163</v>
          </cell>
          <cell r="L2086">
            <v>44008</v>
          </cell>
          <cell r="M2086" t="str">
            <v>ค่าคอมมิชชั่น รายตัว สำหรับพนักงานขาย (เดือน กุมภาพันธ์  2563)</v>
          </cell>
        </row>
        <row r="2087">
          <cell r="B2087" t="str">
            <v>CR20020023</v>
          </cell>
          <cell r="C2087">
            <v>43890</v>
          </cell>
          <cell r="D2087" t="str">
            <v>BOO 015</v>
          </cell>
          <cell r="E2087" t="str">
            <v>บริษัท บุญถาวรเซรามิค จำกัด สาขาสุราษฎร์ธานี สาขาที่ 00012</v>
          </cell>
          <cell r="F2087" t="str">
            <v>0107566000500</v>
          </cell>
          <cell r="G2087" t="str">
            <v>P</v>
          </cell>
          <cell r="H2087">
            <v>0</v>
          </cell>
          <cell r="I2087">
            <v>283.52</v>
          </cell>
          <cell r="J2087">
            <v>283.52</v>
          </cell>
          <cell r="K2087" t="str">
            <v>CRP2000164</v>
          </cell>
          <cell r="L2087">
            <v>44008</v>
          </cell>
          <cell r="M2087" t="str">
            <v>ค่าคอมมิชชั่น รายตัว สำหรับพนักงานขาย (เดือน กุมภาพันธ์  2563)</v>
          </cell>
        </row>
        <row r="2088">
          <cell r="B2088" t="str">
            <v>CR20020024</v>
          </cell>
          <cell r="C2088">
            <v>43890</v>
          </cell>
          <cell r="D2088" t="str">
            <v>BOO 020</v>
          </cell>
          <cell r="E2088" t="str">
            <v>บริษัท บุญถาวรเซรามิค จำกัด สาขาราชพฤกษ์ สาขาที่ 00014</v>
          </cell>
          <cell r="F2088" t="str">
            <v>0107566000500</v>
          </cell>
          <cell r="G2088" t="str">
            <v>P</v>
          </cell>
          <cell r="H2088">
            <v>0</v>
          </cell>
          <cell r="I2088">
            <v>488.99</v>
          </cell>
          <cell r="J2088">
            <v>488.99</v>
          </cell>
          <cell r="K2088" t="str">
            <v>CRP2000165</v>
          </cell>
          <cell r="L2088">
            <v>44008</v>
          </cell>
          <cell r="M2088" t="str">
            <v>ค่าคอมมิชชั่น รายตัว สำหรับพนักงานขาย (เดือน กุมภาพันธ์  2563)</v>
          </cell>
        </row>
        <row r="2089">
          <cell r="B2089" t="str">
            <v>CR20020025</v>
          </cell>
          <cell r="C2089">
            <v>43890</v>
          </cell>
          <cell r="D2089" t="str">
            <v>DOHBN01</v>
          </cell>
          <cell r="E2089" t="str">
            <v>บริษัท ดูโฮม จำกัด (มหาชน) สำนักงานใหญ่</v>
          </cell>
          <cell r="F2089" t="str">
            <v>0107561000196</v>
          </cell>
          <cell r="G2089" t="str">
            <v>P</v>
          </cell>
          <cell r="H2089">
            <v>110.76</v>
          </cell>
          <cell r="I2089">
            <v>7272.98</v>
          </cell>
          <cell r="J2089">
            <v>7383.74</v>
          </cell>
          <cell r="K2089" t="str">
            <v>CRP2000112</v>
          </cell>
          <cell r="L2089">
            <v>43998</v>
          </cell>
          <cell r="M2089" t="str">
            <v>ค่า สนับสนุน Marketing Free เดือน ก.พ.2020</v>
          </cell>
        </row>
        <row r="2090">
          <cell r="B2090" t="str">
            <v>CR20030001</v>
          </cell>
          <cell r="C2090">
            <v>43921</v>
          </cell>
          <cell r="D2090" t="str">
            <v>BOO001</v>
          </cell>
          <cell r="E2090" t="str">
            <v>บริษัท บุญถาวรเซรามิค จำกัด สาขาพุทธมณฑล สาขาที่ 00001</v>
          </cell>
          <cell r="F2090" t="str">
            <v>0107566000500</v>
          </cell>
          <cell r="G2090" t="str">
            <v>P</v>
          </cell>
          <cell r="H2090">
            <v>142.99</v>
          </cell>
          <cell r="I2090">
            <v>9389.42</v>
          </cell>
          <cell r="J2090">
            <v>9532.41</v>
          </cell>
          <cell r="K2090" t="str">
            <v>CRP2000166</v>
          </cell>
          <cell r="L2090">
            <v>44008</v>
          </cell>
          <cell r="M2090" t="str">
            <v>ค่า Rebate (เดือน มีนาคม  2563)</v>
          </cell>
        </row>
        <row r="2091">
          <cell r="B2091" t="str">
            <v>CR20030002</v>
          </cell>
          <cell r="C2091">
            <v>43921</v>
          </cell>
          <cell r="D2091" t="str">
            <v>BOO002</v>
          </cell>
          <cell r="E2091" t="str">
            <v>บริษัท บุญถาวรเซรามิค 2000 จำกัด (สำนักงานใหญ่)</v>
          </cell>
          <cell r="F2091" t="str">
            <v>0107566000500</v>
          </cell>
          <cell r="G2091" t="str">
            <v>P</v>
          </cell>
          <cell r="H2091">
            <v>866.04</v>
          </cell>
          <cell r="I2091">
            <v>56870.12</v>
          </cell>
          <cell r="J2091">
            <v>57736.160000000003</v>
          </cell>
          <cell r="K2091" t="str">
            <v>CRP2000167</v>
          </cell>
          <cell r="L2091">
            <v>44008</v>
          </cell>
          <cell r="M2091" t="str">
            <v>ค่า Rebate (เดือน มีนาคม  2563)</v>
          </cell>
        </row>
        <row r="2092">
          <cell r="B2092" t="str">
            <v>CR20030003</v>
          </cell>
          <cell r="C2092">
            <v>43921</v>
          </cell>
          <cell r="D2092" t="str">
            <v>BOO003</v>
          </cell>
          <cell r="E2092" t="str">
            <v>บริษัท บุญถาวรเซรามิค จำกัด สาขาสุวรรณภูมิ  สาขาที่ 00002</v>
          </cell>
          <cell r="F2092" t="str">
            <v>0107566000500</v>
          </cell>
          <cell r="G2092" t="str">
            <v>P</v>
          </cell>
          <cell r="H2092">
            <v>223.82</v>
          </cell>
          <cell r="I2092">
            <v>14697.36</v>
          </cell>
          <cell r="J2092">
            <v>14921.18</v>
          </cell>
          <cell r="K2092" t="str">
            <v>CRP2000168</v>
          </cell>
          <cell r="L2092">
            <v>44008</v>
          </cell>
          <cell r="M2092" t="str">
            <v>ค่า Rebate (เดือน มีนาคม  2563)</v>
          </cell>
        </row>
        <row r="2093">
          <cell r="B2093" t="str">
            <v>CR20030004</v>
          </cell>
          <cell r="C2093">
            <v>43921</v>
          </cell>
          <cell r="D2093" t="str">
            <v>BOO005</v>
          </cell>
          <cell r="E2093" t="str">
            <v>บริษัท บุญถาวรเซรามิค จำกัด  สำนักงานใหญ่</v>
          </cell>
          <cell r="F2093" t="str">
            <v>0107566000500</v>
          </cell>
          <cell r="G2093" t="str">
            <v>P</v>
          </cell>
          <cell r="H2093">
            <v>0</v>
          </cell>
          <cell r="I2093">
            <v>237.97</v>
          </cell>
          <cell r="J2093">
            <v>237.97</v>
          </cell>
          <cell r="K2093" t="str">
            <v>CRP2000169</v>
          </cell>
          <cell r="L2093">
            <v>44008</v>
          </cell>
          <cell r="M2093" t="str">
            <v>ค่า Rebate (เดือน มีนาคม  2563)</v>
          </cell>
        </row>
        <row r="2094">
          <cell r="B2094" t="str">
            <v>CR20030005</v>
          </cell>
          <cell r="C2094">
            <v>43921</v>
          </cell>
          <cell r="D2094" t="str">
            <v>BOO006</v>
          </cell>
          <cell r="E2094" t="str">
            <v>บริษัท บุญถาวรเซรามิค จำกัด สาขา พระราม 2  สาขาที่ 00004</v>
          </cell>
          <cell r="F2094" t="str">
            <v>0107566000500</v>
          </cell>
          <cell r="G2094" t="str">
            <v>P</v>
          </cell>
          <cell r="H2094">
            <v>23.18</v>
          </cell>
          <cell r="I2094">
            <v>1521.91</v>
          </cell>
          <cell r="J2094">
            <v>1545.09</v>
          </cell>
          <cell r="K2094" t="str">
            <v>CRP2000170</v>
          </cell>
          <cell r="L2094">
            <v>44008</v>
          </cell>
          <cell r="M2094" t="str">
            <v>ค่า Rebate (เดือน มีนาคม  2563)</v>
          </cell>
        </row>
        <row r="2095">
          <cell r="B2095" t="str">
            <v>CR20030006</v>
          </cell>
          <cell r="C2095">
            <v>43921</v>
          </cell>
          <cell r="D2095" t="str">
            <v>BOO007</v>
          </cell>
          <cell r="E2095" t="str">
            <v>บริษัท บุญถาวรเซรามิค จำกัด สาขาพัทยา สาขาที่ 00007</v>
          </cell>
          <cell r="F2095" t="str">
            <v>0107566000500</v>
          </cell>
          <cell r="G2095" t="str">
            <v>P</v>
          </cell>
          <cell r="H2095">
            <v>0</v>
          </cell>
          <cell r="I2095">
            <v>48.49</v>
          </cell>
          <cell r="J2095">
            <v>48.49</v>
          </cell>
          <cell r="K2095" t="str">
            <v>CRP2000171</v>
          </cell>
          <cell r="L2095">
            <v>44008</v>
          </cell>
          <cell r="M2095" t="str">
            <v>ค่า Rebate (เดือน มีนาคม  2563)</v>
          </cell>
        </row>
        <row r="2096">
          <cell r="B2096" t="str">
            <v>CR20030007</v>
          </cell>
          <cell r="C2096">
            <v>43921</v>
          </cell>
          <cell r="D2096" t="str">
            <v>BOO010</v>
          </cell>
          <cell r="E2096" t="str">
            <v>บริษัท บุญถาวรเซรามิค จำกัด สาขาเกษตร-นวมินทร์  สาขาที่ 00008</v>
          </cell>
          <cell r="F2096" t="str">
            <v>0107566000500</v>
          </cell>
          <cell r="G2096" t="str">
            <v>P</v>
          </cell>
          <cell r="H2096">
            <v>405.8</v>
          </cell>
          <cell r="I2096">
            <v>26647.68</v>
          </cell>
          <cell r="J2096">
            <v>27053.48</v>
          </cell>
          <cell r="K2096" t="str">
            <v>CRP2000172</v>
          </cell>
          <cell r="L2096">
            <v>44008</v>
          </cell>
          <cell r="M2096" t="str">
            <v>ค่า Rebate (เดือน มีนาคม  2563)</v>
          </cell>
        </row>
        <row r="2097">
          <cell r="B2097" t="str">
            <v>CR20030008</v>
          </cell>
          <cell r="C2097">
            <v>43921</v>
          </cell>
          <cell r="D2097" t="str">
            <v>BOO013</v>
          </cell>
          <cell r="E2097" t="str">
            <v>บริษัท บุญถาวรเซรามิค จำกัด สาขาหัวหิน  สาขาที่ 00009</v>
          </cell>
          <cell r="F2097" t="str">
            <v>0107566000500</v>
          </cell>
          <cell r="G2097" t="str">
            <v>P</v>
          </cell>
          <cell r="H2097">
            <v>0</v>
          </cell>
          <cell r="I2097">
            <v>278.76</v>
          </cell>
          <cell r="J2097">
            <v>278.76</v>
          </cell>
          <cell r="K2097" t="str">
            <v>CRP2000173</v>
          </cell>
          <cell r="L2097">
            <v>44008</v>
          </cell>
          <cell r="M2097" t="str">
            <v>ค่า Rebate (เดือน มีนาคม  2563)</v>
          </cell>
        </row>
        <row r="2098">
          <cell r="B2098" t="str">
            <v>CR20030009</v>
          </cell>
          <cell r="C2098">
            <v>43921</v>
          </cell>
          <cell r="D2098" t="str">
            <v>BOO 014</v>
          </cell>
          <cell r="E2098" t="str">
            <v>บริษัท บุญถาวรเซรามิค จำกัด สาขาเชียงใหม่  สาขาที่ 00011</v>
          </cell>
          <cell r="F2098" t="str">
            <v>0107566000500</v>
          </cell>
          <cell r="G2098" t="str">
            <v>P</v>
          </cell>
          <cell r="H2098">
            <v>0</v>
          </cell>
          <cell r="I2098">
            <v>611.58000000000004</v>
          </cell>
          <cell r="J2098">
            <v>611.58000000000004</v>
          </cell>
          <cell r="K2098" t="str">
            <v>CRP2000174</v>
          </cell>
          <cell r="L2098">
            <v>44008</v>
          </cell>
          <cell r="M2098" t="str">
            <v>ค่า Rebate (เดือน มีนาคม  2563)</v>
          </cell>
        </row>
        <row r="2099">
          <cell r="B2099" t="str">
            <v>CR20030010</v>
          </cell>
          <cell r="C2099">
            <v>43921</v>
          </cell>
          <cell r="D2099" t="str">
            <v>BOO 016</v>
          </cell>
          <cell r="E2099" t="str">
            <v>บริษัท บุญถาวรเซรามิค จำกัด สาขาอุดรธานี สาขาที่ 00013</v>
          </cell>
          <cell r="F2099" t="str">
            <v>0107566000500</v>
          </cell>
          <cell r="G2099" t="str">
            <v>P</v>
          </cell>
          <cell r="H2099">
            <v>0</v>
          </cell>
          <cell r="I2099">
            <v>865.52</v>
          </cell>
          <cell r="J2099">
            <v>865.52</v>
          </cell>
          <cell r="K2099" t="str">
            <v>CRP2000175</v>
          </cell>
          <cell r="L2099">
            <v>44008</v>
          </cell>
          <cell r="M2099" t="str">
            <v>ค่า Rebate (เดือน มีนาคม  2563)</v>
          </cell>
        </row>
        <row r="2100">
          <cell r="B2100" t="str">
            <v>CR20030011</v>
          </cell>
          <cell r="C2100">
            <v>43921</v>
          </cell>
          <cell r="D2100" t="str">
            <v>BOON009</v>
          </cell>
          <cell r="E2100" t="str">
            <v>บริษัท บุญถาวรเซรามิค จำกัด สาขาศูนย์กระจายสินค้ารังสิต สาขาที่ 00006</v>
          </cell>
          <cell r="F2100" t="str">
            <v>0107566000500</v>
          </cell>
          <cell r="G2100" t="str">
            <v>P</v>
          </cell>
          <cell r="H2100">
            <v>2044.57</v>
          </cell>
          <cell r="I2100">
            <v>134260.14000000001</v>
          </cell>
          <cell r="J2100">
            <v>136304.71</v>
          </cell>
          <cell r="K2100" t="str">
            <v>CRP2000188</v>
          </cell>
          <cell r="L2100">
            <v>44041</v>
          </cell>
          <cell r="M2100" t="str">
            <v>ค่า Rebate (เดือน มีนาคม  2563)</v>
          </cell>
        </row>
        <row r="2101">
          <cell r="B2101" t="str">
            <v>CR20030012</v>
          </cell>
          <cell r="C2101">
            <v>43921</v>
          </cell>
          <cell r="D2101" t="str">
            <v>BOO 015</v>
          </cell>
          <cell r="E2101" t="str">
            <v>บริษัท บุญถาวรเซรามิค จำกัด สาขาสุราษฎร์ธานี สาขาที่ 00012</v>
          </cell>
          <cell r="F2101" t="str">
            <v>0107566000500</v>
          </cell>
          <cell r="G2101" t="str">
            <v>P</v>
          </cell>
          <cell r="H2101">
            <v>35.200000000000003</v>
          </cell>
          <cell r="I2101">
            <v>2311.15</v>
          </cell>
          <cell r="J2101">
            <v>2346.35</v>
          </cell>
          <cell r="K2101" t="str">
            <v>CRP2000297</v>
          </cell>
          <cell r="L2101">
            <v>44131</v>
          </cell>
          <cell r="M2101" t="str">
            <v>ค่า Rebate (เดือน มีนาคม  2563)</v>
          </cell>
        </row>
        <row r="2102">
          <cell r="B2102" t="str">
            <v>CR20030012</v>
          </cell>
          <cell r="C2102">
            <v>43921</v>
          </cell>
          <cell r="D2102" t="str">
            <v>BOO 015</v>
          </cell>
          <cell r="E2102" t="str">
            <v>บริษัท บุญถาวรเซรามิค จำกัด สาขาสุราษฎร์ธานี สาขาที่ 00012</v>
          </cell>
          <cell r="F2102" t="str">
            <v>0107566000500</v>
          </cell>
          <cell r="G2102" t="str">
            <v>P</v>
          </cell>
          <cell r="H2102">
            <v>35.200000000000003</v>
          </cell>
          <cell r="I2102">
            <v>2311.15</v>
          </cell>
          <cell r="J2102">
            <v>2346.35</v>
          </cell>
          <cell r="K2102" t="str">
            <v>CRP2000299</v>
          </cell>
          <cell r="L2102">
            <v>44131</v>
          </cell>
          <cell r="M2102" t="str">
            <v>ค่า Rebate (เดือน มีนาคม  2563)</v>
          </cell>
        </row>
        <row r="2103">
          <cell r="B2103" t="str">
            <v>CR20030013</v>
          </cell>
          <cell r="C2103">
            <v>43921</v>
          </cell>
          <cell r="D2103" t="str">
            <v>BOO 020</v>
          </cell>
          <cell r="E2103" t="str">
            <v>บริษัท บุญถาวรเซรามิค จำกัด สาขาราชพฤกษ์ สาขาที่ 00014</v>
          </cell>
          <cell r="F2103" t="str">
            <v>0107566000500</v>
          </cell>
          <cell r="G2103" t="str">
            <v>P</v>
          </cell>
          <cell r="H2103">
            <v>0</v>
          </cell>
          <cell r="I2103">
            <v>917.53</v>
          </cell>
          <cell r="J2103">
            <v>917.53</v>
          </cell>
          <cell r="K2103" t="str">
            <v>CRP2000263</v>
          </cell>
          <cell r="L2103">
            <v>44110</v>
          </cell>
          <cell r="M2103" t="str">
            <v>ค่า Rebate (เดือน มีนาคม  2563)</v>
          </cell>
        </row>
        <row r="2104">
          <cell r="B2104" t="str">
            <v>CR20030014</v>
          </cell>
          <cell r="C2104">
            <v>43921</v>
          </cell>
          <cell r="D2104" t="str">
            <v>BOO 029</v>
          </cell>
          <cell r="E2104" t="str">
            <v>บริษัท บุญถาวรเซรามิค จำกัด สาขาระยอง สาขาที่ 00016</v>
          </cell>
          <cell r="F2104" t="str">
            <v>0107566000500</v>
          </cell>
          <cell r="G2104" t="str">
            <v>P</v>
          </cell>
          <cell r="H2104">
            <v>0</v>
          </cell>
          <cell r="I2104">
            <v>641.55999999999995</v>
          </cell>
          <cell r="J2104">
            <v>641.55999999999995</v>
          </cell>
          <cell r="K2104" t="str">
            <v>CRP2000176</v>
          </cell>
          <cell r="L2104">
            <v>44008</v>
          </cell>
          <cell r="M2104" t="str">
            <v>ค่า Rebate (เดือน มีนาคม  2563)</v>
          </cell>
        </row>
        <row r="2105">
          <cell r="B2105" t="str">
            <v>CR20030015</v>
          </cell>
          <cell r="C2105">
            <v>43921</v>
          </cell>
          <cell r="D2105" t="str">
            <v>BOON009</v>
          </cell>
          <cell r="E2105" t="str">
            <v>บริษัท บุญถาวรเซรามิค จำกัด สาขาศูนย์กระจายสินค้ารังสิต สาขาที่ 00006</v>
          </cell>
          <cell r="F2105" t="str">
            <v>0107566000500</v>
          </cell>
          <cell r="G2105" t="str">
            <v>P</v>
          </cell>
          <cell r="H2105">
            <v>1635.66</v>
          </cell>
          <cell r="I2105">
            <v>107408.11</v>
          </cell>
          <cell r="J2105">
            <v>109043.77</v>
          </cell>
          <cell r="K2105" t="str">
            <v>CRP2000177</v>
          </cell>
          <cell r="L2105">
            <v>44008</v>
          </cell>
          <cell r="M2105" t="str">
            <v>ค่ากระจายสินค้า DC เดือน  มีนาคม  2563</v>
          </cell>
        </row>
        <row r="2106">
          <cell r="B2106" t="str">
            <v>CR20030015</v>
          </cell>
          <cell r="C2106">
            <v>43921</v>
          </cell>
          <cell r="D2106" t="str">
            <v>BOON009</v>
          </cell>
          <cell r="E2106" t="str">
            <v>บริษัท บุญถาวรเซรามิค จำกัด สาขาศูนย์กระจายสินค้ารังสิต สาขาที่ 00006</v>
          </cell>
          <cell r="F2106" t="str">
            <v>0107566000500</v>
          </cell>
          <cell r="G2106" t="str">
            <v>P</v>
          </cell>
          <cell r="H2106">
            <v>1635.66</v>
          </cell>
          <cell r="I2106">
            <v>107408.11</v>
          </cell>
          <cell r="J2106">
            <v>109043.77</v>
          </cell>
          <cell r="K2106" t="str">
            <v>CRP2000189</v>
          </cell>
          <cell r="L2106">
            <v>44041</v>
          </cell>
          <cell r="M2106" t="str">
            <v>ค่ากระจายสินค้า DC เดือน  มีนาคม  2563</v>
          </cell>
        </row>
        <row r="2107">
          <cell r="B2107" t="str">
            <v>CR20030016</v>
          </cell>
          <cell r="C2107">
            <v>43921</v>
          </cell>
          <cell r="D2107" t="str">
            <v>BOO002</v>
          </cell>
          <cell r="E2107" t="str">
            <v>บริษัท บุญถาวรเซรามิค 2000 จำกัด (สำนักงานใหญ่)</v>
          </cell>
          <cell r="F2107" t="str">
            <v>0107566000500</v>
          </cell>
          <cell r="G2107" t="str">
            <v>P</v>
          </cell>
          <cell r="H2107">
            <v>527.94000000000005</v>
          </cell>
          <cell r="I2107">
            <v>34668.370000000003</v>
          </cell>
          <cell r="J2107">
            <v>35196.31</v>
          </cell>
          <cell r="K2107" t="str">
            <v>CRP2000178</v>
          </cell>
          <cell r="L2107">
            <v>44008</v>
          </cell>
          <cell r="M2107" t="str">
            <v>ค่า บริหาร Stock  เดือน มีนาคม   2563</v>
          </cell>
        </row>
        <row r="2108">
          <cell r="B2108" t="str">
            <v>CR20030017</v>
          </cell>
          <cell r="C2108">
            <v>43921</v>
          </cell>
          <cell r="D2108" t="str">
            <v>BOO001</v>
          </cell>
          <cell r="E2108" t="str">
            <v>บริษัท บุญถาวรเซรามิค จำกัด สาขาพุทธมณฑล สาขาที่ 00001</v>
          </cell>
          <cell r="F2108" t="str">
            <v>0107566000500</v>
          </cell>
          <cell r="G2108" t="str">
            <v>P</v>
          </cell>
          <cell r="H2108">
            <v>0</v>
          </cell>
          <cell r="I2108">
            <v>694.86</v>
          </cell>
          <cell r="J2108">
            <v>694.86</v>
          </cell>
          <cell r="K2108" t="str">
            <v>CRP2000179</v>
          </cell>
          <cell r="L2108">
            <v>44008</v>
          </cell>
          <cell r="M2108" t="str">
            <v>ค่าคอมมิชชั่น รายตัว สำหรับพนักงานขาย (เดือน  มีนาคม 2563)</v>
          </cell>
        </row>
        <row r="2109">
          <cell r="B2109" t="str">
            <v>CR20030018</v>
          </cell>
          <cell r="C2109">
            <v>43921</v>
          </cell>
          <cell r="D2109" t="str">
            <v>BOO002</v>
          </cell>
          <cell r="E2109" t="str">
            <v>บริษัท บุญถาวรเซรามิค 2000 จำกัด (สำนักงานใหญ่)</v>
          </cell>
          <cell r="F2109" t="str">
            <v>0107566000500</v>
          </cell>
          <cell r="G2109" t="str">
            <v>P</v>
          </cell>
          <cell r="H2109">
            <v>51.71</v>
          </cell>
          <cell r="I2109">
            <v>3395.69</v>
          </cell>
          <cell r="J2109">
            <v>3447.4</v>
          </cell>
          <cell r="K2109" t="str">
            <v>CRP2000180</v>
          </cell>
          <cell r="L2109">
            <v>44008</v>
          </cell>
          <cell r="M2109" t="str">
            <v>ค่าคอมมิชชั่น รายตัว สำหรับพนักงานขาย (เดือน  มีนาคม 2563)</v>
          </cell>
        </row>
        <row r="2110">
          <cell r="B2110" t="str">
            <v>CR20030019</v>
          </cell>
          <cell r="C2110">
            <v>43921</v>
          </cell>
          <cell r="D2110" t="str">
            <v>BOO003</v>
          </cell>
          <cell r="E2110" t="str">
            <v>บริษัท บุญถาวรเซรามิค จำกัด สาขาสุวรรณภูมิ  สาขาที่ 00002</v>
          </cell>
          <cell r="F2110" t="str">
            <v>0107566000500</v>
          </cell>
          <cell r="G2110" t="str">
            <v>P</v>
          </cell>
          <cell r="H2110">
            <v>16.559999999999999</v>
          </cell>
          <cell r="I2110">
            <v>1087.2</v>
          </cell>
          <cell r="J2110">
            <v>1103.76</v>
          </cell>
          <cell r="K2110" t="str">
            <v>CRP2000181</v>
          </cell>
          <cell r="L2110">
            <v>44008</v>
          </cell>
          <cell r="M2110" t="str">
            <v>ค่าคอมมิชชั่น รายตัว สำหรับพนักงานขาย (เดือน  มีนาคม 2563)</v>
          </cell>
        </row>
        <row r="2111">
          <cell r="B2111" t="str">
            <v>CR20030020</v>
          </cell>
          <cell r="C2111">
            <v>43921</v>
          </cell>
          <cell r="D2111" t="str">
            <v>BOO006</v>
          </cell>
          <cell r="E2111" t="str">
            <v>บริษัท บุญถาวรเซรามิค จำกัด สาขา พระราม 2  สาขาที่ 00004</v>
          </cell>
          <cell r="F2111" t="str">
            <v>0107566000500</v>
          </cell>
          <cell r="G2111" t="str">
            <v>P</v>
          </cell>
          <cell r="H2111">
            <v>0</v>
          </cell>
          <cell r="I2111">
            <v>293.72000000000003</v>
          </cell>
          <cell r="J2111">
            <v>293.72000000000003</v>
          </cell>
          <cell r="K2111" t="str">
            <v>CRP2000182</v>
          </cell>
          <cell r="L2111">
            <v>44008</v>
          </cell>
          <cell r="M2111" t="str">
            <v>ค่าคอมมิชชั่น รายตัว สำหรับพนักงานขาย (เดือน  มีนาคม 2563)</v>
          </cell>
        </row>
        <row r="2112">
          <cell r="B2112" t="str">
            <v>CR20030021</v>
          </cell>
          <cell r="C2112">
            <v>43921</v>
          </cell>
          <cell r="D2112" t="str">
            <v>BOO010</v>
          </cell>
          <cell r="E2112" t="str">
            <v>บริษัท บุญถาวรเซรามิค จำกัด สาขาเกษตร-นวมินทร์  สาขาที่ 00008</v>
          </cell>
          <cell r="F2112" t="str">
            <v>0107566000500</v>
          </cell>
          <cell r="G2112" t="str">
            <v>P</v>
          </cell>
          <cell r="H2112">
            <v>72.180000000000007</v>
          </cell>
          <cell r="I2112">
            <v>4739.6899999999996</v>
          </cell>
          <cell r="J2112">
            <v>4811.87</v>
          </cell>
          <cell r="K2112" t="str">
            <v>CRP2000183</v>
          </cell>
          <cell r="L2112">
            <v>44008</v>
          </cell>
          <cell r="M2112" t="str">
            <v>ค่าคอมมิชชั่น รายตัว สำหรับพนักงานขาย (เดือน  มีนาคม 2563)</v>
          </cell>
        </row>
        <row r="2113">
          <cell r="B2113" t="str">
            <v>CR20030022</v>
          </cell>
          <cell r="C2113">
            <v>43921</v>
          </cell>
          <cell r="D2113" t="str">
            <v>BOO 014</v>
          </cell>
          <cell r="E2113" t="str">
            <v>บริษัท บุญถาวรเซรามิค จำกัด สาขาเชียงใหม่  สาขาที่ 00011</v>
          </cell>
          <cell r="F2113" t="str">
            <v>0107566000500</v>
          </cell>
          <cell r="G2113" t="str">
            <v>P</v>
          </cell>
          <cell r="H2113">
            <v>0</v>
          </cell>
          <cell r="I2113">
            <v>183.47</v>
          </cell>
          <cell r="J2113">
            <v>183.47</v>
          </cell>
          <cell r="K2113" t="str">
            <v>CRP2000184</v>
          </cell>
          <cell r="L2113">
            <v>44008</v>
          </cell>
          <cell r="M2113" t="str">
            <v>ค่าคอมมิชชั่น รายตัว สำหรับพนักงานขาย (เดือน  มีนาคม 2563)</v>
          </cell>
        </row>
        <row r="2114">
          <cell r="B2114" t="str">
            <v>CR20030023</v>
          </cell>
          <cell r="C2114">
            <v>43921</v>
          </cell>
          <cell r="D2114" t="str">
            <v>BOON009</v>
          </cell>
          <cell r="E2114" t="str">
            <v>บริษัท บุญถาวรเซรามิค จำกัด สาขาศูนย์กระจายสินค้ารังสิต สาขาที่ 00006</v>
          </cell>
          <cell r="F2114" t="str">
            <v>0107566000500</v>
          </cell>
          <cell r="G2114" t="str">
            <v>P</v>
          </cell>
          <cell r="H2114">
            <v>109.82</v>
          </cell>
          <cell r="I2114">
            <v>7211.21</v>
          </cell>
          <cell r="J2114">
            <v>7321.03</v>
          </cell>
          <cell r="K2114" t="str">
            <v>CRP2000190</v>
          </cell>
          <cell r="L2114">
            <v>44041</v>
          </cell>
          <cell r="M2114" t="str">
            <v>ค่าคอมมิชชั่น รายตัว สำหรับพนักงานขาย (เดือน  มีนาคม 2563)</v>
          </cell>
        </row>
        <row r="2115">
          <cell r="B2115" t="str">
            <v>CR20030024</v>
          </cell>
          <cell r="C2115">
            <v>43921</v>
          </cell>
          <cell r="D2115" t="str">
            <v>BOO 015</v>
          </cell>
          <cell r="E2115" t="str">
            <v>บริษัท บุญถาวรเซรามิค จำกัด สาขาสุราษฎร์ธานี สาขาที่ 00012</v>
          </cell>
          <cell r="F2115" t="str">
            <v>0107566000500</v>
          </cell>
          <cell r="G2115" t="str">
            <v>P</v>
          </cell>
          <cell r="H2115">
            <v>0</v>
          </cell>
          <cell r="I2115">
            <v>273.19</v>
          </cell>
          <cell r="J2115">
            <v>273.19</v>
          </cell>
          <cell r="K2115" t="str">
            <v>CRP2000298</v>
          </cell>
          <cell r="L2115">
            <v>44131</v>
          </cell>
          <cell r="M2115" t="str">
            <v>ค่าคอมมิชชั่น รายตัว สำหรับพนักงานขาย (เดือน  มีนาคม 2563)</v>
          </cell>
        </row>
        <row r="2116">
          <cell r="B2116" t="str">
            <v>CR20030025</v>
          </cell>
          <cell r="C2116">
            <v>43921</v>
          </cell>
          <cell r="D2116" t="str">
            <v>DOHBN01</v>
          </cell>
          <cell r="E2116" t="str">
            <v>บริษัท ดูโฮม จำกัด (มหาชน) สำนักงานใหญ่</v>
          </cell>
          <cell r="F2116" t="str">
            <v>0107561000196</v>
          </cell>
          <cell r="G2116" t="str">
            <v>P</v>
          </cell>
          <cell r="H2116">
            <v>0.79</v>
          </cell>
          <cell r="I2116">
            <v>52.04</v>
          </cell>
          <cell r="J2116">
            <v>52.83</v>
          </cell>
          <cell r="K2116" t="str">
            <v>CRP2000113</v>
          </cell>
          <cell r="L2116">
            <v>43998</v>
          </cell>
          <cell r="M2116" t="str">
            <v>ค่า สนับสนุน Marketing Free เดือน มี.ค.2020</v>
          </cell>
        </row>
        <row r="2117">
          <cell r="B2117" t="str">
            <v>CR20030026</v>
          </cell>
          <cell r="C2117">
            <v>43921</v>
          </cell>
          <cell r="D2117" t="str">
            <v>B&amp;G001</v>
          </cell>
          <cell r="E2117" t="str">
            <v>บริษัท บ้านสุขภัณฑ์และวัสดุ จำกัด สำนักงานใหญ่</v>
          </cell>
          <cell r="F2117" t="str">
            <v>0835533001401</v>
          </cell>
          <cell r="G2117" t="str">
            <v>P</v>
          </cell>
          <cell r="H2117">
            <v>504.67</v>
          </cell>
          <cell r="I2117">
            <v>35495.33</v>
          </cell>
          <cell r="J2117">
            <v>36000</v>
          </cell>
          <cell r="K2117" t="str">
            <v>CRP2000185</v>
          </cell>
          <cell r="L2117">
            <v>44022</v>
          </cell>
          <cell r="M2117" t="str">
            <v>ค่าป้ายโฆษณา+ค่าภาษีป้าย+ไฟส่องสว่าง  หน้าร้านปี 2563</v>
          </cell>
        </row>
        <row r="2118">
          <cell r="B2118" t="str">
            <v>CR20030027</v>
          </cell>
          <cell r="C2118">
            <v>43921</v>
          </cell>
          <cell r="D2118" t="str">
            <v>CSC002</v>
          </cell>
          <cell r="E2118" t="str">
            <v>CSC COMPLEX CENTER SOLE CO.,LTD.</v>
          </cell>
          <cell r="F2118" t="str">
            <v>404201766-9-00</v>
          </cell>
          <cell r="G2118" t="str">
            <v>P</v>
          </cell>
          <cell r="H2118">
            <v>0</v>
          </cell>
          <cell r="I2118">
            <v>5000.26</v>
          </cell>
          <cell r="J2118">
            <v>5000.26</v>
          </cell>
          <cell r="K2118" t="str">
            <v>CRP2100369</v>
          </cell>
          <cell r="L2118">
            <v>44561</v>
          </cell>
          <cell r="M2118" t="str">
            <v>ค่า Rebate รายปีไตรมาส 1  ปี 2563</v>
          </cell>
        </row>
        <row r="2119">
          <cell r="B2119" t="str">
            <v>CR20040001</v>
          </cell>
          <cell r="C2119">
            <v>43951</v>
          </cell>
          <cell r="D2119" t="str">
            <v>BOON009</v>
          </cell>
          <cell r="E2119" t="str">
            <v>บริษัท บุญถาวรเซรามิค จำกัด สาขาศูนย์กระจายสินค้ารังสิต สาขาที่ 00006</v>
          </cell>
          <cell r="F2119" t="str">
            <v>0107566000500</v>
          </cell>
          <cell r="G2119" t="str">
            <v>P</v>
          </cell>
          <cell r="H2119">
            <v>498.32</v>
          </cell>
          <cell r="I2119">
            <v>32722.82</v>
          </cell>
          <cell r="J2119">
            <v>33221.14</v>
          </cell>
          <cell r="K2119" t="str">
            <v>CRP2000194</v>
          </cell>
          <cell r="L2119">
            <v>44046</v>
          </cell>
          <cell r="M2119" t="str">
            <v>ค่ากระจายสินค้า DC เดือน  เมษายน  2563</v>
          </cell>
        </row>
        <row r="2120">
          <cell r="B2120" t="str">
            <v>CR20040002</v>
          </cell>
          <cell r="C2120">
            <v>43951</v>
          </cell>
          <cell r="D2120" t="str">
            <v>BOO002</v>
          </cell>
          <cell r="E2120" t="str">
            <v>บริษัท บุญถาวรเซรามิค 2000 จำกัด (สำนักงานใหญ่)</v>
          </cell>
          <cell r="F2120" t="str">
            <v>0107566000500</v>
          </cell>
          <cell r="G2120" t="str">
            <v>P</v>
          </cell>
          <cell r="H2120">
            <v>22.77</v>
          </cell>
          <cell r="I2120">
            <v>1495.01</v>
          </cell>
          <cell r="J2120">
            <v>1517.78</v>
          </cell>
          <cell r="K2120" t="str">
            <v>CRP2000195</v>
          </cell>
          <cell r="L2120">
            <v>44046</v>
          </cell>
          <cell r="M2120" t="str">
            <v>ค่า บริหาร Stock  เดือน เมษายน  2563</v>
          </cell>
        </row>
        <row r="2121">
          <cell r="B2121" t="str">
            <v>CR20040003</v>
          </cell>
          <cell r="C2121">
            <v>43951</v>
          </cell>
          <cell r="D2121" t="str">
            <v>BOO002</v>
          </cell>
          <cell r="E2121" t="str">
            <v>บริษัท บุญถาวรเซรามิค 2000 จำกัด (สำนักงานใหญ่)</v>
          </cell>
          <cell r="F2121" t="str">
            <v>0107566000500</v>
          </cell>
          <cell r="G2121" t="str">
            <v>P</v>
          </cell>
          <cell r="H2121">
            <v>0</v>
          </cell>
          <cell r="I2121">
            <v>54.73</v>
          </cell>
          <cell r="J2121">
            <v>54.73</v>
          </cell>
          <cell r="K2121" t="str">
            <v>CRP2000196</v>
          </cell>
          <cell r="L2121">
            <v>44046</v>
          </cell>
          <cell r="M2121" t="str">
            <v>ค่าคอมมิชชั่น รายตัว สำหรับพนักงานขาย (เดือน  เมษายน 2563)</v>
          </cell>
        </row>
        <row r="2122">
          <cell r="B2122" t="str">
            <v>CR20040004</v>
          </cell>
          <cell r="C2122">
            <v>43951</v>
          </cell>
          <cell r="D2122" t="str">
            <v>BOO003</v>
          </cell>
          <cell r="E2122" t="str">
            <v>บริษัท บุญถาวรเซรามิค จำกัด สาขาสุวรรณภูมิ  สาขาที่ 00002</v>
          </cell>
          <cell r="F2122" t="str">
            <v>0107566000500</v>
          </cell>
          <cell r="G2122" t="str">
            <v>P</v>
          </cell>
          <cell r="H2122">
            <v>0</v>
          </cell>
          <cell r="I2122">
            <v>61.12</v>
          </cell>
          <cell r="J2122">
            <v>61.12</v>
          </cell>
          <cell r="K2122" t="str">
            <v>CRP2000197</v>
          </cell>
          <cell r="L2122">
            <v>44046</v>
          </cell>
          <cell r="M2122" t="str">
            <v>ค่าคอมมิชชั่น รายตัว สำหรับพนักงานขาย (เดือน  เมษายน 2563)</v>
          </cell>
        </row>
        <row r="2123">
          <cell r="B2123" t="str">
            <v>CR20040005</v>
          </cell>
          <cell r="C2123">
            <v>43951</v>
          </cell>
          <cell r="D2123" t="str">
            <v>BOO010</v>
          </cell>
          <cell r="E2123" t="str">
            <v>บริษัท บุญถาวรเซรามิค จำกัด สาขาเกษตร-นวมินทร์  สาขาที่ 00008</v>
          </cell>
          <cell r="F2123" t="str">
            <v>0107566000500</v>
          </cell>
          <cell r="G2123" t="str">
            <v>P</v>
          </cell>
          <cell r="H2123">
            <v>18.47</v>
          </cell>
          <cell r="I2123">
            <v>1213.18</v>
          </cell>
          <cell r="J2123">
            <v>1231.6500000000001</v>
          </cell>
          <cell r="K2123" t="str">
            <v>CRP2000198</v>
          </cell>
          <cell r="L2123">
            <v>44046</v>
          </cell>
          <cell r="M2123" t="str">
            <v>ค่าคอมมิชชั่น รายตัว สำหรับพนักงานขาย (เดือน  เมษายน 2563)</v>
          </cell>
        </row>
        <row r="2124">
          <cell r="B2124" t="str">
            <v>CR20040006</v>
          </cell>
          <cell r="C2124">
            <v>43951</v>
          </cell>
          <cell r="D2124" t="str">
            <v>BOON009</v>
          </cell>
          <cell r="E2124" t="str">
            <v>บริษัท บุญถาวรเซรามิค จำกัด สาขาศูนย์กระจายสินค้ารังสิต สาขาที่ 00006</v>
          </cell>
          <cell r="F2124" t="str">
            <v>0107566000500</v>
          </cell>
          <cell r="G2124" t="str">
            <v>P</v>
          </cell>
          <cell r="H2124">
            <v>46.9</v>
          </cell>
          <cell r="I2124">
            <v>3079.46</v>
          </cell>
          <cell r="J2124">
            <v>3126.36</v>
          </cell>
          <cell r="K2124" t="str">
            <v>CRP2000199</v>
          </cell>
          <cell r="L2124">
            <v>44046</v>
          </cell>
          <cell r="M2124" t="str">
            <v>ค่าคอมมิชชั่น รายตัว สำหรับพนักงานขาย (เดือน  เมษายน 2563)</v>
          </cell>
        </row>
        <row r="2125">
          <cell r="B2125" t="str">
            <v>CR20040007</v>
          </cell>
          <cell r="C2125">
            <v>43951</v>
          </cell>
          <cell r="D2125" t="str">
            <v>BOO 015</v>
          </cell>
          <cell r="E2125" t="str">
            <v>บริษัท บุญถาวรเซรามิค จำกัด สาขาสุราษฎร์ธานี สาขาที่ 00012</v>
          </cell>
          <cell r="F2125" t="str">
            <v>0107566000500</v>
          </cell>
          <cell r="G2125" t="str">
            <v>P</v>
          </cell>
          <cell r="H2125">
            <v>0</v>
          </cell>
          <cell r="I2125">
            <v>215.53</v>
          </cell>
          <cell r="J2125">
            <v>215.53</v>
          </cell>
          <cell r="K2125" t="str">
            <v>CRP2000200</v>
          </cell>
          <cell r="L2125">
            <v>44046</v>
          </cell>
          <cell r="M2125" t="str">
            <v>ค่าคอมมิชชั่น รายตัว สำหรับพนักงานขาย (เดือน  เมษายน 2563)</v>
          </cell>
        </row>
        <row r="2126">
          <cell r="B2126" t="str">
            <v>CR20040008</v>
          </cell>
          <cell r="C2126">
            <v>43951</v>
          </cell>
          <cell r="D2126" t="str">
            <v>DOHBN01</v>
          </cell>
          <cell r="E2126" t="str">
            <v>บริษัท ดูโฮม จำกัด (มหาชน) สำนักงานใหญ่</v>
          </cell>
          <cell r="F2126" t="str">
            <v>0107561000196</v>
          </cell>
          <cell r="G2126" t="str">
            <v>P</v>
          </cell>
          <cell r="H2126">
            <v>1.19</v>
          </cell>
          <cell r="I2126">
            <v>77.930000000000007</v>
          </cell>
          <cell r="J2126">
            <v>79.12</v>
          </cell>
          <cell r="K2126" t="str">
            <v>CRP2000114</v>
          </cell>
          <cell r="L2126">
            <v>43998</v>
          </cell>
          <cell r="M2126" t="str">
            <v>ค่า สนับสนุน Marketing Free เดือน เม.ย.2020</v>
          </cell>
        </row>
        <row r="2127">
          <cell r="B2127" t="str">
            <v>CR20050001</v>
          </cell>
          <cell r="C2127">
            <v>43982</v>
          </cell>
          <cell r="D2127" t="str">
            <v>BOO001</v>
          </cell>
          <cell r="E2127" t="str">
            <v>บริษัท บุญถาวรเซรามิค จำกัด สาขาพุทธมณฑล สาขาที่ 00001</v>
          </cell>
          <cell r="F2127" t="str">
            <v>0107566000500</v>
          </cell>
          <cell r="G2127" t="str">
            <v>P</v>
          </cell>
          <cell r="H2127">
            <v>220.59</v>
          </cell>
          <cell r="I2127">
            <v>14485.57</v>
          </cell>
          <cell r="J2127">
            <v>14706.16</v>
          </cell>
          <cell r="K2127" t="str">
            <v>CRP2000219</v>
          </cell>
          <cell r="L2127">
            <v>44096</v>
          </cell>
          <cell r="M2127" t="str">
            <v>ค่า Rebate (เดือน พฤษภาคม  2563)</v>
          </cell>
        </row>
        <row r="2128">
          <cell r="B2128" t="str">
            <v>CR20050002</v>
          </cell>
          <cell r="C2128">
            <v>43982</v>
          </cell>
          <cell r="D2128" t="str">
            <v>BOO002</v>
          </cell>
          <cell r="E2128" t="str">
            <v>บริษัท บุญถาวรเซรามิค 2000 จำกัด (สำนักงานใหญ่)</v>
          </cell>
          <cell r="F2128" t="str">
            <v>0107566000500</v>
          </cell>
          <cell r="G2128" t="str">
            <v>P</v>
          </cell>
          <cell r="H2128">
            <v>836.65</v>
          </cell>
          <cell r="I2128">
            <v>54939.98</v>
          </cell>
          <cell r="J2128">
            <v>55776.63</v>
          </cell>
          <cell r="K2128" t="str">
            <v>CRP2000220</v>
          </cell>
          <cell r="L2128">
            <v>44096</v>
          </cell>
          <cell r="M2128" t="str">
            <v>ค่า Rebate (เดือน พฤษภาคม  2563)</v>
          </cell>
        </row>
        <row r="2129">
          <cell r="B2129" t="str">
            <v>CR20050003</v>
          </cell>
          <cell r="C2129">
            <v>43982</v>
          </cell>
          <cell r="D2129" t="str">
            <v>BOO003</v>
          </cell>
          <cell r="E2129" t="str">
            <v>บริษัท บุญถาวรเซรามิค จำกัด สาขาสุวรรณภูมิ  สาขาที่ 00002</v>
          </cell>
          <cell r="F2129" t="str">
            <v>0107566000500</v>
          </cell>
          <cell r="G2129" t="str">
            <v>P</v>
          </cell>
          <cell r="H2129">
            <v>382.48</v>
          </cell>
          <cell r="I2129">
            <v>25116.43</v>
          </cell>
          <cell r="J2129">
            <v>25498.91</v>
          </cell>
          <cell r="K2129" t="str">
            <v>CRP2000221</v>
          </cell>
          <cell r="L2129">
            <v>44096</v>
          </cell>
          <cell r="M2129" t="str">
            <v>ค่า Rebate (เดือน พฤษภาคม  2563)</v>
          </cell>
        </row>
        <row r="2130">
          <cell r="B2130" t="str">
            <v>CR20050004</v>
          </cell>
          <cell r="C2130">
            <v>43982</v>
          </cell>
          <cell r="D2130" t="str">
            <v>BOO005</v>
          </cell>
          <cell r="E2130" t="str">
            <v>บริษัท บุญถาวรเซรามิค จำกัด  สำนักงานใหญ่</v>
          </cell>
          <cell r="F2130" t="str">
            <v>0107566000500</v>
          </cell>
          <cell r="G2130" t="str">
            <v>P</v>
          </cell>
          <cell r="H2130">
            <v>0</v>
          </cell>
          <cell r="I2130">
            <v>257</v>
          </cell>
          <cell r="J2130">
            <v>257</v>
          </cell>
          <cell r="K2130" t="str">
            <v>CRP2000222</v>
          </cell>
          <cell r="L2130">
            <v>44096</v>
          </cell>
          <cell r="M2130" t="str">
            <v>ค่า Rebate (เดือน พฤษภาคม  2563)</v>
          </cell>
        </row>
        <row r="2131">
          <cell r="B2131" t="str">
            <v>CR20050005</v>
          </cell>
          <cell r="C2131">
            <v>43982</v>
          </cell>
          <cell r="D2131" t="str">
            <v>BOO006</v>
          </cell>
          <cell r="E2131" t="str">
            <v>บริษัท บุญถาวรเซรามิค จำกัด สาขา พระราม 2  สาขาที่ 00004</v>
          </cell>
          <cell r="F2131" t="str">
            <v>0107566000500</v>
          </cell>
          <cell r="G2131" t="str">
            <v>P</v>
          </cell>
          <cell r="H2131">
            <v>18.350000000000001</v>
          </cell>
          <cell r="I2131">
            <v>1204.6600000000001</v>
          </cell>
          <cell r="J2131">
            <v>1223.01</v>
          </cell>
          <cell r="K2131" t="str">
            <v>CRP2000223</v>
          </cell>
          <cell r="L2131">
            <v>44096</v>
          </cell>
          <cell r="M2131" t="str">
            <v>ค่า Rebate (เดือน พฤษภาคม  2563)</v>
          </cell>
        </row>
        <row r="2132">
          <cell r="B2132" t="str">
            <v>CR20050006</v>
          </cell>
          <cell r="C2132">
            <v>43982</v>
          </cell>
          <cell r="D2132" t="str">
            <v>BOO007</v>
          </cell>
          <cell r="E2132" t="str">
            <v>บริษัท บุญถาวรเซรามิค จำกัด สาขาพัทยา สาขาที่ 00007</v>
          </cell>
          <cell r="F2132" t="str">
            <v>0107566000500</v>
          </cell>
          <cell r="G2132" t="str">
            <v>P</v>
          </cell>
          <cell r="H2132">
            <v>0</v>
          </cell>
          <cell r="I2132">
            <v>422.62</v>
          </cell>
          <cell r="J2132">
            <v>422.62</v>
          </cell>
          <cell r="K2132" t="str">
            <v>CRP2000224</v>
          </cell>
          <cell r="L2132">
            <v>44096</v>
          </cell>
          <cell r="M2132" t="str">
            <v>ค่า Rebate (เดือน พฤษภาคม  2563)</v>
          </cell>
        </row>
        <row r="2133">
          <cell r="B2133" t="str">
            <v>CR20050007</v>
          </cell>
          <cell r="C2133">
            <v>43982</v>
          </cell>
          <cell r="D2133" t="str">
            <v>BOO010</v>
          </cell>
          <cell r="E2133" t="str">
            <v>บริษัท บุญถาวรเซรามิค จำกัด สาขาเกษตร-นวมินทร์  สาขาที่ 00008</v>
          </cell>
          <cell r="F2133" t="str">
            <v>0107566000500</v>
          </cell>
          <cell r="G2133" t="str">
            <v>P</v>
          </cell>
          <cell r="H2133">
            <v>168.96</v>
          </cell>
          <cell r="I2133">
            <v>11094.98</v>
          </cell>
          <cell r="J2133">
            <v>11263.94</v>
          </cell>
          <cell r="K2133" t="str">
            <v>CRP2000225</v>
          </cell>
          <cell r="L2133">
            <v>44096</v>
          </cell>
          <cell r="M2133" t="str">
            <v>ค่า Rebate (เดือน พฤษภาคม  2563)</v>
          </cell>
        </row>
        <row r="2134">
          <cell r="B2134" t="str">
            <v>CR20050008</v>
          </cell>
          <cell r="C2134">
            <v>43982</v>
          </cell>
          <cell r="D2134" t="str">
            <v>BOO 014</v>
          </cell>
          <cell r="E2134" t="str">
            <v>บริษัท บุญถาวรเซรามิค จำกัด สาขาเชียงใหม่  สาขาที่ 00011</v>
          </cell>
          <cell r="F2134" t="str">
            <v>0107566000500</v>
          </cell>
          <cell r="G2134" t="str">
            <v>P</v>
          </cell>
          <cell r="H2134">
            <v>45.86</v>
          </cell>
          <cell r="I2134">
            <v>3011.68</v>
          </cell>
          <cell r="J2134">
            <v>3057.54</v>
          </cell>
          <cell r="K2134" t="str">
            <v>CRP2000226</v>
          </cell>
          <cell r="L2134">
            <v>44096</v>
          </cell>
          <cell r="M2134" t="str">
            <v>ค่า Rebate (เดือน พฤษภาคม  2563)</v>
          </cell>
        </row>
        <row r="2135">
          <cell r="B2135" t="str">
            <v>CR20050009</v>
          </cell>
          <cell r="C2135">
            <v>43982</v>
          </cell>
          <cell r="D2135" t="str">
            <v>BOON009</v>
          </cell>
          <cell r="E2135" t="str">
            <v>บริษัท บุญถาวรเซรามิค จำกัด สาขาศูนย์กระจายสินค้ารังสิต สาขาที่ 00006</v>
          </cell>
          <cell r="F2135" t="str">
            <v>0107566000500</v>
          </cell>
          <cell r="G2135" t="str">
            <v>P</v>
          </cell>
          <cell r="H2135">
            <v>3975.08</v>
          </cell>
          <cell r="I2135">
            <v>261030.24</v>
          </cell>
          <cell r="J2135">
            <v>265005.32</v>
          </cell>
          <cell r="K2135" t="str">
            <v>CRP2000227</v>
          </cell>
          <cell r="L2135">
            <v>44096</v>
          </cell>
          <cell r="M2135" t="str">
            <v>ค่า Rebate (เดือน พฤษภาคม  2563)</v>
          </cell>
        </row>
        <row r="2136">
          <cell r="B2136" t="str">
            <v>CR20050010</v>
          </cell>
          <cell r="C2136">
            <v>43982</v>
          </cell>
          <cell r="D2136" t="str">
            <v>BOO 015</v>
          </cell>
          <cell r="E2136" t="str">
            <v>บริษัท บุญถาวรเซรามิค จำกัด สาขาสุราษฎร์ธานี สาขาที่ 00012</v>
          </cell>
          <cell r="F2136" t="str">
            <v>0107566000500</v>
          </cell>
          <cell r="G2136" t="str">
            <v>P</v>
          </cell>
          <cell r="H2136">
            <v>19.72</v>
          </cell>
          <cell r="I2136">
            <v>1294.68</v>
          </cell>
          <cell r="J2136">
            <v>1314.4</v>
          </cell>
          <cell r="K2136" t="str">
            <v>CRP2000228</v>
          </cell>
          <cell r="L2136">
            <v>44096</v>
          </cell>
          <cell r="M2136" t="str">
            <v>ค่า Rebate (เดือน พฤษภาคม  2563)</v>
          </cell>
        </row>
        <row r="2137">
          <cell r="B2137" t="str">
            <v>CR20050011</v>
          </cell>
          <cell r="C2137">
            <v>43982</v>
          </cell>
          <cell r="D2137" t="str">
            <v>BOO 020</v>
          </cell>
          <cell r="E2137" t="str">
            <v>บริษัท บุญถาวรเซรามิค จำกัด สาขาราชพฤกษ์ สาขาที่ 00014</v>
          </cell>
          <cell r="F2137" t="str">
            <v>0107566000500</v>
          </cell>
          <cell r="G2137" t="str">
            <v>P</v>
          </cell>
          <cell r="H2137">
            <v>30.74</v>
          </cell>
          <cell r="I2137">
            <v>993.98</v>
          </cell>
          <cell r="J2137">
            <v>1024.72</v>
          </cell>
          <cell r="K2137" t="str">
            <v>CRP2000229</v>
          </cell>
          <cell r="L2137">
            <v>44096</v>
          </cell>
          <cell r="M2137" t="str">
            <v>ค่า Rebate (เดือน พฤษภาคม  2563)</v>
          </cell>
        </row>
        <row r="2138">
          <cell r="B2138" t="str">
            <v>CR20050011</v>
          </cell>
          <cell r="C2138">
            <v>43982</v>
          </cell>
          <cell r="D2138" t="str">
            <v>BOO 020</v>
          </cell>
          <cell r="E2138" t="str">
            <v>บริษัท บุญถาวรเซรามิค จำกัด สาขาราชพฤกษ์ สาขาที่ 00014</v>
          </cell>
          <cell r="F2138" t="str">
            <v>0107566000500</v>
          </cell>
          <cell r="G2138" t="str">
            <v>P</v>
          </cell>
          <cell r="H2138">
            <v>30.74</v>
          </cell>
          <cell r="I2138">
            <v>993.98</v>
          </cell>
          <cell r="J2138">
            <v>1024.72</v>
          </cell>
          <cell r="K2138" t="str">
            <v>CRP2000266</v>
          </cell>
          <cell r="L2138">
            <v>44112</v>
          </cell>
          <cell r="M2138" t="str">
            <v>ค่า Rebate (เดือน พฤษภาคม  2563)</v>
          </cell>
        </row>
        <row r="2139">
          <cell r="B2139" t="str">
            <v>CR20050012</v>
          </cell>
          <cell r="C2139">
            <v>43982</v>
          </cell>
          <cell r="D2139" t="str">
            <v>BOO 020</v>
          </cell>
          <cell r="E2139" t="str">
            <v>บริษัท บุญถาวรเซรามิค จำกัด สาขาราชพฤกษ์ สาขาที่ 00014</v>
          </cell>
          <cell r="F2139" t="str">
            <v>0107566000500</v>
          </cell>
          <cell r="G2139" t="str">
            <v>C</v>
          </cell>
          <cell r="H2139">
            <v>0</v>
          </cell>
          <cell r="I2139">
            <v>4.8899999999999997</v>
          </cell>
          <cell r="J2139">
            <v>4.8899999999999997</v>
          </cell>
          <cell r="K2139" t="str">
            <v/>
          </cell>
          <cell r="M2139" t="str">
            <v>ค่า Rebate (เดือน พฤษภาคม  2563)_x000D_
นาตแจ้งยกเลิกเนื่องจากออกเอกสาร ซ้ำ ณ 24/9/2020</v>
          </cell>
        </row>
        <row r="2140">
          <cell r="B2140" t="str">
            <v>CR20050013</v>
          </cell>
          <cell r="C2140">
            <v>43982</v>
          </cell>
          <cell r="D2140" t="str">
            <v>BOON009</v>
          </cell>
          <cell r="E2140" t="str">
            <v>บริษัท บุญถาวรเซรามิค จำกัด สาขาศูนย์กระจายสินค้ารังสิต สาขาที่ 00006</v>
          </cell>
          <cell r="F2140" t="str">
            <v>0107566000500</v>
          </cell>
          <cell r="G2140" t="str">
            <v>P</v>
          </cell>
          <cell r="H2140">
            <v>2648.52</v>
          </cell>
          <cell r="I2140">
            <v>173919.17</v>
          </cell>
          <cell r="J2140">
            <v>176567.69</v>
          </cell>
          <cell r="K2140" t="str">
            <v>CRP2000260</v>
          </cell>
          <cell r="L2140">
            <v>44098</v>
          </cell>
          <cell r="M2140" t="str">
            <v>ค่ากระจายสินค้า DC เดือน  พฤษภาคม  2563</v>
          </cell>
        </row>
        <row r="2141">
          <cell r="B2141" t="str">
            <v>CR20050014</v>
          </cell>
          <cell r="C2141">
            <v>43982</v>
          </cell>
          <cell r="D2141" t="str">
            <v>BOO002</v>
          </cell>
          <cell r="E2141" t="str">
            <v>บริษัท บุญถาวรเซรามิค 2000 จำกัด (สำนักงานใหญ่)</v>
          </cell>
          <cell r="F2141" t="str">
            <v>0107566000500</v>
          </cell>
          <cell r="G2141" t="str">
            <v>P</v>
          </cell>
          <cell r="H2141">
            <v>478.05</v>
          </cell>
          <cell r="I2141">
            <v>31391.65</v>
          </cell>
          <cell r="J2141">
            <v>31869.7</v>
          </cell>
          <cell r="K2141" t="str">
            <v>CRP2000261</v>
          </cell>
          <cell r="L2141">
            <v>44098</v>
          </cell>
          <cell r="M2141" t="str">
            <v>ค่า บริหาร Stock  เดือน พฤษภาคม   2563</v>
          </cell>
        </row>
        <row r="2142">
          <cell r="B2142" t="str">
            <v>CR20050015</v>
          </cell>
          <cell r="C2142">
            <v>43982</v>
          </cell>
          <cell r="D2142" t="str">
            <v>BOO001</v>
          </cell>
          <cell r="E2142" t="str">
            <v>บริษัท บุญถาวรเซรามิค จำกัด สาขาพุทธมณฑล สาขาที่ 00001</v>
          </cell>
          <cell r="F2142" t="str">
            <v>0107566000500</v>
          </cell>
          <cell r="G2142" t="str">
            <v>P</v>
          </cell>
          <cell r="H2142">
            <v>21.74</v>
          </cell>
          <cell r="I2142">
            <v>1427.72</v>
          </cell>
          <cell r="J2142">
            <v>1449.46</v>
          </cell>
          <cell r="K2142" t="str">
            <v>CRP2000231</v>
          </cell>
          <cell r="L2142">
            <v>44096</v>
          </cell>
          <cell r="M2142" t="str">
            <v>ค่าคอมมิชชั่น รายตัว สำหรับพนักงานขาย (เดือน  พฤษภาคม 2563)</v>
          </cell>
        </row>
        <row r="2143">
          <cell r="B2143" t="str">
            <v>CR20050016</v>
          </cell>
          <cell r="C2143">
            <v>43982</v>
          </cell>
          <cell r="D2143" t="str">
            <v>BOO002</v>
          </cell>
          <cell r="E2143" t="str">
            <v>บริษัท บุญถาวรเซรามิค 2000 จำกัด (สำนักงานใหญ่)</v>
          </cell>
          <cell r="F2143" t="str">
            <v>0107566000500</v>
          </cell>
          <cell r="G2143" t="str">
            <v>P</v>
          </cell>
          <cell r="H2143">
            <v>71.69</v>
          </cell>
          <cell r="I2143">
            <v>4707.4399999999996</v>
          </cell>
          <cell r="J2143">
            <v>4779.13</v>
          </cell>
          <cell r="K2143" t="str">
            <v>CRP2000232</v>
          </cell>
          <cell r="L2143">
            <v>44096</v>
          </cell>
          <cell r="M2143" t="str">
            <v>ค่าคอมมิชชั่น รายตัว สำหรับพนักงานขาย (เดือน  พฤษภาคม 2563)</v>
          </cell>
        </row>
        <row r="2144">
          <cell r="B2144" t="str">
            <v>CR20050017</v>
          </cell>
          <cell r="C2144">
            <v>43982</v>
          </cell>
          <cell r="D2144" t="str">
            <v>BOO003</v>
          </cell>
          <cell r="E2144" t="str">
            <v>บริษัท บุญถาวรเซรามิค จำกัด สาขาสุวรรณภูมิ  สาขาที่ 00002</v>
          </cell>
          <cell r="F2144" t="str">
            <v>0107566000500</v>
          </cell>
          <cell r="G2144" t="str">
            <v>P</v>
          </cell>
          <cell r="H2144">
            <v>21.63</v>
          </cell>
          <cell r="I2144">
            <v>1420.52</v>
          </cell>
          <cell r="J2144">
            <v>1442.15</v>
          </cell>
          <cell r="K2144" t="str">
            <v>CRP2000233</v>
          </cell>
          <cell r="L2144">
            <v>44096</v>
          </cell>
          <cell r="M2144" t="str">
            <v>ค่าคอมมิชชั่น รายตัว สำหรับพนักงานขาย (เดือน  พฤษภาคม 2563)</v>
          </cell>
        </row>
        <row r="2145">
          <cell r="B2145" t="str">
            <v>CR20050018</v>
          </cell>
          <cell r="C2145">
            <v>43982</v>
          </cell>
          <cell r="D2145" t="str">
            <v>BOO006</v>
          </cell>
          <cell r="E2145" t="str">
            <v>บริษัท บุญถาวรเซรามิค จำกัด สาขา พระราม 2  สาขาที่ 00004</v>
          </cell>
          <cell r="F2145" t="str">
            <v>0107566000500</v>
          </cell>
          <cell r="G2145" t="str">
            <v>P</v>
          </cell>
          <cell r="H2145">
            <v>0</v>
          </cell>
          <cell r="I2145">
            <v>61.12</v>
          </cell>
          <cell r="J2145">
            <v>61.12</v>
          </cell>
          <cell r="K2145" t="str">
            <v>CRP2000234</v>
          </cell>
          <cell r="L2145">
            <v>44096</v>
          </cell>
          <cell r="M2145" t="str">
            <v>ค่าคอมมิชชั่น รายตัว สำหรับพนักงานขาย (เดือน  พฤษภาคม 2563)</v>
          </cell>
        </row>
        <row r="2146">
          <cell r="B2146" t="str">
            <v>CR20050019</v>
          </cell>
          <cell r="C2146">
            <v>43982</v>
          </cell>
          <cell r="D2146" t="str">
            <v>BOO010</v>
          </cell>
          <cell r="E2146" t="str">
            <v>บริษัท บุญถาวรเซรามิค จำกัด สาขาเกษตร-นวมินทร์  สาขาที่ 00008</v>
          </cell>
          <cell r="F2146" t="str">
            <v>0107566000500</v>
          </cell>
          <cell r="G2146" t="str">
            <v>P</v>
          </cell>
          <cell r="H2146">
            <v>0</v>
          </cell>
          <cell r="I2146">
            <v>990.17</v>
          </cell>
          <cell r="J2146">
            <v>990.17</v>
          </cell>
          <cell r="K2146" t="str">
            <v>CRP2000235</v>
          </cell>
          <cell r="L2146">
            <v>44096</v>
          </cell>
          <cell r="M2146" t="str">
            <v>ค่าคอมมิชชั่น รายตัว สำหรับพนักงานขาย (เดือน  พฤษภาคม 2563)</v>
          </cell>
        </row>
        <row r="2147">
          <cell r="B2147" t="str">
            <v>CR20050020</v>
          </cell>
          <cell r="C2147">
            <v>43982</v>
          </cell>
          <cell r="D2147" t="str">
            <v>BOO 014</v>
          </cell>
          <cell r="E2147" t="str">
            <v>บริษัท บุญถาวรเซรามิค จำกัด สาขาเชียงใหม่  สาขาที่ 00011</v>
          </cell>
          <cell r="F2147" t="str">
            <v>0107566000500</v>
          </cell>
          <cell r="G2147" t="str">
            <v>P</v>
          </cell>
          <cell r="H2147">
            <v>0</v>
          </cell>
          <cell r="I2147">
            <v>320.85000000000002</v>
          </cell>
          <cell r="J2147">
            <v>320.85000000000002</v>
          </cell>
          <cell r="K2147" t="str">
            <v>CRP2000236</v>
          </cell>
          <cell r="L2147">
            <v>44096</v>
          </cell>
          <cell r="M2147" t="str">
            <v>ค่าคอมมิชชั่น รายตัว สำหรับพนักงานขาย (เดือน  พฤษภาคม 2563)</v>
          </cell>
        </row>
        <row r="2148">
          <cell r="B2148" t="str">
            <v>CR20050021</v>
          </cell>
          <cell r="C2148">
            <v>43982</v>
          </cell>
          <cell r="D2148" t="str">
            <v>BOON009</v>
          </cell>
          <cell r="E2148" t="str">
            <v>บริษัท บุญถาวรเซรามิค จำกัด สาขาศูนย์กระจายสินค้ารังสิต สาขาที่ 00006</v>
          </cell>
          <cell r="F2148" t="str">
            <v>0107566000500</v>
          </cell>
          <cell r="G2148" t="str">
            <v>P</v>
          </cell>
          <cell r="H2148">
            <v>191.62</v>
          </cell>
          <cell r="I2148">
            <v>12582.81</v>
          </cell>
          <cell r="J2148">
            <v>12774.43</v>
          </cell>
          <cell r="K2148" t="str">
            <v>CRP2000237</v>
          </cell>
          <cell r="L2148">
            <v>44096</v>
          </cell>
          <cell r="M2148" t="str">
            <v>ค่าคอมมิชชั่น รายตัว สำหรับพนักงานขาย (เดือน  พฤษภาคม 2563)</v>
          </cell>
        </row>
        <row r="2149">
          <cell r="B2149" t="str">
            <v>CR20050022</v>
          </cell>
          <cell r="C2149">
            <v>43982</v>
          </cell>
          <cell r="D2149" t="str">
            <v>BOO 029</v>
          </cell>
          <cell r="E2149" t="str">
            <v>บริษัท บุญถาวรเซรามิค จำกัด สาขาระยอง สาขาที่ 00016</v>
          </cell>
          <cell r="F2149" t="str">
            <v>0107566000500</v>
          </cell>
          <cell r="G2149" t="str">
            <v>P</v>
          </cell>
          <cell r="H2149">
            <v>0</v>
          </cell>
          <cell r="I2149">
            <v>4.8899999999999997</v>
          </cell>
          <cell r="J2149">
            <v>4.8899999999999997</v>
          </cell>
          <cell r="K2149" t="str">
            <v>CRP2000230</v>
          </cell>
          <cell r="L2149">
            <v>44096</v>
          </cell>
          <cell r="M2149" t="str">
            <v>ค่า Rebate (เดือน พฤษภาคม  2563)</v>
          </cell>
        </row>
        <row r="2150">
          <cell r="B2150" t="str">
            <v>CR20050023</v>
          </cell>
          <cell r="C2150">
            <v>44012</v>
          </cell>
          <cell r="D2150" t="str">
            <v>BOO001</v>
          </cell>
          <cell r="E2150" t="str">
            <v>บริษัท บุญถาวรเซรามิค จำกัด สาขาพุทธมณฑล สาขาที่ 00001</v>
          </cell>
          <cell r="F2150" t="str">
            <v>0107566000500</v>
          </cell>
          <cell r="G2150" t="str">
            <v>C</v>
          </cell>
          <cell r="H2150">
            <v>515.28</v>
          </cell>
          <cell r="I2150">
            <v>33836.980000000003</v>
          </cell>
          <cell r="J2150">
            <v>34352.26</v>
          </cell>
          <cell r="K2150" t="str">
            <v/>
          </cell>
          <cell r="M2150" t="str">
            <v>นาตแจ้งยกเลิกเนื่องจาก ออกเอกสารผิดเดือน ณ 10/7/2020</v>
          </cell>
        </row>
        <row r="2151">
          <cell r="B2151" t="str">
            <v>CR20050024</v>
          </cell>
          <cell r="C2151">
            <v>43982</v>
          </cell>
          <cell r="D2151" t="str">
            <v>SMC003</v>
          </cell>
          <cell r="E2151" t="str">
            <v>บริษัท ศิริมหาชัย อุบลราชธานี จำกัด  (สำนักงานใหญ่)</v>
          </cell>
          <cell r="F2151" t="str">
            <v>0335554000085</v>
          </cell>
          <cell r="G2151" t="str">
            <v>P</v>
          </cell>
          <cell r="H2151">
            <v>34.840000000000003</v>
          </cell>
          <cell r="I2151">
            <v>2287.7600000000002</v>
          </cell>
          <cell r="J2151">
            <v>2322.6</v>
          </cell>
          <cell r="K2151" t="str">
            <v>CRP2000186</v>
          </cell>
          <cell r="L2151">
            <v>44022</v>
          </cell>
          <cell r="M2151" t="str">
            <v>ชดเชยราคาทุนสินค้า อ้างอิง PR0121</v>
          </cell>
        </row>
        <row r="2152">
          <cell r="B2152" t="str">
            <v>CR20050025</v>
          </cell>
          <cell r="C2152">
            <v>43982</v>
          </cell>
          <cell r="D2152" t="str">
            <v>DOHBN01</v>
          </cell>
          <cell r="E2152" t="str">
            <v>บริษัท ดูโฮม จำกัด (มหาชน) สำนักงานใหญ่</v>
          </cell>
          <cell r="F2152" t="str">
            <v>0107561000196</v>
          </cell>
          <cell r="G2152" t="str">
            <v>P</v>
          </cell>
          <cell r="H2152">
            <v>200.57</v>
          </cell>
          <cell r="I2152">
            <v>13170.87</v>
          </cell>
          <cell r="J2152">
            <v>13371.44</v>
          </cell>
          <cell r="K2152" t="str">
            <v>CRP2000187</v>
          </cell>
          <cell r="L2152">
            <v>44022</v>
          </cell>
          <cell r="M2152" t="str">
            <v>ค่า สนับสนุน Marketing Free เดือน พ.ค.2020</v>
          </cell>
        </row>
        <row r="2153">
          <cell r="B2153" t="str">
            <v>CR20050026</v>
          </cell>
          <cell r="C2153">
            <v>43982</v>
          </cell>
          <cell r="D2153" t="str">
            <v>DOHBN01</v>
          </cell>
          <cell r="E2153" t="str">
            <v>บริษัท ดูโฮม จำกัด (มหาชน) สำนักงานใหญ่</v>
          </cell>
          <cell r="F2153" t="str">
            <v>0107561000196</v>
          </cell>
          <cell r="G2153" t="str">
            <v>P</v>
          </cell>
          <cell r="H2153">
            <v>72</v>
          </cell>
          <cell r="I2153">
            <v>4728</v>
          </cell>
          <cell r="J2153">
            <v>4800</v>
          </cell>
          <cell r="K2153" t="str">
            <v>CRP2000192</v>
          </cell>
          <cell r="L2153">
            <v>44046</v>
          </cell>
          <cell r="M2153" t="str">
            <v>ค่าใช้บริการ Web Site 2020</v>
          </cell>
        </row>
        <row r="2154">
          <cell r="B2154" t="str">
            <v>CR20050027</v>
          </cell>
          <cell r="C2154">
            <v>43982</v>
          </cell>
          <cell r="D2154" t="str">
            <v>DOHBN01</v>
          </cell>
          <cell r="E2154" t="str">
            <v>บริษัท ดูโฮม จำกัด (มหาชน) สำนักงานใหญ่</v>
          </cell>
          <cell r="F2154" t="str">
            <v>0107561000196</v>
          </cell>
          <cell r="G2154" t="str">
            <v>P</v>
          </cell>
          <cell r="H2154">
            <v>716.94</v>
          </cell>
          <cell r="I2154">
            <v>23181.07</v>
          </cell>
          <cell r="J2154">
            <v>23898.01</v>
          </cell>
          <cell r="K2154" t="str">
            <v>CRP2100052</v>
          </cell>
          <cell r="L2154">
            <v>44230</v>
          </cell>
          <cell r="M2154" t="str">
            <v>ชดเชยราคาทุน สินค้าคงค้างStock รุ่น MO65 (ECO )และรุ่น LFU18A60F</v>
          </cell>
        </row>
        <row r="2155">
          <cell r="B2155" t="str">
            <v>CR20060001</v>
          </cell>
          <cell r="C2155">
            <v>44012</v>
          </cell>
          <cell r="D2155" t="str">
            <v>BOO001</v>
          </cell>
          <cell r="E2155" t="str">
            <v>บริษัท บุญถาวรเซรามิค จำกัด สาขาพุทธมณฑล สาขาที่ 00001</v>
          </cell>
          <cell r="F2155" t="str">
            <v>0107566000500</v>
          </cell>
          <cell r="G2155" t="str">
            <v>P</v>
          </cell>
          <cell r="H2155">
            <v>515.28</v>
          </cell>
          <cell r="I2155">
            <v>33836.980000000003</v>
          </cell>
          <cell r="J2155">
            <v>34352.26</v>
          </cell>
          <cell r="K2155" t="str">
            <v>CRP2000264</v>
          </cell>
          <cell r="L2155">
            <v>44110</v>
          </cell>
          <cell r="M2155" t="str">
            <v>ค่า Rebate (เดือน มิถุนายน  2563)</v>
          </cell>
        </row>
        <row r="2156">
          <cell r="B2156" t="str">
            <v>CR20060002</v>
          </cell>
          <cell r="C2156">
            <v>44012</v>
          </cell>
          <cell r="D2156" t="str">
            <v>BOO002</v>
          </cell>
          <cell r="E2156" t="str">
            <v>บริษัท บุญถาวรเซรามิค 2000 จำกัด (สำนักงานใหญ่)</v>
          </cell>
          <cell r="F2156" t="str">
            <v>0107566000500</v>
          </cell>
          <cell r="G2156" t="str">
            <v>P</v>
          </cell>
          <cell r="H2156">
            <v>1664.18</v>
          </cell>
          <cell r="I2156">
            <v>109281.04</v>
          </cell>
          <cell r="J2156">
            <v>110945.22</v>
          </cell>
          <cell r="K2156" t="str">
            <v>CRP2000238</v>
          </cell>
          <cell r="L2156">
            <v>44098</v>
          </cell>
          <cell r="M2156" t="str">
            <v>ค่า Rebate (เดือน มิถุนายน  2563)</v>
          </cell>
        </row>
        <row r="2157">
          <cell r="B2157" t="str">
            <v>CR20060003</v>
          </cell>
          <cell r="C2157">
            <v>44012</v>
          </cell>
          <cell r="D2157" t="str">
            <v>BOO003</v>
          </cell>
          <cell r="E2157" t="str">
            <v>บริษัท บุญถาวรเซรามิค จำกัด สาขาสุวรรณภูมิ  สาขาที่ 00002</v>
          </cell>
          <cell r="F2157" t="str">
            <v>0107566000500</v>
          </cell>
          <cell r="G2157" t="str">
            <v>P</v>
          </cell>
          <cell r="H2157">
            <v>1214.04</v>
          </cell>
          <cell r="I2157">
            <v>79721.94</v>
          </cell>
          <cell r="J2157">
            <v>80935.98</v>
          </cell>
          <cell r="K2157" t="str">
            <v>CRP2000239</v>
          </cell>
          <cell r="L2157">
            <v>44098</v>
          </cell>
          <cell r="M2157" t="str">
            <v>ค่า Rebate (เดือน มิถุนายน  2563)</v>
          </cell>
        </row>
        <row r="2158">
          <cell r="B2158" t="str">
            <v>CR20060004</v>
          </cell>
          <cell r="C2158">
            <v>44012</v>
          </cell>
          <cell r="D2158" t="str">
            <v>BOO005</v>
          </cell>
          <cell r="E2158" t="str">
            <v>บริษัท บุญถาวรเซรามิค จำกัด  สำนักงานใหญ่</v>
          </cell>
          <cell r="F2158" t="str">
            <v>0107566000500</v>
          </cell>
          <cell r="G2158" t="str">
            <v>P</v>
          </cell>
          <cell r="H2158">
            <v>19.420000000000002</v>
          </cell>
          <cell r="I2158">
            <v>1275.53</v>
          </cell>
          <cell r="J2158">
            <v>1294.95</v>
          </cell>
          <cell r="K2158" t="str">
            <v>CRP2000240</v>
          </cell>
          <cell r="L2158">
            <v>44098</v>
          </cell>
          <cell r="M2158" t="str">
            <v>ค่า Rebate (เดือน มิถุนายน  2563)</v>
          </cell>
        </row>
        <row r="2159">
          <cell r="B2159" t="str">
            <v>CR20060005</v>
          </cell>
          <cell r="C2159">
            <v>44012</v>
          </cell>
          <cell r="D2159" t="str">
            <v>BOO006</v>
          </cell>
          <cell r="E2159" t="str">
            <v>บริษัท บุญถาวรเซรามิค จำกัด สาขา พระราม 2  สาขาที่ 00004</v>
          </cell>
          <cell r="F2159" t="str">
            <v>0107566000500</v>
          </cell>
          <cell r="G2159" t="str">
            <v>P</v>
          </cell>
          <cell r="H2159">
            <v>108.69</v>
          </cell>
          <cell r="I2159">
            <v>7137.48</v>
          </cell>
          <cell r="J2159">
            <v>7246.17</v>
          </cell>
          <cell r="K2159" t="str">
            <v>CRP2000241</v>
          </cell>
          <cell r="L2159">
            <v>44098</v>
          </cell>
          <cell r="M2159" t="str">
            <v>ค่า Rebate (เดือน มิถุนายน  2563)</v>
          </cell>
        </row>
        <row r="2160">
          <cell r="B2160" t="str">
            <v>CR20060006</v>
          </cell>
          <cell r="C2160">
            <v>44012</v>
          </cell>
          <cell r="D2160" t="str">
            <v>BOO010</v>
          </cell>
          <cell r="E2160" t="str">
            <v>บริษัท บุญถาวรเซรามิค จำกัด สาขาเกษตร-นวมินทร์  สาขาที่ 00008</v>
          </cell>
          <cell r="F2160" t="str">
            <v>0107566000500</v>
          </cell>
          <cell r="G2160" t="str">
            <v>P</v>
          </cell>
          <cell r="H2160">
            <v>832.25</v>
          </cell>
          <cell r="I2160">
            <v>54651.19</v>
          </cell>
          <cell r="J2160">
            <v>55483.44</v>
          </cell>
          <cell r="K2160" t="str">
            <v>CRP2000242</v>
          </cell>
          <cell r="L2160">
            <v>44098</v>
          </cell>
          <cell r="M2160" t="str">
            <v>ค่า Rebate (เดือน มิถุนายน  2563)</v>
          </cell>
        </row>
        <row r="2161">
          <cell r="B2161" t="str">
            <v>CR20060007</v>
          </cell>
          <cell r="C2161">
            <v>44012</v>
          </cell>
          <cell r="D2161" t="str">
            <v>BOO013</v>
          </cell>
          <cell r="E2161" t="str">
            <v>บริษัท บุญถาวรเซรามิค จำกัด สาขาหัวหิน  สาขาที่ 00009</v>
          </cell>
          <cell r="F2161" t="str">
            <v>0107566000500</v>
          </cell>
          <cell r="G2161" t="str">
            <v>P</v>
          </cell>
          <cell r="H2161">
            <v>0</v>
          </cell>
          <cell r="I2161">
            <v>288.27999999999997</v>
          </cell>
          <cell r="J2161">
            <v>288.27999999999997</v>
          </cell>
          <cell r="K2161" t="str">
            <v>CRP2000243</v>
          </cell>
          <cell r="L2161">
            <v>44098</v>
          </cell>
          <cell r="M2161" t="str">
            <v>ค่า Rebate (เดือน มิถุนายน  2563)</v>
          </cell>
        </row>
        <row r="2162">
          <cell r="B2162" t="str">
            <v>CR20060008</v>
          </cell>
          <cell r="C2162">
            <v>44012</v>
          </cell>
          <cell r="D2162" t="str">
            <v>BOO 014</v>
          </cell>
          <cell r="E2162" t="str">
            <v>บริษัท บุญถาวรเซรามิค จำกัด สาขาเชียงใหม่  สาขาที่ 00011</v>
          </cell>
          <cell r="F2162" t="str">
            <v>0107566000500</v>
          </cell>
          <cell r="G2162" t="str">
            <v>P</v>
          </cell>
          <cell r="H2162">
            <v>257.83</v>
          </cell>
          <cell r="I2162">
            <v>16930.68</v>
          </cell>
          <cell r="J2162">
            <v>17188.509999999998</v>
          </cell>
          <cell r="K2162" t="str">
            <v>CRP2000244</v>
          </cell>
          <cell r="L2162">
            <v>44098</v>
          </cell>
          <cell r="M2162" t="str">
            <v>ค่า Rebate (เดือน มิถุนายน  2563)</v>
          </cell>
        </row>
        <row r="2163">
          <cell r="B2163" t="str">
            <v>CR20060009</v>
          </cell>
          <cell r="C2163">
            <v>44012</v>
          </cell>
          <cell r="D2163" t="str">
            <v>BOO 016</v>
          </cell>
          <cell r="E2163" t="str">
            <v>บริษัท บุญถาวรเซรามิค จำกัด สาขาอุดรธานี สาขาที่ 00013</v>
          </cell>
          <cell r="F2163" t="str">
            <v>0107566000500</v>
          </cell>
          <cell r="G2163" t="str">
            <v>P</v>
          </cell>
          <cell r="H2163">
            <v>0</v>
          </cell>
          <cell r="I2163">
            <v>27.2</v>
          </cell>
          <cell r="J2163">
            <v>27.2</v>
          </cell>
          <cell r="K2163" t="str">
            <v>CRP2000245</v>
          </cell>
          <cell r="L2163">
            <v>44098</v>
          </cell>
          <cell r="M2163" t="str">
            <v>ค่า Rebate (เดือน มิถุนายน  2563)</v>
          </cell>
        </row>
        <row r="2164">
          <cell r="B2164" t="str">
            <v>CR20060010</v>
          </cell>
          <cell r="C2164">
            <v>44012</v>
          </cell>
          <cell r="D2164" t="str">
            <v>BOON009</v>
          </cell>
          <cell r="E2164" t="str">
            <v>บริษัท บุญถาวรเซรามิค จำกัด สาขาศูนย์กระจายสินค้ารังสิต สาขาที่ 00006</v>
          </cell>
          <cell r="F2164" t="str">
            <v>0107566000500</v>
          </cell>
          <cell r="G2164" t="str">
            <v>P</v>
          </cell>
          <cell r="H2164">
            <v>4691.16</v>
          </cell>
          <cell r="I2164">
            <v>308052.94</v>
          </cell>
          <cell r="J2164">
            <v>312744.09999999998</v>
          </cell>
          <cell r="K2164" t="str">
            <v>CRP2000246</v>
          </cell>
          <cell r="L2164">
            <v>44098</v>
          </cell>
          <cell r="M2164" t="str">
            <v>ค่า Rebate (เดือน มิถุนายน  2563)</v>
          </cell>
        </row>
        <row r="2165">
          <cell r="B2165" t="str">
            <v>CR20060011</v>
          </cell>
          <cell r="C2165">
            <v>44012</v>
          </cell>
          <cell r="D2165" t="str">
            <v>BOO 015</v>
          </cell>
          <cell r="E2165" t="str">
            <v>บริษัท บุญถาวรเซรามิค จำกัด สาขาสุราษฎร์ธานี สาขาที่ 00012</v>
          </cell>
          <cell r="F2165" t="str">
            <v>0107566000500</v>
          </cell>
          <cell r="G2165" t="str">
            <v>P</v>
          </cell>
          <cell r="H2165">
            <v>263.45999999999998</v>
          </cell>
          <cell r="I2165">
            <v>17300.21</v>
          </cell>
          <cell r="J2165">
            <v>17563.669999999998</v>
          </cell>
          <cell r="K2165" t="str">
            <v>CRP2000247</v>
          </cell>
          <cell r="L2165">
            <v>44098</v>
          </cell>
          <cell r="M2165" t="str">
            <v>ค่า Rebate (เดือน มิถุนายน  2563)</v>
          </cell>
        </row>
        <row r="2166">
          <cell r="B2166" t="str">
            <v>CR20060012</v>
          </cell>
          <cell r="C2166">
            <v>44012</v>
          </cell>
          <cell r="D2166" t="str">
            <v>BOO 020</v>
          </cell>
          <cell r="E2166" t="str">
            <v>บริษัท บุญถาวรเซรามิค จำกัด สาขาราชพฤกษ์ สาขาที่ 00014</v>
          </cell>
          <cell r="F2166" t="str">
            <v>0107566000500</v>
          </cell>
          <cell r="G2166" t="str">
            <v>P</v>
          </cell>
          <cell r="H2166">
            <v>47.38</v>
          </cell>
          <cell r="I2166">
            <v>3111.18</v>
          </cell>
          <cell r="J2166">
            <v>3158.56</v>
          </cell>
          <cell r="K2166" t="str">
            <v>CRP2000248</v>
          </cell>
          <cell r="L2166">
            <v>44098</v>
          </cell>
          <cell r="M2166" t="str">
            <v>ค่า Rebate (เดือน มิถุนายน  2563)</v>
          </cell>
        </row>
        <row r="2167">
          <cell r="B2167" t="str">
            <v>CR20060013</v>
          </cell>
          <cell r="C2167">
            <v>44012</v>
          </cell>
          <cell r="D2167" t="str">
            <v>BOO 029</v>
          </cell>
          <cell r="E2167" t="str">
            <v>บริษัท บุญถาวรเซรามิค จำกัด สาขาระยอง สาขาที่ 00016</v>
          </cell>
          <cell r="F2167" t="str">
            <v>0107566000500</v>
          </cell>
          <cell r="G2167" t="str">
            <v>P</v>
          </cell>
          <cell r="H2167">
            <v>0</v>
          </cell>
          <cell r="I2167">
            <v>522.71</v>
          </cell>
          <cell r="J2167">
            <v>522.71</v>
          </cell>
          <cell r="K2167" t="str">
            <v>CRP2000249</v>
          </cell>
          <cell r="L2167">
            <v>44098</v>
          </cell>
          <cell r="M2167" t="str">
            <v>ค่า Rebate (เดือน มิถุนายน  2563)</v>
          </cell>
        </row>
        <row r="2168">
          <cell r="B2168" t="str">
            <v>CR20060014</v>
          </cell>
          <cell r="C2168">
            <v>44012</v>
          </cell>
          <cell r="D2168" t="str">
            <v>BOO 029</v>
          </cell>
          <cell r="E2168" t="str">
            <v>บริษัท บุญถาวรเซรามิค จำกัด สาขาระยอง สาขาที่ 00016</v>
          </cell>
          <cell r="F2168" t="str">
            <v>0107566000500</v>
          </cell>
          <cell r="G2168" t="str">
            <v>C</v>
          </cell>
          <cell r="H2168">
            <v>2320.98</v>
          </cell>
          <cell r="I2168">
            <v>152411.14000000001</v>
          </cell>
          <cell r="J2168">
            <v>154732.12</v>
          </cell>
          <cell r="K2168" t="str">
            <v/>
          </cell>
          <cell r="M2168" t="str">
            <v>ค่ากระจายสินค้า DC เดือน  มิถุนายน  2563_x000D_
ยกเลิกเนื่องจาสาขาผิด ณ10/7/2020</v>
          </cell>
        </row>
        <row r="2169">
          <cell r="B2169" t="str">
            <v>CR20060015</v>
          </cell>
          <cell r="C2169">
            <v>44012</v>
          </cell>
          <cell r="D2169" t="str">
            <v>BOO 029</v>
          </cell>
          <cell r="E2169" t="str">
            <v>บริษัท บุญถาวรเซรามิค จำกัด สาขาระยอง สาขาที่ 00016</v>
          </cell>
          <cell r="F2169" t="str">
            <v>0107566000500</v>
          </cell>
          <cell r="G2169" t="str">
            <v>C</v>
          </cell>
          <cell r="H2169">
            <v>668.37</v>
          </cell>
          <cell r="I2169">
            <v>43889.48</v>
          </cell>
          <cell r="J2169">
            <v>44557.85</v>
          </cell>
          <cell r="K2169" t="str">
            <v/>
          </cell>
          <cell r="M2169" t="str">
            <v>ค่า บริหาร Stock  เดือน มิถุนายน  2563_x000D_
ยกเลิกเนื่องจาสาขาผิด ณ10/7/2020</v>
          </cell>
        </row>
        <row r="2170">
          <cell r="B2170" t="str">
            <v>CR20060016</v>
          </cell>
          <cell r="C2170">
            <v>44012</v>
          </cell>
          <cell r="D2170" t="str">
            <v>BOO001</v>
          </cell>
          <cell r="E2170" t="str">
            <v>บริษัท บุญถาวรเซรามิค จำกัด สาขาพุทธมณฑล สาขาที่ 00001</v>
          </cell>
          <cell r="F2170" t="str">
            <v>0107566000500</v>
          </cell>
          <cell r="G2170" t="str">
            <v>P</v>
          </cell>
          <cell r="H2170">
            <v>34.340000000000003</v>
          </cell>
          <cell r="I2170">
            <v>2255.2399999999998</v>
          </cell>
          <cell r="J2170">
            <v>2289.58</v>
          </cell>
          <cell r="K2170" t="str">
            <v>CRP2000265</v>
          </cell>
          <cell r="L2170">
            <v>44110</v>
          </cell>
          <cell r="M2170" t="str">
            <v>ค่าคอมมิชชั่น รายตัว สำหรับพนักงานขาย (เดือน  มิถุนายน 2563)</v>
          </cell>
        </row>
        <row r="2171">
          <cell r="B2171" t="str">
            <v>CR20060017</v>
          </cell>
          <cell r="C2171">
            <v>44012</v>
          </cell>
          <cell r="D2171" t="str">
            <v>BOO002</v>
          </cell>
          <cell r="E2171" t="str">
            <v>บริษัท บุญถาวรเซรามิค 2000 จำกัด (สำนักงานใหญ่)</v>
          </cell>
          <cell r="F2171" t="str">
            <v>0107566000500</v>
          </cell>
          <cell r="G2171" t="str">
            <v>P</v>
          </cell>
          <cell r="H2171">
            <v>89.8</v>
          </cell>
          <cell r="I2171">
            <v>5897.07</v>
          </cell>
          <cell r="J2171">
            <v>5986.87</v>
          </cell>
          <cell r="K2171" t="str">
            <v>CRP2000250</v>
          </cell>
          <cell r="L2171">
            <v>44098</v>
          </cell>
          <cell r="M2171" t="str">
            <v>ค่าคอมมิชชั่น รายตัว สำหรับพนักงานขาย (เดือน  มิถุนายน 2563)</v>
          </cell>
        </row>
        <row r="2172">
          <cell r="B2172" t="str">
            <v>CR20060018</v>
          </cell>
          <cell r="C2172">
            <v>44012</v>
          </cell>
          <cell r="D2172" t="str">
            <v>BOO003</v>
          </cell>
          <cell r="E2172" t="str">
            <v>บริษัท บุญถาวรเซรามิค จำกัด สาขาสุวรรณภูมิ  สาขาที่ 00002</v>
          </cell>
          <cell r="F2172" t="str">
            <v>0107566000500</v>
          </cell>
          <cell r="G2172" t="str">
            <v>P</v>
          </cell>
          <cell r="H2172">
            <v>80.05</v>
          </cell>
          <cell r="I2172">
            <v>5256.77</v>
          </cell>
          <cell r="J2172">
            <v>5336.82</v>
          </cell>
          <cell r="K2172" t="str">
            <v>CRP2000251</v>
          </cell>
          <cell r="L2172">
            <v>44098</v>
          </cell>
          <cell r="M2172" t="str">
            <v>ค่าคอมมิชชั่น รายตัว สำหรับพนักงานขาย (เดือน  มิถุนายน 2563)</v>
          </cell>
        </row>
        <row r="2173">
          <cell r="B2173" t="str">
            <v>CR20060019</v>
          </cell>
          <cell r="C2173">
            <v>44012</v>
          </cell>
          <cell r="D2173" t="str">
            <v>BOO006</v>
          </cell>
          <cell r="E2173" t="str">
            <v>บริษัท บุญถาวรเซรามิค จำกัด สาขา พระราม 2  สาขาที่ 00004</v>
          </cell>
          <cell r="F2173" t="str">
            <v>0107566000500</v>
          </cell>
          <cell r="G2173" t="str">
            <v>P</v>
          </cell>
          <cell r="H2173">
            <v>0</v>
          </cell>
          <cell r="I2173">
            <v>872.39</v>
          </cell>
          <cell r="J2173">
            <v>872.39</v>
          </cell>
          <cell r="K2173" t="str">
            <v>CRP2000252</v>
          </cell>
          <cell r="L2173">
            <v>44098</v>
          </cell>
          <cell r="M2173" t="str">
            <v>ค่าคอมมิชชั่น รายตัว สำหรับพนักงานขาย (เดือน  มิถุนายน 2563)</v>
          </cell>
        </row>
        <row r="2174">
          <cell r="B2174" t="str">
            <v>CR20060020</v>
          </cell>
          <cell r="C2174">
            <v>44012</v>
          </cell>
          <cell r="D2174" t="str">
            <v>BOO010</v>
          </cell>
          <cell r="E2174" t="str">
            <v>บริษัท บุญถาวรเซรามิค จำกัด สาขาเกษตร-นวมินทร์  สาขาที่ 00008</v>
          </cell>
          <cell r="F2174" t="str">
            <v>0107566000500</v>
          </cell>
          <cell r="G2174" t="str">
            <v>P</v>
          </cell>
          <cell r="H2174">
            <v>51.07</v>
          </cell>
          <cell r="I2174">
            <v>3353.86</v>
          </cell>
          <cell r="J2174">
            <v>3404.93</v>
          </cell>
          <cell r="K2174" t="str">
            <v>CRP2000253</v>
          </cell>
          <cell r="L2174">
            <v>44098</v>
          </cell>
          <cell r="M2174" t="str">
            <v>ค่าคอมมิชชั่น รายตัว สำหรับพนักงานขาย (เดือน  มิถุนายน 2563)</v>
          </cell>
        </row>
        <row r="2175">
          <cell r="B2175" t="str">
            <v>CR20060021</v>
          </cell>
          <cell r="C2175">
            <v>44012</v>
          </cell>
          <cell r="D2175" t="str">
            <v>BOO 014</v>
          </cell>
          <cell r="E2175" t="str">
            <v>บริษัท บุญถาวรเซรามิค จำกัด สาขาเชียงใหม่  สาขาที่ 00011</v>
          </cell>
          <cell r="F2175" t="str">
            <v>0107566000500</v>
          </cell>
          <cell r="G2175" t="str">
            <v>P</v>
          </cell>
          <cell r="H2175">
            <v>0</v>
          </cell>
          <cell r="I2175">
            <v>236.61</v>
          </cell>
          <cell r="J2175">
            <v>236.61</v>
          </cell>
          <cell r="K2175" t="str">
            <v>CRP2000254</v>
          </cell>
          <cell r="L2175">
            <v>44098</v>
          </cell>
          <cell r="M2175" t="str">
            <v>ค่าคอมมิชชั่น รายตัว สำหรับพนักงานขาย (เดือน  มิถุนายน 2563)</v>
          </cell>
        </row>
        <row r="2176">
          <cell r="B2176" t="str">
            <v>CR20060022</v>
          </cell>
          <cell r="C2176">
            <v>44012</v>
          </cell>
          <cell r="D2176" t="str">
            <v>BOON009</v>
          </cell>
          <cell r="E2176" t="str">
            <v>บริษัท บุญถาวรเซรามิค จำกัด สาขาศูนย์กระจายสินค้ารังสิต สาขาที่ 00006</v>
          </cell>
          <cell r="F2176" t="str">
            <v>0107566000500</v>
          </cell>
          <cell r="G2176" t="str">
            <v>P</v>
          </cell>
          <cell r="H2176">
            <v>218.9</v>
          </cell>
          <cell r="I2176">
            <v>14374.42</v>
          </cell>
          <cell r="J2176">
            <v>14593.32</v>
          </cell>
          <cell r="K2176" t="str">
            <v>CRP2000255</v>
          </cell>
          <cell r="L2176">
            <v>44098</v>
          </cell>
          <cell r="M2176" t="str">
            <v>ค่าคอมมิชชั่น รายตัว สำหรับพนักงานขาย (เดือน  มิถุนายน 2563)</v>
          </cell>
        </row>
        <row r="2177">
          <cell r="B2177" t="str">
            <v>CR20060023</v>
          </cell>
          <cell r="C2177">
            <v>44012</v>
          </cell>
          <cell r="D2177" t="str">
            <v>BOO 015</v>
          </cell>
          <cell r="E2177" t="str">
            <v>บริษัท บุญถาวรเซรามิค จำกัด สาขาสุราษฎร์ธานี สาขาที่ 00012</v>
          </cell>
          <cell r="F2177" t="str">
            <v>0107566000500</v>
          </cell>
          <cell r="G2177" t="str">
            <v>P</v>
          </cell>
          <cell r="H2177">
            <v>0</v>
          </cell>
          <cell r="I2177">
            <v>954.73</v>
          </cell>
          <cell r="J2177">
            <v>954.73</v>
          </cell>
          <cell r="K2177" t="str">
            <v>CRP2000256</v>
          </cell>
          <cell r="L2177">
            <v>44098</v>
          </cell>
          <cell r="M2177" t="str">
            <v>ค่าคอมมิชชั่น รายตัว สำหรับพนักงานขาย (เดือน  มิถุนายน 2563)</v>
          </cell>
        </row>
        <row r="2178">
          <cell r="B2178" t="str">
            <v>CR20060024</v>
          </cell>
          <cell r="C2178">
            <v>44012</v>
          </cell>
          <cell r="D2178" t="str">
            <v>BOO 020</v>
          </cell>
          <cell r="E2178" t="str">
            <v>บริษัท บุญถาวรเซรามิค จำกัด สาขาราชพฤกษ์ สาขาที่ 00014</v>
          </cell>
          <cell r="F2178" t="str">
            <v>0107566000500</v>
          </cell>
          <cell r="G2178" t="str">
            <v>P</v>
          </cell>
          <cell r="H2178">
            <v>0</v>
          </cell>
          <cell r="I2178">
            <v>151.44999999999999</v>
          </cell>
          <cell r="J2178">
            <v>151.44999999999999</v>
          </cell>
          <cell r="K2178" t="str">
            <v>CRP2000257</v>
          </cell>
          <cell r="L2178">
            <v>44098</v>
          </cell>
          <cell r="M2178" t="str">
            <v>ค่าคอมมิชชั่น รายตัว สำหรับพนักงานขาย (เดือน  มิถุนายน 2563)</v>
          </cell>
        </row>
        <row r="2179">
          <cell r="B2179" t="str">
            <v>CR20060025</v>
          </cell>
          <cell r="C2179">
            <v>44012</v>
          </cell>
          <cell r="D2179" t="str">
            <v>BOON009</v>
          </cell>
          <cell r="E2179" t="str">
            <v>บริษัท บุญถาวรเซรามิค จำกัด สาขาศูนย์กระจายสินค้ารังสิต สาขาที่ 00006</v>
          </cell>
          <cell r="F2179" t="str">
            <v>0107566000500</v>
          </cell>
          <cell r="G2179" t="str">
            <v>P</v>
          </cell>
          <cell r="H2179">
            <v>2320.98</v>
          </cell>
          <cell r="I2179">
            <v>152411.14000000001</v>
          </cell>
          <cell r="J2179">
            <v>154732.12</v>
          </cell>
          <cell r="K2179" t="str">
            <v>CRP2000258</v>
          </cell>
          <cell r="L2179">
            <v>44098</v>
          </cell>
          <cell r="M2179" t="str">
            <v>ค่ากระจายสินค้า DC เดือน  มิถุนายน  2563</v>
          </cell>
        </row>
        <row r="2180">
          <cell r="B2180" t="str">
            <v>CR20060026</v>
          </cell>
          <cell r="C2180">
            <v>44012</v>
          </cell>
          <cell r="D2180" t="str">
            <v>BOO002</v>
          </cell>
          <cell r="E2180" t="str">
            <v>บริษัท บุญถาวรเซรามิค 2000 จำกัด (สำนักงานใหญ่)</v>
          </cell>
          <cell r="F2180" t="str">
            <v>0107566000500</v>
          </cell>
          <cell r="G2180" t="str">
            <v>P</v>
          </cell>
          <cell r="H2180">
            <v>668.37</v>
          </cell>
          <cell r="I2180">
            <v>43889.48</v>
          </cell>
          <cell r="J2180">
            <v>44557.85</v>
          </cell>
          <cell r="K2180" t="str">
            <v>CRP2000259</v>
          </cell>
          <cell r="L2180">
            <v>44098</v>
          </cell>
          <cell r="M2180" t="str">
            <v>ค่า บริหาร Stock  เดือน มิถุนายน   2563</v>
          </cell>
        </row>
        <row r="2181">
          <cell r="B2181" t="str">
            <v>CR20060027</v>
          </cell>
          <cell r="C2181">
            <v>44012</v>
          </cell>
          <cell r="D2181" t="str">
            <v>DOHBN01</v>
          </cell>
          <cell r="E2181" t="str">
            <v>บริษัท ดูโฮม จำกัด (มหาชน) สำนักงานใหญ่</v>
          </cell>
          <cell r="F2181" t="str">
            <v>0107561000196</v>
          </cell>
          <cell r="G2181" t="str">
            <v>P</v>
          </cell>
          <cell r="H2181">
            <v>260.45</v>
          </cell>
          <cell r="I2181">
            <v>17102.88</v>
          </cell>
          <cell r="J2181">
            <v>17363.330000000002</v>
          </cell>
          <cell r="K2181" t="str">
            <v>CRP2000191</v>
          </cell>
          <cell r="L2181">
            <v>44046</v>
          </cell>
          <cell r="M2181" t="str">
            <v>ค่า สนับสนุน Marketing Free เดือน มิ.ย.2020</v>
          </cell>
        </row>
        <row r="2182">
          <cell r="B2182" t="str">
            <v>CR20060028</v>
          </cell>
          <cell r="C2182">
            <v>44012</v>
          </cell>
          <cell r="D2182" t="str">
            <v>HOH002</v>
          </cell>
          <cell r="E2182" t="str">
            <v>บริษัท  โฮมฮับ  จำกัด (สาขาที่ 5)</v>
          </cell>
          <cell r="F2182" t="str">
            <v>0345542000140</v>
          </cell>
          <cell r="G2182" t="str">
            <v>P</v>
          </cell>
          <cell r="H2182">
            <v>45.23</v>
          </cell>
          <cell r="I2182">
            <v>2970.17</v>
          </cell>
          <cell r="J2182">
            <v>3015.4</v>
          </cell>
          <cell r="K2182" t="str">
            <v>CRP2000201</v>
          </cell>
          <cell r="L2182">
            <v>44069</v>
          </cell>
          <cell r="M2182" t="str">
            <v>ชดเชยราคาทุนสินค้า อ้างอิง PR0134 ระหว่าง วันที่ 1พ.ค.-30 มิ.ย.2020</v>
          </cell>
        </row>
        <row r="2183">
          <cell r="B2183" t="str">
            <v>CR20060029</v>
          </cell>
          <cell r="C2183">
            <v>44012</v>
          </cell>
          <cell r="D2183" t="str">
            <v>SMC003</v>
          </cell>
          <cell r="E2183" t="str">
            <v>บริษัท ศิริมหาชัย อุบลราชธานี จำกัด  (สำนักงานใหญ่)</v>
          </cell>
          <cell r="F2183" t="str">
            <v>0335554000085</v>
          </cell>
          <cell r="G2183" t="str">
            <v>P</v>
          </cell>
          <cell r="H2183">
            <v>21</v>
          </cell>
          <cell r="I2183">
            <v>1378.85</v>
          </cell>
          <cell r="J2183">
            <v>1399.85</v>
          </cell>
          <cell r="K2183" t="str">
            <v>CRP2000202</v>
          </cell>
          <cell r="L2183">
            <v>44069</v>
          </cell>
          <cell r="M2183" t="str">
            <v>ชดเชยราคาทุนสินค้า อ้างอิงPR0140 ระหว่าง วันที่ 15 พ.ค.-30 มิ.ย.2020</v>
          </cell>
        </row>
        <row r="2184">
          <cell r="B2184" t="str">
            <v>CR20060030</v>
          </cell>
          <cell r="C2184">
            <v>44012</v>
          </cell>
          <cell r="D2184" t="str">
            <v>SMC003</v>
          </cell>
          <cell r="E2184" t="str">
            <v>บริษัท ศิริมหาชัย อุบลราชธานี จำกัด  (สำนักงานใหญ่)</v>
          </cell>
          <cell r="F2184" t="str">
            <v>0335554000085</v>
          </cell>
          <cell r="G2184" t="str">
            <v>P</v>
          </cell>
          <cell r="H2184">
            <v>0</v>
          </cell>
          <cell r="I2184">
            <v>277.64</v>
          </cell>
          <cell r="J2184">
            <v>277.64</v>
          </cell>
          <cell r="K2184" t="str">
            <v>CRP2000203</v>
          </cell>
          <cell r="L2184">
            <v>44069</v>
          </cell>
          <cell r="M2184" t="str">
            <v>ชดเชยราคาทุนสินค้า อ้างอิงPR0145 ระหว่าง วันที่ 1 มิ.ย.-30 มิ.ย.2020</v>
          </cell>
        </row>
        <row r="2185">
          <cell r="B2185" t="str">
            <v>CR20060031</v>
          </cell>
          <cell r="C2185">
            <v>44012</v>
          </cell>
          <cell r="D2185" t="str">
            <v>SMC003</v>
          </cell>
          <cell r="E2185" t="str">
            <v>บริษัท ศิริมหาชัย อุบลราชธานี จำกัด  (สำนักงานใหญ่)</v>
          </cell>
          <cell r="F2185" t="str">
            <v>0335554000085</v>
          </cell>
          <cell r="G2185" t="str">
            <v>P</v>
          </cell>
          <cell r="H2185">
            <v>48.82</v>
          </cell>
          <cell r="I2185">
            <v>3205.99</v>
          </cell>
          <cell r="J2185">
            <v>3254.81</v>
          </cell>
          <cell r="K2185" t="str">
            <v>CRP2000204</v>
          </cell>
          <cell r="L2185">
            <v>44069</v>
          </cell>
          <cell r="M2185" t="str">
            <v>ชดเชยราคาทุนสินค้า อ้างอิงPR0136 ระหว่าง วันที่ 1 พ.ค.-30 มิ.ย.2020</v>
          </cell>
        </row>
        <row r="2186">
          <cell r="B2186" t="str">
            <v>CR20060032</v>
          </cell>
          <cell r="C2186">
            <v>44012</v>
          </cell>
          <cell r="D2186" t="str">
            <v>SMC007</v>
          </cell>
          <cell r="E2186" t="str">
            <v>บริษัท ศิริมหาชัย มุกดาหาร จำกัด  (สำนักงานใหญ่)</v>
          </cell>
          <cell r="F2186" t="str">
            <v>0495556000138</v>
          </cell>
          <cell r="G2186" t="str">
            <v>P</v>
          </cell>
          <cell r="H2186">
            <v>18.98</v>
          </cell>
          <cell r="I2186">
            <v>1246.0899999999999</v>
          </cell>
          <cell r="J2186">
            <v>1265.07</v>
          </cell>
          <cell r="K2186" t="str">
            <v>CRP2000205</v>
          </cell>
          <cell r="L2186">
            <v>44069</v>
          </cell>
          <cell r="M2186" t="str">
            <v>ชดเชยราคาทุนสินค้า อ้างอิงPR0142ระหว่าง วันที่ 1 มิ.ย.-30 มิ.ย.2020</v>
          </cell>
        </row>
        <row r="2187">
          <cell r="B2187" t="str">
            <v>CR20060033</v>
          </cell>
          <cell r="C2187">
            <v>44012</v>
          </cell>
          <cell r="D2187" t="str">
            <v>SMC006</v>
          </cell>
          <cell r="E2187" t="str">
            <v>บริษัท ศิริมหาชัย ศรีสะเกษ จำกัด  (สำนักงานใหญ่)</v>
          </cell>
          <cell r="F2187" t="str">
            <v>0335554000085</v>
          </cell>
          <cell r="G2187" t="str">
            <v>P</v>
          </cell>
          <cell r="H2187">
            <v>28.86</v>
          </cell>
          <cell r="I2187">
            <v>1895.3</v>
          </cell>
          <cell r="J2187">
            <v>1924.16</v>
          </cell>
          <cell r="K2187" t="str">
            <v>CRP2000206</v>
          </cell>
          <cell r="L2187">
            <v>44069</v>
          </cell>
          <cell r="M2187" t="str">
            <v>ชดเชยราคาทุนสินค้า อ้างอิงPR0139 ระหว่าง วันที่ 15 พ.ค.-30 มิ.ย.2020</v>
          </cell>
        </row>
        <row r="2188">
          <cell r="B2188" t="str">
            <v>CR20060034</v>
          </cell>
          <cell r="C2188">
            <v>44012</v>
          </cell>
          <cell r="D2188" t="str">
            <v>SPT 001</v>
          </cell>
          <cell r="E2188" t="str">
            <v>บริษัท สัมพันธ์พร เทรดดิ้ง จำกัด  สำนักงานใหญ่</v>
          </cell>
          <cell r="F2188" t="str">
            <v>0765555000123</v>
          </cell>
          <cell r="G2188" t="str">
            <v>P</v>
          </cell>
          <cell r="H2188">
            <v>0</v>
          </cell>
          <cell r="I2188">
            <v>319.11</v>
          </cell>
          <cell r="J2188">
            <v>319.11</v>
          </cell>
          <cell r="K2188" t="str">
            <v>CRP2000207</v>
          </cell>
          <cell r="L2188">
            <v>44069</v>
          </cell>
          <cell r="M2188" t="str">
            <v>ชดเชยราคาทุนสินค้า อ้างอิงPR0129 ระหว่าง วันที่ 1 พ.ค.-30 มิ.ย.2020</v>
          </cell>
        </row>
        <row r="2189">
          <cell r="B2189" t="str">
            <v>CR20060035</v>
          </cell>
          <cell r="C2189">
            <v>44012</v>
          </cell>
          <cell r="D2189" t="str">
            <v>YLY001</v>
          </cell>
          <cell r="E2189" t="str">
            <v>ห้างหุ้นส่วนจำกัด ยะลาย่งฮวด สาขาที่ 00004</v>
          </cell>
          <cell r="F2189" t="str">
            <v>0953523000167</v>
          </cell>
          <cell r="G2189" t="str">
            <v>P</v>
          </cell>
          <cell r="H2189">
            <v>0</v>
          </cell>
          <cell r="I2189">
            <v>396.58</v>
          </cell>
          <cell r="J2189">
            <v>396.58</v>
          </cell>
          <cell r="K2189" t="str">
            <v>CRP2000208</v>
          </cell>
          <cell r="L2189">
            <v>44069</v>
          </cell>
          <cell r="M2189" t="str">
            <v>ชดเชยราคาทุนสินค้า อ้างอิงPR0127 ระหว่าง วันที่ 1 พ.ค.-30 มิ.ย.2020</v>
          </cell>
        </row>
        <row r="2190">
          <cell r="B2190" t="str">
            <v>CR20060036</v>
          </cell>
          <cell r="C2190">
            <v>44012</v>
          </cell>
          <cell r="D2190" t="str">
            <v>FIP001</v>
          </cell>
          <cell r="E2190" t="str">
            <v>ห้างหุ้นส่วนจำกัด ฟ้าทวีพร สาขาที่ 00001</v>
          </cell>
          <cell r="F2190" t="str">
            <v>0845566010876</v>
          </cell>
          <cell r="G2190" t="str">
            <v>P</v>
          </cell>
          <cell r="H2190">
            <v>0</v>
          </cell>
          <cell r="I2190">
            <v>476.36</v>
          </cell>
          <cell r="J2190">
            <v>476.36</v>
          </cell>
          <cell r="K2190" t="str">
            <v>CRP2000209</v>
          </cell>
          <cell r="L2190">
            <v>44069</v>
          </cell>
          <cell r="M2190" t="str">
            <v>ชดเชยราคาทุนสินค้า อ้างอิงPR0128 ระหว่าง วันที่ 1 พ.ค.-30 มิ.ย.2020</v>
          </cell>
        </row>
        <row r="2191">
          <cell r="B2191" t="str">
            <v>CR20060037</v>
          </cell>
          <cell r="C2191">
            <v>44012</v>
          </cell>
          <cell r="D2191" t="str">
            <v>SRT001</v>
          </cell>
          <cell r="E2191" t="str">
            <v>บริษัท สุราษฎร์สุขภัณฑ์เทรดดิ้ง จำกัด (สำนักงานใหญ่)</v>
          </cell>
          <cell r="F2191" t="str">
            <v>0845539000580</v>
          </cell>
          <cell r="G2191" t="str">
            <v>P</v>
          </cell>
          <cell r="H2191">
            <v>0</v>
          </cell>
          <cell r="I2191">
            <v>79.78</v>
          </cell>
          <cell r="J2191">
            <v>79.78</v>
          </cell>
          <cell r="K2191" t="str">
            <v>CRP2000210</v>
          </cell>
          <cell r="L2191">
            <v>44069</v>
          </cell>
          <cell r="M2191" t="str">
            <v>ชดเชยราคาทุนสินค้า อ้างอิงPR0132 ระหว่าง วันที่ 1 พ.ค.-30 มิ.ย.2020</v>
          </cell>
        </row>
        <row r="2192">
          <cell r="B2192" t="str">
            <v>CR20060038</v>
          </cell>
          <cell r="C2192">
            <v>44012</v>
          </cell>
          <cell r="D2192" t="str">
            <v>YOH001</v>
          </cell>
          <cell r="E2192" t="str">
            <v>บริษัท ยงเฮ้าส์ จำกัด สำนักงานใหญ่</v>
          </cell>
          <cell r="F2192" t="str">
            <v>0715554000553</v>
          </cell>
          <cell r="G2192" t="str">
            <v>P</v>
          </cell>
          <cell r="H2192">
            <v>0</v>
          </cell>
          <cell r="I2192">
            <v>396.58</v>
          </cell>
          <cell r="J2192">
            <v>396.58</v>
          </cell>
          <cell r="K2192" t="str">
            <v>CRP2000211</v>
          </cell>
          <cell r="L2192">
            <v>44069</v>
          </cell>
          <cell r="M2192" t="str">
            <v>ชดเชยราคาทุนสินค้า อ้างอิงPR0133 ระหว่าง วันที่ 1 พ.ค.-30 มิ.ย.2020</v>
          </cell>
        </row>
        <row r="2193">
          <cell r="B2193" t="str">
            <v>CR20060039</v>
          </cell>
          <cell r="C2193">
            <v>44012</v>
          </cell>
          <cell r="D2193" t="str">
            <v>YUL002</v>
          </cell>
          <cell r="E2193" t="str">
            <v>บริษัท ยุ่ยล้ง โฮมเอ็กซ์เพิร์ท จำกัด สำนักงานใหญ่</v>
          </cell>
          <cell r="F2193" t="str">
            <v>0805552000385</v>
          </cell>
          <cell r="G2193" t="str">
            <v>P</v>
          </cell>
          <cell r="H2193">
            <v>0</v>
          </cell>
          <cell r="I2193">
            <v>79.78</v>
          </cell>
          <cell r="J2193">
            <v>79.78</v>
          </cell>
          <cell r="K2193" t="str">
            <v>CRP2000212</v>
          </cell>
          <cell r="L2193">
            <v>44069</v>
          </cell>
          <cell r="M2193" t="str">
            <v>ชดเชยราคาทุนสินค้า อ้างอิงPR0141 ระหว่าง วันที่ 1 พ.ค.-30 มิ.ย.2020</v>
          </cell>
        </row>
        <row r="2194">
          <cell r="B2194" t="str">
            <v>CR20060040</v>
          </cell>
          <cell r="C2194">
            <v>44012</v>
          </cell>
          <cell r="D2194" t="str">
            <v>GBRE01</v>
          </cell>
          <cell r="E2194" t="str">
            <v>บริษัท สยามโกลบอลเฮ้าส์ จำกัด (มหาชน)  สำนักงานใหญ่</v>
          </cell>
          <cell r="F2194" t="str">
            <v>0107551000029</v>
          </cell>
          <cell r="G2194" t="str">
            <v>P</v>
          </cell>
          <cell r="H2194">
            <v>51.95</v>
          </cell>
          <cell r="I2194">
            <v>3411.62</v>
          </cell>
          <cell r="J2194">
            <v>3463.57</v>
          </cell>
          <cell r="K2194" t="str">
            <v>CRP2000213</v>
          </cell>
          <cell r="L2194">
            <v>44069</v>
          </cell>
          <cell r="M2194" t="str">
            <v>ชดเชยราคาทุนสินค้า อ้างอิงPR0138 ระหว่าง วันที่ 1 พ.ค.-30 มิ.ย.2020  อ้างอิง SDATPM630630-0111_x000D_
อ้างอิง SDATPM630630-0111</v>
          </cell>
        </row>
        <row r="2195">
          <cell r="B2195" t="str">
            <v>CR20060041</v>
          </cell>
          <cell r="C2195">
            <v>44012</v>
          </cell>
          <cell r="D2195" t="str">
            <v>JCH001</v>
          </cell>
          <cell r="E2195" t="str">
            <v>บริษัท เจี้ยบเซ้งโฮมเซรามิค จำกัด สำนักงานใหญ่</v>
          </cell>
          <cell r="F2195" t="str">
            <v>0805547000011</v>
          </cell>
          <cell r="G2195" t="str">
            <v>P</v>
          </cell>
          <cell r="H2195">
            <v>0</v>
          </cell>
          <cell r="I2195">
            <v>79.78</v>
          </cell>
          <cell r="J2195">
            <v>79.78</v>
          </cell>
          <cell r="K2195" t="str">
            <v>CRP2000214</v>
          </cell>
          <cell r="L2195">
            <v>44069</v>
          </cell>
          <cell r="M2195" t="str">
            <v>ชดเชยราคาทุนสินค้า อ้างอิงPR0130 ระหว่าง วันที่ 1 พ.ค.-30 มิ.ย.2020</v>
          </cell>
        </row>
        <row r="2196">
          <cell r="B2196" t="str">
            <v>CR20060042</v>
          </cell>
          <cell r="C2196">
            <v>44012</v>
          </cell>
          <cell r="D2196" t="str">
            <v>B&amp;G001</v>
          </cell>
          <cell r="E2196" t="str">
            <v>บริษัท บ้านสุขภัณฑ์และวัสดุ จำกัด สำนักงานใหญ่</v>
          </cell>
          <cell r="F2196" t="str">
            <v>0835533001401</v>
          </cell>
          <cell r="G2196" t="str">
            <v>P</v>
          </cell>
          <cell r="H2196">
            <v>0</v>
          </cell>
          <cell r="I2196">
            <v>317.38</v>
          </cell>
          <cell r="J2196">
            <v>317.38</v>
          </cell>
          <cell r="K2196" t="str">
            <v>CRP2000215</v>
          </cell>
          <cell r="L2196">
            <v>44069</v>
          </cell>
          <cell r="M2196" t="str">
            <v>ชดเชยราคาทุนสินค้า อ้างอิงPR0131 ระหว่าง วันที่ 1 พ.ค.-30 มิ.ย.2020</v>
          </cell>
        </row>
        <row r="2197">
          <cell r="B2197" t="str">
            <v>CR20060043</v>
          </cell>
          <cell r="C2197">
            <v>44012</v>
          </cell>
          <cell r="D2197" t="str">
            <v>SPS001</v>
          </cell>
          <cell r="E2197" t="str">
            <v>ห้างหุ้นส่วนจำกัด สหไพบูลย์ สุขภัณฑ์ สำนักงานใหญ่</v>
          </cell>
          <cell r="F2197" t="str">
            <v>0573526000081</v>
          </cell>
          <cell r="G2197" t="str">
            <v>P</v>
          </cell>
          <cell r="H2197">
            <v>0</v>
          </cell>
          <cell r="I2197">
            <v>478.68</v>
          </cell>
          <cell r="J2197">
            <v>478.68</v>
          </cell>
          <cell r="K2197" t="str">
            <v>CRP2000216</v>
          </cell>
          <cell r="L2197">
            <v>44069</v>
          </cell>
          <cell r="M2197" t="str">
            <v>ชดเชยราคาทุนสินค้า อ้างอิงPR0135 ระหว่าง วันที่ 1 พ.ค.-30 มิ.ย.2020</v>
          </cell>
        </row>
        <row r="2198">
          <cell r="B2198" t="str">
            <v>CR20060044</v>
          </cell>
          <cell r="C2198">
            <v>44012</v>
          </cell>
          <cell r="D2198" t="str">
            <v>SPS001</v>
          </cell>
          <cell r="E2198" t="str">
            <v>ห้างหุ้นส่วนจำกัด สหไพบูลย์ สุขภัณฑ์ สำนักงานใหญ่</v>
          </cell>
          <cell r="F2198" t="str">
            <v>0573526000081</v>
          </cell>
          <cell r="G2198" t="str">
            <v>P</v>
          </cell>
          <cell r="H2198">
            <v>625.11</v>
          </cell>
          <cell r="I2198">
            <v>41049.15</v>
          </cell>
          <cell r="J2198">
            <v>41674.26</v>
          </cell>
          <cell r="K2198" t="str">
            <v>CRP2000217</v>
          </cell>
          <cell r="L2198">
            <v>44069</v>
          </cell>
          <cell r="M2198" t="str">
            <v>ชดเชยราคาทุนสินค้า อ้างอิงPR0120 ระหว่าง วันที่ 1 ก.พ.-30 มิ.ย.2020</v>
          </cell>
        </row>
        <row r="2199">
          <cell r="B2199" t="str">
            <v>CR20060045</v>
          </cell>
          <cell r="C2199">
            <v>44012</v>
          </cell>
          <cell r="D2199" t="str">
            <v>GBRE01</v>
          </cell>
          <cell r="E2199" t="str">
            <v>บริษัท สยามโกลบอลเฮ้าส์ จำกัด (มหาชน)  สำนักงานใหญ่</v>
          </cell>
          <cell r="F2199" t="str">
            <v>0107551000029</v>
          </cell>
          <cell r="G2199" t="str">
            <v>P</v>
          </cell>
          <cell r="H2199">
            <v>0</v>
          </cell>
          <cell r="I2199">
            <v>2310.89</v>
          </cell>
          <cell r="J2199">
            <v>2310.89</v>
          </cell>
          <cell r="K2199" t="str">
            <v>CRP2000329</v>
          </cell>
          <cell r="L2199">
            <v>44196</v>
          </cell>
          <cell r="M2199" t="str">
            <v>"ชดเชยราคาทุนสินค้า อ้างอิงPR0119 ระหว่าง วันที่ 1 ม.ค.-30 มิ.ย.2020
เลขที่อ้างอิง SDATPM630430-0422 ออกหัก ณ. ที่จ่ายแล้วอ้างอิง WT5363/10141"</v>
          </cell>
        </row>
        <row r="2200">
          <cell r="B2200" t="str">
            <v>CR20060046</v>
          </cell>
          <cell r="C2200">
            <v>44012</v>
          </cell>
          <cell r="D2200" t="str">
            <v>GBRE01</v>
          </cell>
          <cell r="E2200" t="str">
            <v>บริษัท สยามโกลบอลเฮ้าส์ จำกัด (มหาชน)  สำนักงานใหญ่</v>
          </cell>
          <cell r="F2200" t="str">
            <v>0107551000029</v>
          </cell>
          <cell r="G2200" t="str">
            <v>P</v>
          </cell>
          <cell r="H2200">
            <v>0</v>
          </cell>
          <cell r="I2200">
            <v>3290.4</v>
          </cell>
          <cell r="J2200">
            <v>3290.4</v>
          </cell>
          <cell r="K2200" t="str">
            <v>CRP2000330</v>
          </cell>
          <cell r="L2200">
            <v>44196</v>
          </cell>
          <cell r="M2200" t="str">
            <v>"ชดเชยราคาทุนสินค้า อ้างอิงPR0119 ระหว่าง วันที่ 1 ม.ค.-30 มิ.ย.2020
เลขที่อ้างอิง SDATPM630229-0230 ออกหัก ณ. ที่จ่ายแล้วอ้างอิง WT5363/10141"</v>
          </cell>
        </row>
        <row r="2201">
          <cell r="B2201" t="str">
            <v>CR20060047</v>
          </cell>
          <cell r="C2201">
            <v>44012</v>
          </cell>
          <cell r="D2201" t="str">
            <v>GBRE01</v>
          </cell>
          <cell r="E2201" t="str">
            <v>บริษัท สยามโกลบอลเฮ้าส์ จำกัด (มหาชน)  สำนักงานใหญ่</v>
          </cell>
          <cell r="F2201" t="str">
            <v>0107551000029</v>
          </cell>
          <cell r="G2201" t="str">
            <v>P</v>
          </cell>
          <cell r="H2201">
            <v>0</v>
          </cell>
          <cell r="I2201">
            <v>2315.2800000000002</v>
          </cell>
          <cell r="J2201">
            <v>2315.2800000000002</v>
          </cell>
          <cell r="K2201" t="str">
            <v>CRP2000331</v>
          </cell>
          <cell r="L2201">
            <v>44196</v>
          </cell>
          <cell r="M2201" t="str">
            <v>"ชดเชยราคาทุนสินค้า อ้างอิงPR0119 ระหว่าง วันที่ 1 ม.ค.-30 มิ.ย.2020
เลขที่อ้างอิง SDATPM630731-0401 ออกหัก ณ. ที่จ่ายแล้วอ้างอิง WT5363/10141"</v>
          </cell>
        </row>
        <row r="2202">
          <cell r="B2202" t="str">
            <v>CR20060048</v>
          </cell>
          <cell r="C2202">
            <v>44012</v>
          </cell>
          <cell r="D2202" t="str">
            <v>GBRE01</v>
          </cell>
          <cell r="E2202" t="str">
            <v>บริษัท สยามโกลบอลเฮ้าส์ จำกัด (มหาชน)  สำนักงานใหญ่</v>
          </cell>
          <cell r="F2202" t="str">
            <v>0107551000029</v>
          </cell>
          <cell r="G2202" t="str">
            <v>P</v>
          </cell>
          <cell r="H2202">
            <v>0</v>
          </cell>
          <cell r="I2202">
            <v>571.65</v>
          </cell>
          <cell r="J2202">
            <v>571.65</v>
          </cell>
          <cell r="K2202" t="str">
            <v>CRP2000332</v>
          </cell>
          <cell r="L2202">
            <v>44196</v>
          </cell>
          <cell r="M2202" t="str">
            <v>"ชดเชยราคาทุนสินค้า อ้างอิงPR0119 ระหว่าง วันที่ 1 ม.ค.-30 มิ.ย.2020
เลขที่อ้างอิง SDATPM630531-0006 ออกหัก ณ. ที่จ่ายแล้วอ้างอิง WT5363/10141"</v>
          </cell>
        </row>
        <row r="2203">
          <cell r="B2203" t="str">
            <v>CR20070001</v>
          </cell>
          <cell r="C2203">
            <v>44043</v>
          </cell>
          <cell r="D2203" t="str">
            <v>HSP001</v>
          </cell>
          <cell r="E2203" t="str">
            <v>บริษัท โฮมสุขภัณฑ์ จำกัด (สำนักงานใหญ่)</v>
          </cell>
          <cell r="F2203" t="str">
            <v>0107567000155</v>
          </cell>
          <cell r="G2203" t="str">
            <v>P</v>
          </cell>
          <cell r="H2203">
            <v>57.02</v>
          </cell>
          <cell r="I2203">
            <v>3744.64</v>
          </cell>
          <cell r="J2203">
            <v>3801.66</v>
          </cell>
          <cell r="K2203" t="str">
            <v>CRP2000193</v>
          </cell>
          <cell r="L2203">
            <v>44046</v>
          </cell>
          <cell r="M2203" t="str">
            <v>ชดเชยราคาทุนสินค้า รุ่น MO38    อ้างอิง Pro 100/63</v>
          </cell>
        </row>
        <row r="2204">
          <cell r="B2204" t="str">
            <v>CR20070002</v>
          </cell>
          <cell r="C2204">
            <v>44043</v>
          </cell>
          <cell r="D2204" t="str">
            <v>BOO001</v>
          </cell>
          <cell r="E2204" t="str">
            <v>บริษัท บุญถาวรเซรามิค จำกัด สาขาพุทธมณฑล สาขาที่ 00001</v>
          </cell>
          <cell r="F2204" t="str">
            <v>0107566000500</v>
          </cell>
          <cell r="G2204" t="str">
            <v>C</v>
          </cell>
          <cell r="H2204">
            <v>202</v>
          </cell>
          <cell r="I2204">
            <v>13264.85</v>
          </cell>
          <cell r="J2204">
            <v>13466.85</v>
          </cell>
          <cell r="K2204" t="str">
            <v/>
          </cell>
          <cell r="M2204" t="str">
            <v>ค่า Rebate (เดือน ก.ค 2563)_x000D_
นาตแจ้งยกเลิกเนื่องจากออกเอกสารซ้ำ ณ 27/10/2020</v>
          </cell>
        </row>
        <row r="2205">
          <cell r="B2205" t="str">
            <v>CR20070003</v>
          </cell>
          <cell r="C2205">
            <v>44043</v>
          </cell>
          <cell r="D2205" t="str">
            <v>BOO001</v>
          </cell>
          <cell r="E2205" t="str">
            <v>บริษัท บุญถาวรเซรามิค จำกัด สาขาพุทธมณฑล สาขาที่ 00001</v>
          </cell>
          <cell r="F2205" t="str">
            <v>0107566000500</v>
          </cell>
          <cell r="G2205" t="str">
            <v>P</v>
          </cell>
          <cell r="H2205">
            <v>202</v>
          </cell>
          <cell r="I2205">
            <v>13264.85</v>
          </cell>
          <cell r="J2205">
            <v>13466.85</v>
          </cell>
          <cell r="K2205" t="str">
            <v>CRP2000270</v>
          </cell>
          <cell r="L2205">
            <v>44125</v>
          </cell>
          <cell r="M2205" t="str">
            <v>ค่า Rebate (เดือน ก.ค.  2563)</v>
          </cell>
        </row>
        <row r="2206">
          <cell r="B2206" t="str">
            <v>CR20070004</v>
          </cell>
          <cell r="C2206">
            <v>44043</v>
          </cell>
          <cell r="D2206" t="str">
            <v>BOO002</v>
          </cell>
          <cell r="E2206" t="str">
            <v>บริษัท บุญถาวรเซรามิค 2000 จำกัด (สำนักงานใหญ่)</v>
          </cell>
          <cell r="F2206" t="str">
            <v>0107566000500</v>
          </cell>
          <cell r="G2206" t="str">
            <v>P</v>
          </cell>
          <cell r="H2206">
            <v>1110.8800000000001</v>
          </cell>
          <cell r="I2206">
            <v>72947.509999999995</v>
          </cell>
          <cell r="J2206">
            <v>74058.39</v>
          </cell>
          <cell r="K2206" t="str">
            <v>CRP2000271</v>
          </cell>
          <cell r="L2206">
            <v>44125</v>
          </cell>
          <cell r="M2206" t="str">
            <v>ค่า Rebate (เดือน ก.ค.  2563)</v>
          </cell>
        </row>
        <row r="2207">
          <cell r="B2207" t="str">
            <v>CR20070005</v>
          </cell>
          <cell r="C2207">
            <v>44043</v>
          </cell>
          <cell r="D2207" t="str">
            <v>BOO003</v>
          </cell>
          <cell r="E2207" t="str">
            <v>บริษัท บุญถาวรเซรามิค จำกัด สาขาสุวรรณภูมิ  สาขาที่ 00002</v>
          </cell>
          <cell r="F2207" t="str">
            <v>0107566000500</v>
          </cell>
          <cell r="G2207" t="str">
            <v>P</v>
          </cell>
          <cell r="H2207">
            <v>642.49</v>
          </cell>
          <cell r="I2207">
            <v>42189.94</v>
          </cell>
          <cell r="J2207">
            <v>42832.43</v>
          </cell>
          <cell r="K2207" t="str">
            <v>CRP2000272</v>
          </cell>
          <cell r="L2207">
            <v>44125</v>
          </cell>
          <cell r="M2207" t="str">
            <v>ค่า Rebate (เดือน ก.ค.  2563)</v>
          </cell>
        </row>
        <row r="2208">
          <cell r="B2208" t="str">
            <v>CR20070006</v>
          </cell>
          <cell r="C2208">
            <v>44043</v>
          </cell>
          <cell r="D2208" t="str">
            <v>BOO005</v>
          </cell>
          <cell r="E2208" t="str">
            <v>บริษัท บุญถาวรเซรามิค จำกัด  สำนักงานใหญ่</v>
          </cell>
          <cell r="F2208" t="str">
            <v>0107566000500</v>
          </cell>
          <cell r="G2208" t="str">
            <v>P</v>
          </cell>
          <cell r="H2208">
            <v>103.1</v>
          </cell>
          <cell r="I2208">
            <v>6770.44</v>
          </cell>
          <cell r="J2208">
            <v>6873.54</v>
          </cell>
          <cell r="K2208" t="str">
            <v>CRP2000273</v>
          </cell>
          <cell r="L2208">
            <v>44125</v>
          </cell>
          <cell r="M2208" t="str">
            <v>ค่า Rebate (เดือน ก.ค.  2563)</v>
          </cell>
        </row>
        <row r="2209">
          <cell r="B2209" t="str">
            <v>CR20070007</v>
          </cell>
          <cell r="C2209">
            <v>44043</v>
          </cell>
          <cell r="D2209" t="str">
            <v>BOO006</v>
          </cell>
          <cell r="E2209" t="str">
            <v>บริษัท บุญถาวรเซรามิค จำกัด สาขา พระราม 2  สาขาที่ 00004</v>
          </cell>
          <cell r="F2209" t="str">
            <v>0107566000500</v>
          </cell>
          <cell r="G2209" t="str">
            <v>P</v>
          </cell>
          <cell r="H2209">
            <v>79.959999999999994</v>
          </cell>
          <cell r="I2209">
            <v>5250.5</v>
          </cell>
          <cell r="J2209">
            <v>5330.46</v>
          </cell>
          <cell r="K2209" t="str">
            <v>CRP2000274</v>
          </cell>
          <cell r="L2209">
            <v>44125</v>
          </cell>
          <cell r="M2209" t="str">
            <v>ค่า Rebate (เดือน ก.ค.  2563)</v>
          </cell>
        </row>
        <row r="2210">
          <cell r="B2210" t="str">
            <v>CR20070008</v>
          </cell>
          <cell r="C2210">
            <v>44043</v>
          </cell>
          <cell r="D2210" t="str">
            <v>BOO007</v>
          </cell>
          <cell r="E2210" t="str">
            <v>บริษัท บุญถาวรเซรามิค จำกัด สาขาพัทยา สาขาที่ 00007</v>
          </cell>
          <cell r="F2210" t="str">
            <v>0107566000500</v>
          </cell>
          <cell r="G2210" t="str">
            <v>P</v>
          </cell>
          <cell r="H2210">
            <v>0</v>
          </cell>
          <cell r="I2210">
            <v>205.6</v>
          </cell>
          <cell r="J2210">
            <v>205.6</v>
          </cell>
          <cell r="K2210" t="str">
            <v>CRP2000275</v>
          </cell>
          <cell r="L2210">
            <v>44125</v>
          </cell>
          <cell r="M2210" t="str">
            <v>ค่า Rebate (เดือน ก.ค.  2563)</v>
          </cell>
        </row>
        <row r="2211">
          <cell r="B2211" t="str">
            <v>CR20070009</v>
          </cell>
          <cell r="C2211">
            <v>44043</v>
          </cell>
          <cell r="D2211" t="str">
            <v>BOO010</v>
          </cell>
          <cell r="E2211" t="str">
            <v>บริษัท บุญถาวรเซรามิค จำกัด สาขาเกษตร-นวมินทร์  สาขาที่ 00008</v>
          </cell>
          <cell r="F2211" t="str">
            <v>0107566000500</v>
          </cell>
          <cell r="G2211" t="str">
            <v>P</v>
          </cell>
          <cell r="H2211">
            <v>679.99</v>
          </cell>
          <cell r="I2211">
            <v>44652.45</v>
          </cell>
          <cell r="J2211">
            <v>45332.44</v>
          </cell>
          <cell r="K2211" t="str">
            <v>CRP2000276</v>
          </cell>
          <cell r="L2211">
            <v>44125</v>
          </cell>
          <cell r="M2211" t="str">
            <v>ค่า Rebate (เดือน ก.ค.  2563)</v>
          </cell>
        </row>
        <row r="2212">
          <cell r="B2212" t="str">
            <v>CR20070010</v>
          </cell>
          <cell r="C2212">
            <v>44043</v>
          </cell>
          <cell r="D2212" t="str">
            <v>BOO013</v>
          </cell>
          <cell r="E2212" t="str">
            <v>บริษัท บุญถาวรเซรามิค จำกัด สาขาหัวหิน  สาขาที่ 00009</v>
          </cell>
          <cell r="F2212" t="str">
            <v>0107566000500</v>
          </cell>
          <cell r="G2212" t="str">
            <v>P</v>
          </cell>
          <cell r="H2212">
            <v>57.11</v>
          </cell>
          <cell r="I2212">
            <v>3750.37</v>
          </cell>
          <cell r="J2212">
            <v>3807.48</v>
          </cell>
          <cell r="K2212" t="str">
            <v>CRP2000277</v>
          </cell>
          <cell r="L2212">
            <v>44125</v>
          </cell>
          <cell r="M2212" t="str">
            <v>ค่า Rebate (เดือน ก.ค.  2563)</v>
          </cell>
        </row>
        <row r="2213">
          <cell r="B2213" t="str">
            <v>CR20070011</v>
          </cell>
          <cell r="C2213">
            <v>44043</v>
          </cell>
          <cell r="D2213" t="str">
            <v>BOO 014</v>
          </cell>
          <cell r="E2213" t="str">
            <v>บริษัท บุญถาวรเซรามิค จำกัด สาขาเชียงใหม่  สาขาที่ 00011</v>
          </cell>
          <cell r="F2213" t="str">
            <v>0107566000500</v>
          </cell>
          <cell r="G2213" t="str">
            <v>P</v>
          </cell>
          <cell r="H2213">
            <v>131.53</v>
          </cell>
          <cell r="I2213">
            <v>8636.93</v>
          </cell>
          <cell r="J2213">
            <v>8768.4599999999991</v>
          </cell>
          <cell r="K2213" t="str">
            <v>CRP2000278</v>
          </cell>
          <cell r="L2213">
            <v>44125</v>
          </cell>
          <cell r="M2213" t="str">
            <v>ค่า Rebate (เดือน ก.ค.  2563)</v>
          </cell>
        </row>
        <row r="2214">
          <cell r="B2214" t="str">
            <v>CR20070012</v>
          </cell>
          <cell r="C2214">
            <v>44043</v>
          </cell>
          <cell r="D2214" t="str">
            <v>BOON009</v>
          </cell>
          <cell r="E2214" t="str">
            <v>บริษัท บุญถาวรเซรามิค จำกัด สาขาศูนย์กระจายสินค้ารังสิต สาขาที่ 00006</v>
          </cell>
          <cell r="F2214" t="str">
            <v>0107566000500</v>
          </cell>
          <cell r="G2214" t="str">
            <v>P</v>
          </cell>
          <cell r="H2214">
            <v>7080.03</v>
          </cell>
          <cell r="I2214">
            <v>464921.77</v>
          </cell>
          <cell r="J2214">
            <v>472001.8</v>
          </cell>
          <cell r="K2214" t="str">
            <v>CRP2000279</v>
          </cell>
          <cell r="L2214">
            <v>44125</v>
          </cell>
          <cell r="M2214" t="str">
            <v>ค่า Rebate (เดือน ก.ค.  2563)</v>
          </cell>
        </row>
        <row r="2215">
          <cell r="B2215" t="str">
            <v>CR20070013</v>
          </cell>
          <cell r="C2215">
            <v>44043</v>
          </cell>
          <cell r="D2215" t="str">
            <v>BOO 015</v>
          </cell>
          <cell r="E2215" t="str">
            <v>บริษัท บุญถาวรเซรามิค จำกัด สาขาสุราษฎร์ธานี สาขาที่ 00012</v>
          </cell>
          <cell r="F2215" t="str">
            <v>0107566000500</v>
          </cell>
          <cell r="G2215" t="str">
            <v>P</v>
          </cell>
          <cell r="H2215">
            <v>293.13</v>
          </cell>
          <cell r="I2215">
            <v>19248.990000000002</v>
          </cell>
          <cell r="J2215">
            <v>19542.12</v>
          </cell>
          <cell r="K2215" t="str">
            <v>CRP2000280</v>
          </cell>
          <cell r="L2215">
            <v>44125</v>
          </cell>
          <cell r="M2215" t="str">
            <v>ค่า Rebate (เดือน ก.ค.  2563)</v>
          </cell>
        </row>
        <row r="2216">
          <cell r="B2216" t="str">
            <v>CR20070014</v>
          </cell>
          <cell r="C2216">
            <v>44043</v>
          </cell>
          <cell r="D2216" t="str">
            <v>BOO 020</v>
          </cell>
          <cell r="E2216" t="str">
            <v>บริษัท บุญถาวรเซรามิค จำกัด สาขาราชพฤกษ์ สาขาที่ 00014</v>
          </cell>
          <cell r="F2216" t="str">
            <v>0107566000500</v>
          </cell>
          <cell r="G2216" t="str">
            <v>P</v>
          </cell>
          <cell r="H2216">
            <v>102.17</v>
          </cell>
          <cell r="I2216">
            <v>6709.03</v>
          </cell>
          <cell r="J2216">
            <v>6811.2</v>
          </cell>
          <cell r="K2216" t="str">
            <v>CRP2000281</v>
          </cell>
          <cell r="L2216">
            <v>44125</v>
          </cell>
          <cell r="M2216" t="str">
            <v>ค่า Rebate (เดือน ก.ค.  2563)</v>
          </cell>
        </row>
        <row r="2217">
          <cell r="B2217" t="str">
            <v>CR20070015</v>
          </cell>
          <cell r="C2217">
            <v>44043</v>
          </cell>
          <cell r="D2217" t="str">
            <v>BOO 029</v>
          </cell>
          <cell r="E2217" t="str">
            <v>บริษัท บุญถาวรเซรามิค จำกัด สาขาระยอง สาขาที่ 00016</v>
          </cell>
          <cell r="F2217" t="str">
            <v>0107566000500</v>
          </cell>
          <cell r="G2217" t="str">
            <v>P</v>
          </cell>
          <cell r="H2217">
            <v>0</v>
          </cell>
          <cell r="I2217">
            <v>452.55</v>
          </cell>
          <cell r="J2217">
            <v>452.55</v>
          </cell>
          <cell r="K2217" t="str">
            <v>CRP2000282</v>
          </cell>
          <cell r="L2217">
            <v>44125</v>
          </cell>
          <cell r="M2217" t="str">
            <v>ค่า Rebate (เดือน ก.ค.  2563)</v>
          </cell>
        </row>
        <row r="2218">
          <cell r="B2218" t="str">
            <v>CR20070016</v>
          </cell>
          <cell r="C2218">
            <v>44043</v>
          </cell>
          <cell r="D2218" t="str">
            <v>BOON009</v>
          </cell>
          <cell r="E2218" t="str">
            <v>บริษัท บุญถาวรเซรามิค จำกัด สาขาศูนย์กระจายสินค้ารังสิต สาขาที่ 00006</v>
          </cell>
          <cell r="F2218" t="str">
            <v>0107566000500</v>
          </cell>
          <cell r="G2218" t="str">
            <v>P</v>
          </cell>
          <cell r="H2218">
            <v>3140.5</v>
          </cell>
          <cell r="I2218">
            <v>206226.4</v>
          </cell>
          <cell r="J2218">
            <v>209366.9</v>
          </cell>
          <cell r="K2218" t="str">
            <v>CRP2000283</v>
          </cell>
          <cell r="L2218">
            <v>44125</v>
          </cell>
          <cell r="M2218" t="str">
            <v>ค่ากระจายสินค้า DC เดือน ก.ค.   2563</v>
          </cell>
        </row>
        <row r="2219">
          <cell r="B2219" t="str">
            <v>CR20070017</v>
          </cell>
          <cell r="C2219">
            <v>44043</v>
          </cell>
          <cell r="D2219" t="str">
            <v>BOON009</v>
          </cell>
          <cell r="E2219" t="str">
            <v>บริษัท บุญถาวรเซรามิค จำกัด สาขาศูนย์กระจายสินค้ารังสิต สาขาที่ 00006</v>
          </cell>
          <cell r="F2219" t="str">
            <v>0107566000500</v>
          </cell>
          <cell r="G2219" t="str">
            <v>P</v>
          </cell>
          <cell r="H2219">
            <v>299.63</v>
          </cell>
          <cell r="I2219">
            <v>19675.87</v>
          </cell>
          <cell r="J2219">
            <v>19975.5</v>
          </cell>
          <cell r="K2219" t="str">
            <v>CRP2000284</v>
          </cell>
          <cell r="L2219">
            <v>44125</v>
          </cell>
          <cell r="M2219" t="str">
            <v>ค่ากระจายสินค้าโคราช  DC เดือน ก.ค.   2563</v>
          </cell>
        </row>
        <row r="2220">
          <cell r="B2220" t="str">
            <v>CR20070018</v>
          </cell>
          <cell r="C2220">
            <v>44043</v>
          </cell>
          <cell r="D2220" t="str">
            <v>BOO002</v>
          </cell>
          <cell r="E2220" t="str">
            <v>บริษัท บุญถาวรเซรามิค 2000 จำกัด (สำนักงานใหญ่)</v>
          </cell>
          <cell r="F2220" t="str">
            <v>0107566000500</v>
          </cell>
          <cell r="G2220" t="str">
            <v>P</v>
          </cell>
          <cell r="H2220">
            <v>493.81</v>
          </cell>
          <cell r="I2220">
            <v>32426.57</v>
          </cell>
          <cell r="J2220">
            <v>32920.379999999997</v>
          </cell>
          <cell r="K2220" t="str">
            <v>CRP2000285</v>
          </cell>
          <cell r="L2220">
            <v>44125</v>
          </cell>
          <cell r="M2220" t="str">
            <v>ค่า บริหาร Stock  เดือน ก.ค.   2563</v>
          </cell>
        </row>
        <row r="2221">
          <cell r="B2221" t="str">
            <v>CR20070019</v>
          </cell>
          <cell r="C2221">
            <v>44043</v>
          </cell>
          <cell r="D2221" t="str">
            <v>BOO001</v>
          </cell>
          <cell r="E2221" t="str">
            <v>บริษัท บุญถาวรเซรามิค จำกัด สาขาพุทธมณฑล สาขาที่ 00001</v>
          </cell>
          <cell r="F2221" t="str">
            <v>0107566000500</v>
          </cell>
          <cell r="G2221" t="str">
            <v>P</v>
          </cell>
          <cell r="H2221">
            <v>0</v>
          </cell>
          <cell r="I2221">
            <v>621.47</v>
          </cell>
          <cell r="J2221">
            <v>621.47</v>
          </cell>
          <cell r="K2221" t="str">
            <v>CRP2000286</v>
          </cell>
          <cell r="L2221">
            <v>44125</v>
          </cell>
          <cell r="M2221" t="str">
            <v>ค่าคอมมิชชั่น รายตัว สำหรับพนักงานขาย (เดือน ก.ค.  2563)</v>
          </cell>
        </row>
        <row r="2222">
          <cell r="B2222" t="str">
            <v>CR20070020</v>
          </cell>
          <cell r="C2222">
            <v>44043</v>
          </cell>
          <cell r="D2222" t="str">
            <v>BOO002</v>
          </cell>
          <cell r="E2222" t="str">
            <v>บริษัท บุญถาวรเซรามิค 2000 จำกัด (สำนักงานใหญ่)</v>
          </cell>
          <cell r="F2222" t="str">
            <v>0107566000500</v>
          </cell>
          <cell r="G2222" t="str">
            <v>P</v>
          </cell>
          <cell r="H2222">
            <v>89.8</v>
          </cell>
          <cell r="I2222">
            <v>5897.15</v>
          </cell>
          <cell r="J2222">
            <v>5986.95</v>
          </cell>
          <cell r="K2222" t="str">
            <v>CRP2000287</v>
          </cell>
          <cell r="L2222">
            <v>44125</v>
          </cell>
          <cell r="M2222" t="str">
            <v>ค่าคอมมิชชั่น รายตัว สำหรับพนักงานขาย (เดือน ก.ค.  2563)</v>
          </cell>
        </row>
        <row r="2223">
          <cell r="B2223" t="str">
            <v>CR20070021</v>
          </cell>
          <cell r="C2223">
            <v>44043</v>
          </cell>
          <cell r="D2223" t="str">
            <v>BOO003</v>
          </cell>
          <cell r="E2223" t="str">
            <v>บริษัท บุญถาวรเซรามิค จำกัด สาขาสุวรรณภูมิ  สาขาที่ 00002</v>
          </cell>
          <cell r="F2223" t="str">
            <v>0107566000500</v>
          </cell>
          <cell r="G2223" t="str">
            <v>P</v>
          </cell>
          <cell r="H2223">
            <v>55.68</v>
          </cell>
          <cell r="I2223">
            <v>3656.34</v>
          </cell>
          <cell r="J2223">
            <v>3712.02</v>
          </cell>
          <cell r="K2223" t="str">
            <v>CRP2000288</v>
          </cell>
          <cell r="L2223">
            <v>44125</v>
          </cell>
          <cell r="M2223" t="str">
            <v>ค่าคอมมิชชั่น รายตัว สำหรับพนักงานขาย (เดือน ก.ค.  2563)</v>
          </cell>
        </row>
        <row r="2224">
          <cell r="B2224" t="str">
            <v>CR20070022</v>
          </cell>
          <cell r="C2224">
            <v>44043</v>
          </cell>
          <cell r="D2224" t="str">
            <v>BOO005</v>
          </cell>
          <cell r="E2224" t="str">
            <v>บริษัท บุญถาวรเซรามิค จำกัด  สำนักงานใหญ่</v>
          </cell>
          <cell r="F2224" t="str">
            <v>0107566000500</v>
          </cell>
          <cell r="G2224" t="str">
            <v>P</v>
          </cell>
          <cell r="H2224">
            <v>0</v>
          </cell>
          <cell r="I2224">
            <v>113</v>
          </cell>
          <cell r="J2224">
            <v>113</v>
          </cell>
          <cell r="K2224" t="str">
            <v>CRP2000289</v>
          </cell>
          <cell r="L2224">
            <v>44125</v>
          </cell>
          <cell r="M2224" t="str">
            <v>ค่าคอมมิชชั่น รายตัว สำหรับพนักงานขาย (เดือน ก.ค.  2563)</v>
          </cell>
        </row>
        <row r="2225">
          <cell r="B2225" t="str">
            <v>CR20070023</v>
          </cell>
          <cell r="C2225">
            <v>44043</v>
          </cell>
          <cell r="D2225" t="str">
            <v>BOO006</v>
          </cell>
          <cell r="E2225" t="str">
            <v>บริษัท บุญถาวรเซรามิค จำกัด สาขา พระราม 2  สาขาที่ 00004</v>
          </cell>
          <cell r="F2225" t="str">
            <v>0107566000500</v>
          </cell>
          <cell r="G2225" t="str">
            <v>P</v>
          </cell>
          <cell r="H2225">
            <v>0</v>
          </cell>
          <cell r="I2225">
            <v>766.93</v>
          </cell>
          <cell r="J2225">
            <v>766.93</v>
          </cell>
          <cell r="K2225" t="str">
            <v>CRP2000290</v>
          </cell>
          <cell r="L2225">
            <v>44125</v>
          </cell>
          <cell r="M2225" t="str">
            <v>ค่าคอมมิชชั่น รายตัว สำหรับพนักงานขาย (เดือน ก.ค.  2563)</v>
          </cell>
        </row>
        <row r="2226">
          <cell r="B2226" t="str">
            <v>CR20070024</v>
          </cell>
          <cell r="C2226">
            <v>44043</v>
          </cell>
          <cell r="D2226" t="str">
            <v>BOO010</v>
          </cell>
          <cell r="E2226" t="str">
            <v>บริษัท บุญถาวรเซรามิค จำกัด สาขาเกษตร-นวมินทร์  สาขาที่ 00008</v>
          </cell>
          <cell r="F2226" t="str">
            <v>0107566000500</v>
          </cell>
          <cell r="G2226" t="str">
            <v>P</v>
          </cell>
          <cell r="H2226">
            <v>49.21</v>
          </cell>
          <cell r="I2226">
            <v>3231.71</v>
          </cell>
          <cell r="J2226">
            <v>3280.92</v>
          </cell>
          <cell r="K2226" t="str">
            <v>CRP2000291</v>
          </cell>
          <cell r="L2226">
            <v>44125</v>
          </cell>
          <cell r="M2226" t="str">
            <v>ค่าคอมมิชชั่น รายตัว สำหรับพนักงานขาย (เดือน ก.ค.  2563)</v>
          </cell>
        </row>
        <row r="2227">
          <cell r="B2227" t="str">
            <v>CR20070025</v>
          </cell>
          <cell r="C2227">
            <v>44043</v>
          </cell>
          <cell r="D2227" t="str">
            <v>BOO013</v>
          </cell>
          <cell r="E2227" t="str">
            <v>บริษัท บุญถาวรเซรามิค จำกัด สาขาหัวหิน  สาขาที่ 00009</v>
          </cell>
          <cell r="F2227" t="str">
            <v>0107566000500</v>
          </cell>
          <cell r="G2227" t="str">
            <v>P</v>
          </cell>
          <cell r="H2227">
            <v>0</v>
          </cell>
          <cell r="I2227">
            <v>924.67</v>
          </cell>
          <cell r="J2227">
            <v>924.67</v>
          </cell>
          <cell r="K2227" t="str">
            <v>CRP2000292</v>
          </cell>
          <cell r="L2227">
            <v>44125</v>
          </cell>
          <cell r="M2227" t="str">
            <v>ค่าคอมมิชชั่น รายตัว สำหรับพนักงานขาย (เดือน ก.ค.  2563)</v>
          </cell>
        </row>
        <row r="2228">
          <cell r="B2228" t="str">
            <v>CR20070026</v>
          </cell>
          <cell r="C2228">
            <v>44043</v>
          </cell>
          <cell r="D2228" t="str">
            <v>BOO 014</v>
          </cell>
          <cell r="E2228" t="str">
            <v>บริษัท บุญถาวรเซรามิค จำกัด สาขาเชียงใหม่  สาขาที่ 00011</v>
          </cell>
          <cell r="F2228" t="str">
            <v>0107566000500</v>
          </cell>
          <cell r="G2228" t="str">
            <v>P</v>
          </cell>
          <cell r="H2228">
            <v>16.7</v>
          </cell>
          <cell r="I2228">
            <v>1096.46</v>
          </cell>
          <cell r="J2228">
            <v>1113.1600000000001</v>
          </cell>
          <cell r="K2228" t="str">
            <v>CRP2000296</v>
          </cell>
          <cell r="L2228">
            <v>44125</v>
          </cell>
          <cell r="M2228" t="str">
            <v>ค่าคอมมิชชั่น รายตัว สำหรับพนักงานขาย (เดือน ก.ค.  2563)</v>
          </cell>
        </row>
        <row r="2229">
          <cell r="B2229" t="str">
            <v>CR20070027</v>
          </cell>
          <cell r="C2229">
            <v>44043</v>
          </cell>
          <cell r="D2229" t="str">
            <v>BOON009</v>
          </cell>
          <cell r="E2229" t="str">
            <v>บริษัท บุญถาวรเซรามิค จำกัด สาขาศูนย์กระจายสินค้ารังสิต สาขาที่ 00006</v>
          </cell>
          <cell r="F2229" t="str">
            <v>0107566000500</v>
          </cell>
          <cell r="G2229" t="str">
            <v>P</v>
          </cell>
          <cell r="H2229">
            <v>200.31</v>
          </cell>
          <cell r="I2229">
            <v>13154.01</v>
          </cell>
          <cell r="J2229">
            <v>13354.32</v>
          </cell>
          <cell r="K2229" t="str">
            <v>CRP2000293</v>
          </cell>
          <cell r="L2229">
            <v>44125</v>
          </cell>
          <cell r="M2229" t="str">
            <v>ค่าคอมมิชชั่น รายตัว สำหรับพนักงานขาย (เดือน ก.ค.  2563)</v>
          </cell>
        </row>
        <row r="2230">
          <cell r="B2230" t="str">
            <v>CR20070028</v>
          </cell>
          <cell r="C2230">
            <v>44043</v>
          </cell>
          <cell r="D2230" t="str">
            <v>BOO 015</v>
          </cell>
          <cell r="E2230" t="str">
            <v>บริษัท บุญถาวรเซรามิค จำกัด สาขาสุราษฎร์ธานี สาขาที่ 00012</v>
          </cell>
          <cell r="F2230" t="str">
            <v>0107566000500</v>
          </cell>
          <cell r="G2230" t="str">
            <v>P</v>
          </cell>
          <cell r="H2230">
            <v>39.78</v>
          </cell>
          <cell r="I2230">
            <v>2611.9899999999998</v>
          </cell>
          <cell r="J2230">
            <v>2651.77</v>
          </cell>
          <cell r="K2230" t="str">
            <v>CRP2000294</v>
          </cell>
          <cell r="L2230">
            <v>44125</v>
          </cell>
          <cell r="M2230" t="str">
            <v>ค่าคอมมิชชั่น รายตัว สำหรับพนักงานขาย (เดือน ก.ค.  2563)</v>
          </cell>
        </row>
        <row r="2231">
          <cell r="B2231" t="str">
            <v>CR20070029</v>
          </cell>
          <cell r="C2231">
            <v>44043</v>
          </cell>
          <cell r="D2231" t="str">
            <v>BOO 020</v>
          </cell>
          <cell r="E2231" t="str">
            <v>บริษัท บุญถาวรเซรามิค จำกัด สาขาราชพฤกษ์ สาขาที่ 00014</v>
          </cell>
          <cell r="F2231" t="str">
            <v>0107566000500</v>
          </cell>
          <cell r="G2231" t="str">
            <v>P</v>
          </cell>
          <cell r="H2231">
            <v>0</v>
          </cell>
          <cell r="I2231">
            <v>631.21</v>
          </cell>
          <cell r="J2231">
            <v>631.21</v>
          </cell>
          <cell r="K2231" t="str">
            <v>CRP2000295</v>
          </cell>
          <cell r="L2231">
            <v>44125</v>
          </cell>
          <cell r="M2231" t="str">
            <v>ค่าคอมมิชชั่น รายตัว สำหรับพนักงานขาย (เดือน ก.ค.  2563)</v>
          </cell>
        </row>
        <row r="2232">
          <cell r="B2232" t="str">
            <v>CR20070030</v>
          </cell>
          <cell r="C2232">
            <v>44043</v>
          </cell>
          <cell r="D2232" t="str">
            <v>DOHBN01</v>
          </cell>
          <cell r="E2232" t="str">
            <v>บริษัท ดูโฮม จำกัด (มหาชน) สำนักงานใหญ่</v>
          </cell>
          <cell r="F2232" t="str">
            <v>0107561000196</v>
          </cell>
          <cell r="G2232" t="str">
            <v>P</v>
          </cell>
          <cell r="H2232">
            <v>273.01</v>
          </cell>
          <cell r="I2232">
            <v>17927.71</v>
          </cell>
          <cell r="J2232">
            <v>18200.72</v>
          </cell>
          <cell r="K2232" t="str">
            <v>CRP2000300</v>
          </cell>
          <cell r="L2232">
            <v>44146</v>
          </cell>
          <cell r="M2232" t="str">
            <v>ค่า สนับสนุน Marketing Free เดือน ก.ค.2020</v>
          </cell>
        </row>
        <row r="2233">
          <cell r="B2233" t="str">
            <v>CR20070031</v>
          </cell>
          <cell r="C2233">
            <v>44043</v>
          </cell>
          <cell r="D2233" t="str">
            <v>SMC003</v>
          </cell>
          <cell r="E2233" t="str">
            <v>บริษัท ศิริมหาชัย อุบลราชธานี จำกัด  (สำนักงานใหญ่)</v>
          </cell>
          <cell r="F2233" t="str">
            <v>0335554000085</v>
          </cell>
          <cell r="G2233" t="str">
            <v>P</v>
          </cell>
          <cell r="H2233">
            <v>0</v>
          </cell>
          <cell r="I2233">
            <v>612.6</v>
          </cell>
          <cell r="J2233">
            <v>612.6</v>
          </cell>
          <cell r="K2233" t="str">
            <v>CRP2000267</v>
          </cell>
          <cell r="L2233">
            <v>44123</v>
          </cell>
          <cell r="M2233" t="str">
            <v>ชดเชยราคาทุนสินค้ารวมทุกสาขา อ้างอิงPR0147 ระหว่าง วันที่ 1 ก.ค.-31 ก.ค.2020</v>
          </cell>
        </row>
        <row r="2234">
          <cell r="B2234" t="str">
            <v>CR20070032</v>
          </cell>
          <cell r="C2234">
            <v>44043</v>
          </cell>
          <cell r="D2234" t="str">
            <v>MBH001</v>
          </cell>
          <cell r="E2234" t="str">
            <v>บริษัท เมืองเลยบิ๊กโฮม จำกัด สำนักงานใหญ่</v>
          </cell>
          <cell r="F2234" t="str">
            <v>0425542000092</v>
          </cell>
          <cell r="G2234" t="str">
            <v>P</v>
          </cell>
          <cell r="H2234">
            <v>0</v>
          </cell>
          <cell r="I2234">
            <v>531.08000000000004</v>
          </cell>
          <cell r="J2234">
            <v>531.08000000000004</v>
          </cell>
          <cell r="K2234" t="str">
            <v>CRP2000268</v>
          </cell>
          <cell r="L2234">
            <v>44123</v>
          </cell>
          <cell r="M2234" t="str">
            <v>ชดเชยราคาทุนสินค้ารวมทุกสาขา อ้างอิงPR0146 ระหว่าง วันที่ 1 มิ.ย.-31 ก.ค.2020</v>
          </cell>
        </row>
        <row r="2235">
          <cell r="B2235" t="str">
            <v>CR20070033</v>
          </cell>
          <cell r="C2235">
            <v>44043</v>
          </cell>
          <cell r="D2235" t="str">
            <v>HOH002</v>
          </cell>
          <cell r="E2235" t="str">
            <v>บริษัท  โฮมฮับ  จำกัด (สาขาที่ 5)</v>
          </cell>
          <cell r="F2235" t="str">
            <v>0345542000140</v>
          </cell>
          <cell r="G2235" t="str">
            <v>P</v>
          </cell>
          <cell r="H2235">
            <v>62.33</v>
          </cell>
          <cell r="I2235">
            <v>2015.24</v>
          </cell>
          <cell r="J2235">
            <v>2077.5700000000002</v>
          </cell>
          <cell r="K2235" t="str">
            <v>CRP2000269</v>
          </cell>
          <cell r="L2235">
            <v>44123</v>
          </cell>
          <cell r="M2235" t="str">
            <v>ชดเชยราคาทุนสินค้ารวมทุกสาขา อ้างอิงPR0143 ระหว่าง วันที่ 1 มิ.ย.-31 ก.ค.2020</v>
          </cell>
        </row>
        <row r="2236">
          <cell r="B2236" t="str">
            <v>CR20080001</v>
          </cell>
          <cell r="C2236">
            <v>44074</v>
          </cell>
          <cell r="D2236" t="str">
            <v>BOO001</v>
          </cell>
          <cell r="E2236" t="str">
            <v>บริษัท บุญถาวรเซรามิค จำกัด สาขาพุทธมณฑล สาขาที่ 00001</v>
          </cell>
          <cell r="F2236" t="str">
            <v>0107566000500</v>
          </cell>
          <cell r="G2236" t="str">
            <v>P</v>
          </cell>
          <cell r="H2236">
            <v>507.22</v>
          </cell>
          <cell r="I2236">
            <v>33307.53</v>
          </cell>
          <cell r="J2236">
            <v>33814.75</v>
          </cell>
          <cell r="K2236" t="str">
            <v>CRP2000306</v>
          </cell>
          <cell r="L2236">
            <v>44152</v>
          </cell>
          <cell r="M2236" t="str">
            <v>ค่า Rebate (เดือน สิงหาคม 2563)</v>
          </cell>
        </row>
        <row r="2237">
          <cell r="B2237" t="str">
            <v>CR20080002</v>
          </cell>
          <cell r="C2237">
            <v>44074</v>
          </cell>
          <cell r="D2237" t="str">
            <v>BOO002</v>
          </cell>
          <cell r="E2237" t="str">
            <v>บริษัท บุญถาวรเซรามิค 2000 จำกัด (สำนักงานใหญ่)</v>
          </cell>
          <cell r="F2237" t="str">
            <v>0107566000500</v>
          </cell>
          <cell r="G2237" t="str">
            <v>P</v>
          </cell>
          <cell r="H2237">
            <v>1606.25</v>
          </cell>
          <cell r="I2237">
            <v>105477.14</v>
          </cell>
          <cell r="J2237">
            <v>107083.39</v>
          </cell>
          <cell r="K2237" t="str">
            <v>CRP2000307</v>
          </cell>
          <cell r="L2237">
            <v>44152</v>
          </cell>
          <cell r="M2237" t="str">
            <v>ค่า Rebate (เดือน สิงหาคม 2563)</v>
          </cell>
        </row>
        <row r="2238">
          <cell r="B2238" t="str">
            <v>CR20080003</v>
          </cell>
          <cell r="C2238">
            <v>44074</v>
          </cell>
          <cell r="D2238" t="str">
            <v>BOO003</v>
          </cell>
          <cell r="E2238" t="str">
            <v>บริษัท บุญถาวรเซรามิค จำกัด สาขาสุวรรณภูมิ  สาขาที่ 00002</v>
          </cell>
          <cell r="F2238" t="str">
            <v>0107566000500</v>
          </cell>
          <cell r="G2238" t="str">
            <v>P</v>
          </cell>
          <cell r="H2238">
            <v>803.12</v>
          </cell>
          <cell r="I2238">
            <v>52737.91</v>
          </cell>
          <cell r="J2238">
            <v>53541.03</v>
          </cell>
          <cell r="K2238" t="str">
            <v>CRP2000308</v>
          </cell>
          <cell r="L2238">
            <v>44152</v>
          </cell>
          <cell r="M2238" t="str">
            <v>ค่า Rebate (เดือน สิงหาคม 2563)</v>
          </cell>
        </row>
        <row r="2239">
          <cell r="B2239" t="str">
            <v>CR20080004</v>
          </cell>
          <cell r="C2239">
            <v>44074</v>
          </cell>
          <cell r="D2239" t="str">
            <v>BOO005</v>
          </cell>
          <cell r="E2239" t="str">
            <v>บริษัท บุญถาวรเซรามิค จำกัด  สำนักงานใหญ่</v>
          </cell>
          <cell r="F2239" t="str">
            <v>0107566000500</v>
          </cell>
          <cell r="G2239" t="str">
            <v>P</v>
          </cell>
          <cell r="H2239">
            <v>180.93</v>
          </cell>
          <cell r="I2239">
            <v>11881.15</v>
          </cell>
          <cell r="J2239">
            <v>12062.08</v>
          </cell>
          <cell r="K2239" t="str">
            <v>CRP2000309</v>
          </cell>
          <cell r="L2239">
            <v>44152</v>
          </cell>
          <cell r="M2239" t="str">
            <v>ค่า Rebate (เดือน สิงหาคม 2563)</v>
          </cell>
        </row>
        <row r="2240">
          <cell r="B2240" t="str">
            <v>CR20080005</v>
          </cell>
          <cell r="C2240">
            <v>44074</v>
          </cell>
          <cell r="D2240" t="str">
            <v>BOO006</v>
          </cell>
          <cell r="E2240" t="str">
            <v>บริษัท บุญถาวรเซรามิค จำกัด สาขา พระราม 2  สาขาที่ 00004</v>
          </cell>
          <cell r="F2240" t="str">
            <v>0107566000500</v>
          </cell>
          <cell r="G2240" t="str">
            <v>P</v>
          </cell>
          <cell r="H2240">
            <v>92.52</v>
          </cell>
          <cell r="I2240">
            <v>6075.5</v>
          </cell>
          <cell r="J2240">
            <v>6168.02</v>
          </cell>
          <cell r="K2240" t="str">
            <v>CRP2000310</v>
          </cell>
          <cell r="L2240">
            <v>44152</v>
          </cell>
          <cell r="M2240" t="str">
            <v>ค่า Rebate (เดือน สิงหาคม 2563)</v>
          </cell>
        </row>
        <row r="2241">
          <cell r="B2241" t="str">
            <v>CR20080006</v>
          </cell>
          <cell r="C2241">
            <v>44074</v>
          </cell>
          <cell r="D2241" t="str">
            <v>BOO010</v>
          </cell>
          <cell r="E2241" t="str">
            <v>บริษัท บุญถาวรเซรามิค จำกัด สาขาเกษตร-นวมินทร์  สาขาที่ 00008</v>
          </cell>
          <cell r="F2241" t="str">
            <v>0107566000500</v>
          </cell>
          <cell r="G2241" t="str">
            <v>P</v>
          </cell>
          <cell r="H2241">
            <v>785.96</v>
          </cell>
          <cell r="I2241">
            <v>51611.17</v>
          </cell>
          <cell r="J2241">
            <v>52397.13</v>
          </cell>
          <cell r="K2241" t="str">
            <v>CRP2000311</v>
          </cell>
          <cell r="L2241">
            <v>44152</v>
          </cell>
          <cell r="M2241" t="str">
            <v>ค่า Rebate (เดือน สิงหาคม 2563)</v>
          </cell>
        </row>
        <row r="2242">
          <cell r="B2242" t="str">
            <v>CR20080007</v>
          </cell>
          <cell r="C2242">
            <v>44074</v>
          </cell>
          <cell r="D2242" t="str">
            <v>BOO013</v>
          </cell>
          <cell r="E2242" t="str">
            <v>บริษัท บุญถาวรเซรามิค จำกัด สาขาหัวหิน  สาขาที่ 00009</v>
          </cell>
          <cell r="F2242" t="str">
            <v>0107566000500</v>
          </cell>
          <cell r="G2242" t="str">
            <v>P</v>
          </cell>
          <cell r="H2242">
            <v>0.37</v>
          </cell>
          <cell r="I2242">
            <v>24.11</v>
          </cell>
          <cell r="J2242">
            <v>24.48</v>
          </cell>
          <cell r="K2242" t="str">
            <v>CRP2000312</v>
          </cell>
          <cell r="L2242">
            <v>44152</v>
          </cell>
          <cell r="M2242" t="str">
            <v>ค่า Rebate (เดือน สิงหาคม 2563)</v>
          </cell>
        </row>
        <row r="2243">
          <cell r="B2243" t="str">
            <v>CR20080008</v>
          </cell>
          <cell r="C2243">
            <v>44074</v>
          </cell>
          <cell r="D2243" t="str">
            <v>BOO 014</v>
          </cell>
          <cell r="E2243" t="str">
            <v>บริษัท บุญถาวรเซรามิค จำกัด สาขาเชียงใหม่  สาขาที่ 00011</v>
          </cell>
          <cell r="F2243" t="str">
            <v>0107566000500</v>
          </cell>
          <cell r="G2243" t="str">
            <v>P</v>
          </cell>
          <cell r="H2243">
            <v>47.83</v>
          </cell>
          <cell r="I2243">
            <v>3140.55</v>
          </cell>
          <cell r="J2243">
            <v>3188.38</v>
          </cell>
          <cell r="K2243" t="str">
            <v>CRP2000313</v>
          </cell>
          <cell r="L2243">
            <v>44152</v>
          </cell>
          <cell r="M2243" t="str">
            <v>ค่า Rebate (เดือน สิงหาคม 2563)</v>
          </cell>
        </row>
        <row r="2244">
          <cell r="B2244" t="str">
            <v>CR20080009</v>
          </cell>
          <cell r="C2244">
            <v>44074</v>
          </cell>
          <cell r="D2244" t="str">
            <v>BOO 016</v>
          </cell>
          <cell r="E2244" t="str">
            <v>บริษัท บุญถาวรเซรามิค จำกัด สาขาอุดรธานี สาขาที่ 00013</v>
          </cell>
          <cell r="F2244" t="str">
            <v>0107566000500</v>
          </cell>
          <cell r="G2244" t="str">
            <v>P</v>
          </cell>
          <cell r="H2244">
            <v>3.38</v>
          </cell>
          <cell r="I2244">
            <v>221.8</v>
          </cell>
          <cell r="J2244">
            <v>225.18</v>
          </cell>
          <cell r="K2244" t="str">
            <v>CRP2000314</v>
          </cell>
          <cell r="L2244">
            <v>44152</v>
          </cell>
          <cell r="M2244" t="str">
            <v>ค่า Rebate (เดือน สิงหาคม 2563)</v>
          </cell>
        </row>
        <row r="2245">
          <cell r="B2245" t="str">
            <v>CR20080010</v>
          </cell>
          <cell r="C2245">
            <v>44074</v>
          </cell>
          <cell r="D2245" t="str">
            <v>BOON009</v>
          </cell>
          <cell r="E2245" t="str">
            <v>บริษัท บุญถาวรเซรามิค จำกัด สาขาศูนย์กระจายสินค้ารังสิต สาขาที่ 00006</v>
          </cell>
          <cell r="F2245" t="str">
            <v>0107566000500</v>
          </cell>
          <cell r="G2245" t="str">
            <v>P</v>
          </cell>
          <cell r="H2245">
            <v>5809.07</v>
          </cell>
          <cell r="I2245">
            <v>381462.38</v>
          </cell>
          <cell r="J2245">
            <v>387271.45</v>
          </cell>
          <cell r="K2245" t="str">
            <v>CRP2000315</v>
          </cell>
          <cell r="L2245">
            <v>44152</v>
          </cell>
          <cell r="M2245" t="str">
            <v>ค่า Rebate (เดือน สิงหาคม 2563)</v>
          </cell>
        </row>
        <row r="2246">
          <cell r="B2246" t="str">
            <v>CR20080011</v>
          </cell>
          <cell r="C2246">
            <v>44074</v>
          </cell>
          <cell r="D2246" t="str">
            <v>BOO 015</v>
          </cell>
          <cell r="E2246" t="str">
            <v>บริษัท บุญถาวรเซรามิค จำกัด สาขาสุราษฎร์ธานี สาขาที่ 00012</v>
          </cell>
          <cell r="F2246" t="str">
            <v>0107566000500</v>
          </cell>
          <cell r="G2246" t="str">
            <v>P</v>
          </cell>
          <cell r="H2246">
            <v>255.42</v>
          </cell>
          <cell r="I2246">
            <v>16772.310000000001</v>
          </cell>
          <cell r="J2246">
            <v>17027.73</v>
          </cell>
          <cell r="K2246" t="str">
            <v>CRP2000316</v>
          </cell>
          <cell r="L2246">
            <v>44152</v>
          </cell>
          <cell r="M2246" t="str">
            <v>ค่า Rebate (เดือน สิงหาคม 2563)</v>
          </cell>
        </row>
        <row r="2247">
          <cell r="B2247" t="str">
            <v>CR20080012</v>
          </cell>
          <cell r="C2247">
            <v>44074</v>
          </cell>
          <cell r="D2247" t="str">
            <v>BOO 020</v>
          </cell>
          <cell r="E2247" t="str">
            <v>บริษัท บุญถาวรเซรามิค จำกัด สาขาราชพฤกษ์ สาขาที่ 00014</v>
          </cell>
          <cell r="F2247" t="str">
            <v>0107566000500</v>
          </cell>
          <cell r="G2247" t="str">
            <v>P</v>
          </cell>
          <cell r="H2247">
            <v>8.4</v>
          </cell>
          <cell r="I2247">
            <v>551.84</v>
          </cell>
          <cell r="J2247">
            <v>560.24</v>
          </cell>
          <cell r="K2247" t="str">
            <v>CRP2000317</v>
          </cell>
          <cell r="L2247">
            <v>44152</v>
          </cell>
          <cell r="M2247" t="str">
            <v>ค่า Rebate (เดือน สิงหาคม 2563)</v>
          </cell>
        </row>
        <row r="2248">
          <cell r="B2248" t="str">
            <v>CR20080013</v>
          </cell>
          <cell r="C2248">
            <v>44074</v>
          </cell>
          <cell r="D2248" t="str">
            <v>BOON009</v>
          </cell>
          <cell r="E2248" t="str">
            <v>บริษัท บุญถาวรเซรามิค จำกัด สาขาศูนย์กระจายสินค้ารังสิต สาขาที่ 00006</v>
          </cell>
          <cell r="F2248" t="str">
            <v>0107566000500</v>
          </cell>
          <cell r="G2248" t="str">
            <v>P</v>
          </cell>
          <cell r="H2248">
            <v>2904.54</v>
          </cell>
          <cell r="I2248">
            <v>190731.19</v>
          </cell>
          <cell r="J2248">
            <v>193635.73</v>
          </cell>
          <cell r="K2248" t="str">
            <v>CRP2000319</v>
          </cell>
          <cell r="L2248">
            <v>44152</v>
          </cell>
          <cell r="M2248" t="str">
            <v>ค่ากระจายสินค้ารังสิต DC เดือน สิงหาคม  2563</v>
          </cell>
        </row>
        <row r="2249">
          <cell r="B2249" t="str">
            <v>CR20080014</v>
          </cell>
          <cell r="C2249">
            <v>44074</v>
          </cell>
          <cell r="D2249" t="str">
            <v>BOO002</v>
          </cell>
          <cell r="E2249" t="str">
            <v>บริษัท บุญถาวรเซรามิค 2000 จำกัด (สำนักงานใหญ่)</v>
          </cell>
          <cell r="F2249" t="str">
            <v>0107566000500</v>
          </cell>
          <cell r="G2249" t="str">
            <v>P</v>
          </cell>
          <cell r="H2249">
            <v>619.76</v>
          </cell>
          <cell r="I2249">
            <v>40697.71</v>
          </cell>
          <cell r="J2249">
            <v>41317.47</v>
          </cell>
          <cell r="K2249" t="str">
            <v>CRP2000318</v>
          </cell>
          <cell r="L2249">
            <v>44152</v>
          </cell>
          <cell r="M2249" t="str">
            <v>ค่า บริหาร Stock  เดือน สิงหาคม  2563</v>
          </cell>
        </row>
        <row r="2250">
          <cell r="B2250" t="str">
            <v>CR20080015</v>
          </cell>
          <cell r="C2250">
            <v>44074</v>
          </cell>
          <cell r="D2250" t="str">
            <v>BOO001</v>
          </cell>
          <cell r="E2250" t="str">
            <v>บริษัท บุญถาวรเซรามิค จำกัด สาขาพุทธมณฑล สาขาที่ 00001</v>
          </cell>
          <cell r="F2250" t="str">
            <v>0107566000500</v>
          </cell>
          <cell r="G2250" t="str">
            <v>P</v>
          </cell>
          <cell r="H2250">
            <v>23.37</v>
          </cell>
          <cell r="I2250">
            <v>1534.3</v>
          </cell>
          <cell r="J2250">
            <v>1557.67</v>
          </cell>
          <cell r="K2250" t="str">
            <v>CRP2000320</v>
          </cell>
          <cell r="L2250">
            <v>44152</v>
          </cell>
          <cell r="M2250" t="str">
            <v>ค่าคอมมิชชั่น รายตัว สำหรับพนักงานขาย (เดือน สิงหาคม 2563)</v>
          </cell>
        </row>
        <row r="2251">
          <cell r="B2251" t="str">
            <v>CR20080016</v>
          </cell>
          <cell r="C2251">
            <v>44074</v>
          </cell>
          <cell r="D2251" t="str">
            <v>BOO002</v>
          </cell>
          <cell r="E2251" t="str">
            <v>บริษัท บุญถาวรเซรามิค 2000 จำกัด (สำนักงานใหญ่)</v>
          </cell>
          <cell r="F2251" t="str">
            <v>0107566000500</v>
          </cell>
          <cell r="G2251" t="str">
            <v>P</v>
          </cell>
          <cell r="H2251">
            <v>96.13</v>
          </cell>
          <cell r="I2251">
            <v>6312.33</v>
          </cell>
          <cell r="J2251">
            <v>6408.46</v>
          </cell>
          <cell r="K2251" t="str">
            <v>CRP2000321</v>
          </cell>
          <cell r="L2251">
            <v>44152</v>
          </cell>
          <cell r="M2251" t="str">
            <v>ค่าคอมมิชชั่น รายตัว สำหรับพนักงานขาย (เดือน สิงหาคม 2563)</v>
          </cell>
        </row>
        <row r="2252">
          <cell r="B2252" t="str">
            <v>CR20080017</v>
          </cell>
          <cell r="C2252">
            <v>44074</v>
          </cell>
          <cell r="D2252" t="str">
            <v>BOO003</v>
          </cell>
          <cell r="E2252" t="str">
            <v>บริษัท บุญถาวรเซรามิค จำกัด สาขาสุวรรณภูมิ  สาขาที่ 00002</v>
          </cell>
          <cell r="F2252" t="str">
            <v>0107566000500</v>
          </cell>
          <cell r="G2252" t="str">
            <v>P</v>
          </cell>
          <cell r="H2252">
            <v>51.56</v>
          </cell>
          <cell r="I2252">
            <v>3385.95</v>
          </cell>
          <cell r="J2252">
            <v>3437.51</v>
          </cell>
          <cell r="K2252" t="str">
            <v>CRP2000322</v>
          </cell>
          <cell r="L2252">
            <v>44152</v>
          </cell>
          <cell r="M2252" t="str">
            <v>ค่าคอมมิชชั่น รายตัว สำหรับพนักงานขาย (เดือน สิงหาคม 2563)</v>
          </cell>
        </row>
        <row r="2253">
          <cell r="B2253" t="str">
            <v>CR20080018</v>
          </cell>
          <cell r="C2253">
            <v>44074</v>
          </cell>
          <cell r="D2253" t="str">
            <v>BOO005</v>
          </cell>
          <cell r="E2253" t="str">
            <v>บริษัท บุญถาวรเซรามิค จำกัด  สำนักงานใหญ่</v>
          </cell>
          <cell r="F2253" t="str">
            <v>0107566000500</v>
          </cell>
          <cell r="G2253" t="str">
            <v>P</v>
          </cell>
          <cell r="H2253">
            <v>28.05</v>
          </cell>
          <cell r="I2253">
            <v>1841.69</v>
          </cell>
          <cell r="J2253">
            <v>1869.74</v>
          </cell>
          <cell r="K2253" t="str">
            <v>CRP2000323</v>
          </cell>
          <cell r="L2253">
            <v>44152</v>
          </cell>
          <cell r="M2253" t="str">
            <v>ค่าคอมมิชชั่น รายตัว สำหรับพนักงานขาย (เดือน สิงหาคม 2563)</v>
          </cell>
        </row>
        <row r="2254">
          <cell r="B2254" t="str">
            <v>CR20080019</v>
          </cell>
          <cell r="C2254">
            <v>44074</v>
          </cell>
          <cell r="D2254" t="str">
            <v>BOO006</v>
          </cell>
          <cell r="E2254" t="str">
            <v>บริษัท บุญถาวรเซรามิค จำกัด สาขา พระราม 2  สาขาที่ 00004</v>
          </cell>
          <cell r="F2254" t="str">
            <v>0107566000500</v>
          </cell>
          <cell r="G2254" t="str">
            <v>P</v>
          </cell>
          <cell r="H2254">
            <v>6.58</v>
          </cell>
          <cell r="I2254">
            <v>431.82</v>
          </cell>
          <cell r="J2254">
            <v>438.4</v>
          </cell>
          <cell r="K2254" t="str">
            <v>CRP2000324</v>
          </cell>
          <cell r="L2254">
            <v>44152</v>
          </cell>
          <cell r="M2254" t="str">
            <v>ค่าคอมมิชชั่น รายตัว สำหรับพนักงานขาย (เดือน สิงหาคม 2563)</v>
          </cell>
        </row>
        <row r="2255">
          <cell r="B2255" t="str">
            <v>CR20080020</v>
          </cell>
          <cell r="C2255">
            <v>44074</v>
          </cell>
          <cell r="D2255" t="str">
            <v>BOO010</v>
          </cell>
          <cell r="E2255" t="str">
            <v>บริษัท บุญถาวรเซรามิค จำกัด สาขาเกษตร-นวมินทร์  สาขาที่ 00008</v>
          </cell>
          <cell r="F2255" t="str">
            <v>0107566000500</v>
          </cell>
          <cell r="G2255" t="str">
            <v>P</v>
          </cell>
          <cell r="H2255">
            <v>56.06</v>
          </cell>
          <cell r="I2255">
            <v>3681.25</v>
          </cell>
          <cell r="J2255">
            <v>3737.31</v>
          </cell>
          <cell r="K2255" t="str">
            <v>CRP2000325</v>
          </cell>
          <cell r="L2255">
            <v>44152</v>
          </cell>
          <cell r="M2255" t="str">
            <v>ค่าคอมมิชชั่น รายตัว สำหรับพนักงานขาย (เดือน สิงหาคม 2563)</v>
          </cell>
        </row>
        <row r="2256">
          <cell r="B2256" t="str">
            <v>CR20080021</v>
          </cell>
          <cell r="C2256">
            <v>44074</v>
          </cell>
          <cell r="D2256" t="str">
            <v>BOON009</v>
          </cell>
          <cell r="E2256" t="str">
            <v>บริษัท บุญถาวรเซรามิค จำกัด สาขาศูนย์กระจายสินค้ารังสิต สาขาที่ 00006</v>
          </cell>
          <cell r="F2256" t="str">
            <v>0107566000500</v>
          </cell>
          <cell r="G2256" t="str">
            <v>P</v>
          </cell>
          <cell r="H2256">
            <v>199.93</v>
          </cell>
          <cell r="I2256">
            <v>13129.05</v>
          </cell>
          <cell r="J2256">
            <v>13328.98</v>
          </cell>
          <cell r="K2256" t="str">
            <v>CRP2000326</v>
          </cell>
          <cell r="L2256">
            <v>44152</v>
          </cell>
          <cell r="M2256" t="str">
            <v>ค่าคอมมิชชั่น รายตัว สำหรับพนักงานขาย (เดือน สิงหาคม 2563)</v>
          </cell>
        </row>
        <row r="2257">
          <cell r="B2257" t="str">
            <v>CR20080022</v>
          </cell>
          <cell r="C2257">
            <v>44074</v>
          </cell>
          <cell r="D2257" t="str">
            <v>BOO 015</v>
          </cell>
          <cell r="E2257" t="str">
            <v>บริษัท บุญถาวรเซรามิค จำกัด สาขาสุราษฎร์ธานี สาขาที่ 00012</v>
          </cell>
          <cell r="F2257" t="str">
            <v>0107566000500</v>
          </cell>
          <cell r="G2257" t="str">
            <v>P</v>
          </cell>
          <cell r="H2257">
            <v>38.92</v>
          </cell>
          <cell r="I2257">
            <v>2555.98</v>
          </cell>
          <cell r="J2257">
            <v>2594.9</v>
          </cell>
          <cell r="K2257" t="str">
            <v>CRP2000327</v>
          </cell>
          <cell r="L2257">
            <v>44152</v>
          </cell>
          <cell r="M2257" t="str">
            <v>ค่าคอมมิชชั่น รายตัว สำหรับพนักงานขาย (เดือน สิงหาคม 2563)</v>
          </cell>
        </row>
        <row r="2258">
          <cell r="B2258" t="str">
            <v>CR20080023</v>
          </cell>
          <cell r="C2258">
            <v>44074</v>
          </cell>
          <cell r="D2258" t="str">
            <v>DOHBN01</v>
          </cell>
          <cell r="E2258" t="str">
            <v>บริษัท ดูโฮม จำกัด (มหาชน) สำนักงานใหญ่</v>
          </cell>
          <cell r="F2258" t="str">
            <v>0107561000196</v>
          </cell>
          <cell r="G2258" t="str">
            <v>C</v>
          </cell>
          <cell r="H2258">
            <v>273.01</v>
          </cell>
          <cell r="I2258">
            <v>17927.71</v>
          </cell>
          <cell r="J2258">
            <v>18200.72</v>
          </cell>
          <cell r="K2258" t="str">
            <v/>
          </cell>
          <cell r="M2258" t="str">
            <v>ค่า สนับสนุน Marketing Free เดือน ก.ค.2020_x000D_
นาตแจ้งยกเลิกเนื่องจากออกเอกสารผิดเดือน ณ 22/9/2020</v>
          </cell>
        </row>
        <row r="2259">
          <cell r="B2259" t="str">
            <v>CR20080024</v>
          </cell>
          <cell r="C2259">
            <v>44074</v>
          </cell>
          <cell r="D2259" t="str">
            <v>DOHBN01</v>
          </cell>
          <cell r="E2259" t="str">
            <v>บริษัท ดูโฮม จำกัด (มหาชน) สำนักงานใหญ่</v>
          </cell>
          <cell r="F2259" t="str">
            <v>0107561000196</v>
          </cell>
          <cell r="G2259" t="str">
            <v>P</v>
          </cell>
          <cell r="H2259">
            <v>203.91</v>
          </cell>
          <cell r="I2259">
            <v>13389.82</v>
          </cell>
          <cell r="J2259">
            <v>13593.73</v>
          </cell>
          <cell r="K2259" t="str">
            <v>CRP2000262</v>
          </cell>
          <cell r="L2259">
            <v>44099</v>
          </cell>
          <cell r="M2259" t="str">
            <v>ค่า สนับสนุน Marketing Free เดือน ส.ค.2020</v>
          </cell>
        </row>
        <row r="2260">
          <cell r="B2260" t="str">
            <v>CR20080025</v>
          </cell>
          <cell r="C2260">
            <v>44074</v>
          </cell>
          <cell r="D2260" t="str">
            <v>DOHBN01</v>
          </cell>
          <cell r="E2260" t="str">
            <v>บริษัท ดูโฮม จำกัด (มหาชน) สำนักงานใหญ่</v>
          </cell>
          <cell r="F2260" t="str">
            <v>0107561000196</v>
          </cell>
          <cell r="G2260" t="str">
            <v>P</v>
          </cell>
          <cell r="H2260">
            <v>549.13</v>
          </cell>
          <cell r="I2260">
            <v>17755.09</v>
          </cell>
          <cell r="J2260">
            <v>18304.22</v>
          </cell>
          <cell r="K2260" t="str">
            <v>CRP2100047</v>
          </cell>
          <cell r="L2260">
            <v>44222</v>
          </cell>
          <cell r="M2260" t="str">
            <v>ชดเชยราคาทุนสินค้า อ้างอิงPR0144 ระหว่าง วันที่ 25 พ.ค-31 ส.ค.2020</v>
          </cell>
        </row>
        <row r="2261">
          <cell r="B2261" t="str">
            <v>CR20090001</v>
          </cell>
          <cell r="C2261">
            <v>44084</v>
          </cell>
          <cell r="D2261" t="str">
            <v>YUL002</v>
          </cell>
          <cell r="E2261" t="str">
            <v>บริษัท ยุ่ยล้ง โฮมเอ็กซ์เพิร์ท จำกัด สำนักงานใหญ่</v>
          </cell>
          <cell r="F2261" t="str">
            <v>0805552000385</v>
          </cell>
          <cell r="G2261" t="str">
            <v>P</v>
          </cell>
          <cell r="H2261">
            <v>75</v>
          </cell>
          <cell r="I2261">
            <v>4925</v>
          </cell>
          <cell r="J2261">
            <v>5000</v>
          </cell>
          <cell r="K2261" t="str">
            <v>CRP2000218</v>
          </cell>
          <cell r="L2261">
            <v>44088</v>
          </cell>
          <cell r="M2261" t="str">
            <v>ค่าสนับสนุนจัดงาน  ยุ่ยล้ง เอ็กซ์โป 2563 ( ระหว่างวันที่ 10-20 กันยายน 2563)</v>
          </cell>
        </row>
        <row r="2262">
          <cell r="B2262" t="str">
            <v>CR20090002</v>
          </cell>
          <cell r="C2262">
            <v>44104</v>
          </cell>
          <cell r="D2262" t="str">
            <v>BOO001</v>
          </cell>
          <cell r="E2262" t="str">
            <v>บริษัท บุญถาวรเซรามิค จำกัด สาขาพุทธมณฑล สาขาที่ 00001</v>
          </cell>
          <cell r="F2262" t="str">
            <v>0107566000500</v>
          </cell>
          <cell r="G2262" t="str">
            <v>P</v>
          </cell>
          <cell r="H2262">
            <v>414.45</v>
          </cell>
          <cell r="I2262">
            <v>13400.53</v>
          </cell>
          <cell r="J2262">
            <v>13814.98</v>
          </cell>
          <cell r="K2262" t="str">
            <v>CRP2100001</v>
          </cell>
          <cell r="L2262">
            <v>44204</v>
          </cell>
          <cell r="M2262" t="str">
            <v>ค่า Rebate (เดือน กันยายน 2563)</v>
          </cell>
        </row>
        <row r="2263">
          <cell r="B2263" t="str">
            <v>CR20090003</v>
          </cell>
          <cell r="C2263">
            <v>44104</v>
          </cell>
          <cell r="D2263" t="str">
            <v>BOO007</v>
          </cell>
          <cell r="E2263" t="str">
            <v>บริษัท บุญถาวรเซรามิค จำกัด สาขาพัทยา สาขาที่ 00007</v>
          </cell>
          <cell r="F2263" t="str">
            <v>0107566000500</v>
          </cell>
          <cell r="G2263" t="str">
            <v>C</v>
          </cell>
          <cell r="H2263">
            <v>81.59</v>
          </cell>
          <cell r="I2263">
            <v>2638.11</v>
          </cell>
          <cell r="J2263">
            <v>2719.7</v>
          </cell>
          <cell r="K2263" t="str">
            <v/>
          </cell>
          <cell r="M2263" t="str">
            <v>ค่า Rebate (เดือนกันยายน 2563)_x000D_
มิ้ลแจ้งยกเลิกเนื่องจากออกเอกสารผิด ณ 19/10/2020</v>
          </cell>
        </row>
        <row r="2264">
          <cell r="B2264" t="str">
            <v>CR20090004</v>
          </cell>
          <cell r="C2264">
            <v>44104</v>
          </cell>
          <cell r="D2264" t="str">
            <v>BOO007</v>
          </cell>
          <cell r="E2264" t="str">
            <v>บริษัท บุญถาวรเซรามิค จำกัด สาขาพัทยา สาขาที่ 00007</v>
          </cell>
          <cell r="F2264" t="str">
            <v>0107566000500</v>
          </cell>
          <cell r="G2264" t="str">
            <v>C</v>
          </cell>
          <cell r="H2264">
            <v>342.93</v>
          </cell>
          <cell r="I2264">
            <v>11087.99</v>
          </cell>
          <cell r="J2264">
            <v>11430.92</v>
          </cell>
          <cell r="K2264" t="str">
            <v/>
          </cell>
          <cell r="M2264" t="str">
            <v>ค่า Rebate (เดือนกันยายน 2563)_x000D_
มิ้ลแจ้งยกเลิกเนื่องจาก คีย์สาขาผิด ณ 20/10/2020</v>
          </cell>
        </row>
        <row r="2265">
          <cell r="B2265" t="str">
            <v>CR20090005</v>
          </cell>
          <cell r="C2265">
            <v>44104</v>
          </cell>
          <cell r="D2265" t="str">
            <v>BOO 014</v>
          </cell>
          <cell r="E2265" t="str">
            <v>บริษัท บุญถาวรเซรามิค จำกัด สาขาเชียงใหม่  สาขาที่ 00011</v>
          </cell>
          <cell r="F2265" t="str">
            <v>0107566000500</v>
          </cell>
          <cell r="G2265" t="str">
            <v>C</v>
          </cell>
          <cell r="H2265">
            <v>2.76</v>
          </cell>
          <cell r="I2265">
            <v>89.37</v>
          </cell>
          <cell r="J2265">
            <v>92.13</v>
          </cell>
          <cell r="K2265" t="str">
            <v/>
          </cell>
          <cell r="M2265" t="str">
            <v>ค่า Rebate (เดือนกันยายน 2563)_x000D_
มิ้ลแจ้งยกเลิกเนื่องจากออกเอกสารผิด ณ 19/10/2020</v>
          </cell>
        </row>
        <row r="2266">
          <cell r="B2266" t="str">
            <v>CR20090006</v>
          </cell>
          <cell r="C2266">
            <v>44104</v>
          </cell>
          <cell r="D2266" t="str">
            <v>BOO 016</v>
          </cell>
          <cell r="E2266" t="str">
            <v>บริษัท บุญถาวรเซรามิค จำกัด สาขาอุดรธานี สาขาที่ 00013</v>
          </cell>
          <cell r="F2266" t="str">
            <v>0107566000500</v>
          </cell>
          <cell r="G2266" t="str">
            <v>P</v>
          </cell>
          <cell r="H2266">
            <v>1.22</v>
          </cell>
          <cell r="I2266">
            <v>39.57</v>
          </cell>
          <cell r="J2266">
            <v>40.79</v>
          </cell>
          <cell r="K2266" t="str">
            <v>CRP2100007</v>
          </cell>
          <cell r="L2266">
            <v>44204</v>
          </cell>
          <cell r="M2266" t="str">
            <v>ค่า Rebate (เดือนกันยายน 2563)</v>
          </cell>
        </row>
        <row r="2267">
          <cell r="B2267" t="str">
            <v>CR20090007</v>
          </cell>
          <cell r="C2267">
            <v>44104</v>
          </cell>
          <cell r="D2267" t="str">
            <v>BOO 015</v>
          </cell>
          <cell r="E2267" t="str">
            <v>บริษัท บุญถาวรเซรามิค จำกัด สาขาสุราษฎร์ธานี สาขาที่ 00012</v>
          </cell>
          <cell r="F2267" t="str">
            <v>0107566000500</v>
          </cell>
          <cell r="G2267" t="str">
            <v>P</v>
          </cell>
          <cell r="H2267">
            <v>481.15</v>
          </cell>
          <cell r="I2267">
            <v>15557.12</v>
          </cell>
          <cell r="J2267">
            <v>16038.27</v>
          </cell>
          <cell r="K2267" t="str">
            <v>CRP2100009</v>
          </cell>
          <cell r="L2267">
            <v>44204</v>
          </cell>
          <cell r="M2267" t="str">
            <v>ค่า Rebate (เดือนกันยายน 2563)</v>
          </cell>
        </row>
        <row r="2268">
          <cell r="B2268" t="str">
            <v>CR20090008</v>
          </cell>
          <cell r="C2268">
            <v>44104</v>
          </cell>
          <cell r="D2268" t="str">
            <v>BOO 020</v>
          </cell>
          <cell r="E2268" t="str">
            <v>บริษัท บุญถาวรเซรามิค จำกัด สาขาราชพฤกษ์ สาขาที่ 00014</v>
          </cell>
          <cell r="F2268" t="str">
            <v>0107566000500</v>
          </cell>
          <cell r="G2268" t="str">
            <v>P</v>
          </cell>
          <cell r="H2268">
            <v>109.94</v>
          </cell>
          <cell r="I2268">
            <v>3554.76</v>
          </cell>
          <cell r="J2268">
            <v>3664.7</v>
          </cell>
          <cell r="K2268" t="str">
            <v>CRP2100010</v>
          </cell>
          <cell r="L2268">
            <v>44204</v>
          </cell>
          <cell r="M2268" t="str">
            <v>ค่า Rebate (เดือนกันยายน 2563)</v>
          </cell>
        </row>
        <row r="2269">
          <cell r="B2269" t="str">
            <v>CR20090009</v>
          </cell>
          <cell r="C2269">
            <v>44104</v>
          </cell>
          <cell r="D2269" t="str">
            <v>BOO 026</v>
          </cell>
          <cell r="E2269" t="str">
            <v>บริษัท บุญถาวรเซรามิค จำกัด สาขาสัตหีบ  สาขาที่ 00015</v>
          </cell>
          <cell r="F2269" t="str">
            <v>0107566000500</v>
          </cell>
          <cell r="G2269" t="str">
            <v>P</v>
          </cell>
          <cell r="H2269">
            <v>3.37</v>
          </cell>
          <cell r="I2269">
            <v>108.81</v>
          </cell>
          <cell r="J2269">
            <v>112.18</v>
          </cell>
          <cell r="K2269" t="str">
            <v>CRP2100011</v>
          </cell>
          <cell r="L2269">
            <v>44204</v>
          </cell>
          <cell r="M2269" t="str">
            <v>ค่า Rebate (เดือนกันยายน 2563)</v>
          </cell>
        </row>
        <row r="2270">
          <cell r="B2270" t="str">
            <v>CR20090010</v>
          </cell>
          <cell r="C2270">
            <v>44104</v>
          </cell>
          <cell r="D2270" t="str">
            <v>BOO002</v>
          </cell>
          <cell r="E2270" t="str">
            <v>บริษัท บุญถาวรเซรามิค 2000 จำกัด (สำนักงานใหญ่)</v>
          </cell>
          <cell r="F2270" t="str">
            <v>0107566000500</v>
          </cell>
          <cell r="G2270" t="str">
            <v>P</v>
          </cell>
          <cell r="H2270">
            <v>2944.37</v>
          </cell>
          <cell r="I2270">
            <v>95201.44</v>
          </cell>
          <cell r="J2270">
            <v>98145.81</v>
          </cell>
          <cell r="K2270" t="str">
            <v>CRP2100002</v>
          </cell>
          <cell r="L2270">
            <v>44204</v>
          </cell>
          <cell r="M2270" t="str">
            <v>ค่า Rebate (เดือนกันยายน 2563)</v>
          </cell>
        </row>
        <row r="2271">
          <cell r="B2271" t="str">
            <v>CR20090011</v>
          </cell>
          <cell r="C2271">
            <v>44104</v>
          </cell>
          <cell r="D2271" t="str">
            <v>BOO003</v>
          </cell>
          <cell r="E2271" t="str">
            <v>บริษัท บุญถาวรเซรามิค จำกัด สาขาสุวรรณภูมิ  สาขาที่ 00002</v>
          </cell>
          <cell r="F2271" t="str">
            <v>0107566000500</v>
          </cell>
          <cell r="G2271" t="str">
            <v>P</v>
          </cell>
          <cell r="H2271">
            <v>183.19</v>
          </cell>
          <cell r="I2271">
            <v>5923.02</v>
          </cell>
          <cell r="J2271">
            <v>6106.21</v>
          </cell>
          <cell r="K2271" t="str">
            <v>CRP2100003</v>
          </cell>
          <cell r="L2271">
            <v>44204</v>
          </cell>
          <cell r="M2271" t="str">
            <v>ค่า Rebate (เดือนกันยายน 2563)</v>
          </cell>
        </row>
        <row r="2272">
          <cell r="B2272" t="str">
            <v>CR20090012</v>
          </cell>
          <cell r="C2272">
            <v>44104</v>
          </cell>
          <cell r="D2272" t="str">
            <v>BOO005</v>
          </cell>
          <cell r="E2272" t="str">
            <v>บริษัท บุญถาวรเซรามิค จำกัด  สำนักงานใหญ่</v>
          </cell>
          <cell r="F2272" t="str">
            <v>0107566000500</v>
          </cell>
          <cell r="G2272" t="str">
            <v>P</v>
          </cell>
          <cell r="H2272">
            <v>71.64</v>
          </cell>
          <cell r="I2272">
            <v>2316.52</v>
          </cell>
          <cell r="J2272">
            <v>2388.16</v>
          </cell>
          <cell r="K2272" t="str">
            <v>CRP2100004</v>
          </cell>
          <cell r="L2272">
            <v>44204</v>
          </cell>
          <cell r="M2272" t="str">
            <v>ค่า Rebate (เดือนกันยายน 2563)</v>
          </cell>
        </row>
        <row r="2273">
          <cell r="B2273" t="str">
            <v>CR20090013</v>
          </cell>
          <cell r="C2273">
            <v>44104</v>
          </cell>
          <cell r="D2273" t="str">
            <v>BOO006</v>
          </cell>
          <cell r="E2273" t="str">
            <v>บริษัท บุญถาวรเซรามิค จำกัด สาขา พระราม 2  สาขาที่ 00004</v>
          </cell>
          <cell r="F2273" t="str">
            <v>0107566000500</v>
          </cell>
          <cell r="G2273" t="str">
            <v>P</v>
          </cell>
          <cell r="H2273">
            <v>30.78</v>
          </cell>
          <cell r="I2273">
            <v>995.21</v>
          </cell>
          <cell r="J2273">
            <v>1025.99</v>
          </cell>
          <cell r="K2273" t="str">
            <v>CRP2100005</v>
          </cell>
          <cell r="L2273">
            <v>44204</v>
          </cell>
          <cell r="M2273" t="str">
            <v>ค่า Rebate (เดือนกันยายน 2563)</v>
          </cell>
        </row>
        <row r="2274">
          <cell r="B2274" t="str">
            <v>CR20090014</v>
          </cell>
          <cell r="C2274">
            <v>44104</v>
          </cell>
          <cell r="D2274" t="str">
            <v>BOON009</v>
          </cell>
          <cell r="E2274" t="str">
            <v>บริษัท บุญถาวรเซรามิค จำกัด สาขาศูนย์กระจายสินค้ารังสิต สาขาที่ 00006</v>
          </cell>
          <cell r="F2274" t="str">
            <v>0107566000500</v>
          </cell>
          <cell r="G2274" t="str">
            <v>P</v>
          </cell>
          <cell r="H2274">
            <v>3069.38</v>
          </cell>
          <cell r="I2274">
            <v>99243.3</v>
          </cell>
          <cell r="J2274">
            <v>102312.68</v>
          </cell>
          <cell r="K2274" t="str">
            <v>CRP2100008</v>
          </cell>
          <cell r="L2274">
            <v>44204</v>
          </cell>
          <cell r="M2274" t="str">
            <v>ค่า Rebate (เดือนกันยายน 2563)</v>
          </cell>
        </row>
        <row r="2275">
          <cell r="B2275" t="str">
            <v>CR20090015</v>
          </cell>
          <cell r="C2275">
            <v>44104</v>
          </cell>
          <cell r="D2275" t="str">
            <v>BOON009</v>
          </cell>
          <cell r="E2275" t="str">
            <v>บริษัท บุญถาวรเซรามิค จำกัด สาขาศูนย์กระจายสินค้ารังสิต สาขาที่ 00006</v>
          </cell>
          <cell r="F2275" t="str">
            <v>0107566000500</v>
          </cell>
          <cell r="G2275" t="str">
            <v>P</v>
          </cell>
          <cell r="H2275">
            <v>2469.12</v>
          </cell>
          <cell r="I2275">
            <v>79834.990000000005</v>
          </cell>
          <cell r="J2275">
            <v>82304.11</v>
          </cell>
          <cell r="K2275" t="str">
            <v>CRP2100012</v>
          </cell>
          <cell r="L2275">
            <v>44204</v>
          </cell>
          <cell r="M2275" t="str">
            <v>ค่ากระจายสินค้า DC เดือน กันยายน 2563</v>
          </cell>
        </row>
        <row r="2276">
          <cell r="B2276" t="str">
            <v>CR20090016</v>
          </cell>
          <cell r="C2276">
            <v>44104</v>
          </cell>
          <cell r="D2276" t="str">
            <v>BOO002</v>
          </cell>
          <cell r="E2276" t="str">
            <v>บริษัท บุญถาวรเซรามิค 2000 จำกัด (สำนักงานใหญ่)</v>
          </cell>
          <cell r="F2276" t="str">
            <v>0107566000500</v>
          </cell>
          <cell r="G2276" t="str">
            <v>P</v>
          </cell>
          <cell r="H2276">
            <v>1768.99</v>
          </cell>
          <cell r="I2276">
            <v>57197.35</v>
          </cell>
          <cell r="J2276">
            <v>58966.34</v>
          </cell>
          <cell r="K2276" t="str">
            <v>CRP2100013</v>
          </cell>
          <cell r="L2276">
            <v>44204</v>
          </cell>
          <cell r="M2276" t="str">
            <v>ค่า บริหาร Stock  เดือน กันยายน  2562</v>
          </cell>
        </row>
        <row r="2277">
          <cell r="B2277" t="str">
            <v>CR20090017</v>
          </cell>
          <cell r="C2277">
            <v>44104</v>
          </cell>
          <cell r="D2277" t="str">
            <v>BOO001</v>
          </cell>
          <cell r="E2277" t="str">
            <v>บริษัท บุญถาวรเซรามิค จำกัด สาขาพุทธมณฑล สาขาที่ 00001</v>
          </cell>
          <cell r="F2277" t="str">
            <v>0107566000500</v>
          </cell>
          <cell r="G2277" t="str">
            <v>P</v>
          </cell>
          <cell r="H2277">
            <v>34.909999999999997</v>
          </cell>
          <cell r="I2277">
            <v>1128.82</v>
          </cell>
          <cell r="J2277">
            <v>1163.73</v>
          </cell>
          <cell r="K2277" t="str">
            <v>CRP2100014</v>
          </cell>
          <cell r="L2277">
            <v>44204</v>
          </cell>
          <cell r="M2277" t="str">
            <v>ค่าคอมมิชชั่น รายตัว สำหรับพนักงานขาย (เดือน กันยายน 2563)</v>
          </cell>
        </row>
        <row r="2278">
          <cell r="B2278" t="str">
            <v>CR20090018</v>
          </cell>
          <cell r="C2278">
            <v>44104</v>
          </cell>
          <cell r="D2278" t="str">
            <v>BOO002</v>
          </cell>
          <cell r="E2278" t="str">
            <v>บริษัท บุญถาวรเซรามิค 2000 จำกัด (สำนักงานใหญ่)</v>
          </cell>
          <cell r="F2278" t="str">
            <v>0107566000500</v>
          </cell>
          <cell r="G2278" t="str">
            <v>P</v>
          </cell>
          <cell r="H2278">
            <v>351.64</v>
          </cell>
          <cell r="I2278">
            <v>11369.75</v>
          </cell>
          <cell r="J2278">
            <v>11721.39</v>
          </cell>
          <cell r="K2278" t="str">
            <v>CRP2100015</v>
          </cell>
          <cell r="L2278">
            <v>44204</v>
          </cell>
          <cell r="M2278" t="str">
            <v>ค่าคอมมิชชั่น รายตัว สำหรับพนักงานขาย (เดือน กันยายน 2563)</v>
          </cell>
        </row>
        <row r="2279">
          <cell r="B2279" t="str">
            <v>CR20090019</v>
          </cell>
          <cell r="C2279">
            <v>44104</v>
          </cell>
          <cell r="D2279" t="str">
            <v>BOO003</v>
          </cell>
          <cell r="E2279" t="str">
            <v>บริษัท บุญถาวรเซรามิค จำกัด สาขาสุวรรณภูมิ  สาขาที่ 00002</v>
          </cell>
          <cell r="F2279" t="str">
            <v>0107566000500</v>
          </cell>
          <cell r="G2279" t="str">
            <v>P</v>
          </cell>
          <cell r="H2279">
            <v>29.99</v>
          </cell>
          <cell r="I2279">
            <v>969.61</v>
          </cell>
          <cell r="J2279">
            <v>999.6</v>
          </cell>
          <cell r="K2279" t="str">
            <v>CRP2100016</v>
          </cell>
          <cell r="L2279">
            <v>44204</v>
          </cell>
          <cell r="M2279" t="str">
            <v>ค่าคอมมิชชั่น รายตัว สำหรับพนักงานขาย (เดือน กันยายน 2563)</v>
          </cell>
        </row>
        <row r="2280">
          <cell r="B2280" t="str">
            <v>CR20090020</v>
          </cell>
          <cell r="C2280">
            <v>44104</v>
          </cell>
          <cell r="D2280" t="str">
            <v>BOO005</v>
          </cell>
          <cell r="E2280" t="str">
            <v>บริษัท บุญถาวรเซรามิค จำกัด  สำนักงานใหญ่</v>
          </cell>
          <cell r="F2280" t="str">
            <v>0107566000500</v>
          </cell>
          <cell r="G2280" t="str">
            <v>P</v>
          </cell>
          <cell r="H2280">
            <v>20.81</v>
          </cell>
          <cell r="I2280">
            <v>672.69</v>
          </cell>
          <cell r="J2280">
            <v>693.5</v>
          </cell>
          <cell r="K2280" t="str">
            <v>CRP2100017</v>
          </cell>
          <cell r="L2280">
            <v>44204</v>
          </cell>
          <cell r="M2280" t="str">
            <v>ค่าคอมมิชชั่น รายตัว สำหรับพนักงานขาย (เดือน กันยายน 2563)</v>
          </cell>
        </row>
        <row r="2281">
          <cell r="B2281" t="str">
            <v>CR20090021</v>
          </cell>
          <cell r="C2281">
            <v>44104</v>
          </cell>
          <cell r="D2281" t="str">
            <v>BOO006</v>
          </cell>
          <cell r="E2281" t="str">
            <v>บริษัท บุญถาวรเซรามิค จำกัด สาขา พระราม 2  สาขาที่ 00004</v>
          </cell>
          <cell r="F2281" t="str">
            <v>0107566000500</v>
          </cell>
          <cell r="G2281" t="str">
            <v>P</v>
          </cell>
          <cell r="H2281">
            <v>1.82</v>
          </cell>
          <cell r="I2281">
            <v>58.69</v>
          </cell>
          <cell r="J2281">
            <v>60.51</v>
          </cell>
          <cell r="K2281" t="str">
            <v>CRP2100018</v>
          </cell>
          <cell r="L2281">
            <v>44204</v>
          </cell>
          <cell r="M2281" t="str">
            <v>ค่าคอมมิชชั่น รายตัว สำหรับพนักงานขาย (เดือน กันยายน 2563)</v>
          </cell>
        </row>
        <row r="2282">
          <cell r="B2282" t="str">
            <v>CR20090022</v>
          </cell>
          <cell r="C2282">
            <v>44104</v>
          </cell>
          <cell r="D2282" t="str">
            <v>BOO010</v>
          </cell>
          <cell r="E2282" t="str">
            <v>บริษัท บุญถาวรเซรามิค จำกัด สาขาเกษตร-นวมินทร์  สาขาที่ 00008</v>
          </cell>
          <cell r="F2282" t="str">
            <v>0107566000500</v>
          </cell>
          <cell r="G2282" t="str">
            <v>P</v>
          </cell>
          <cell r="H2282">
            <v>59.98</v>
          </cell>
          <cell r="I2282">
            <v>1939.29</v>
          </cell>
          <cell r="J2282">
            <v>1999.27</v>
          </cell>
          <cell r="K2282" t="str">
            <v>CRP2100019</v>
          </cell>
          <cell r="L2282">
            <v>44204</v>
          </cell>
          <cell r="M2282" t="str">
            <v>ค่าคอมมิชชั่น รายตัว สำหรับพนักงานขาย (เดือน กันยายน 2563)</v>
          </cell>
        </row>
        <row r="2283">
          <cell r="B2283" t="str">
            <v>CR20090023</v>
          </cell>
          <cell r="C2283">
            <v>44104</v>
          </cell>
          <cell r="D2283" t="str">
            <v>BOON009</v>
          </cell>
          <cell r="E2283" t="str">
            <v>บริษัท บุญถาวรเซรามิค จำกัด สาขาศูนย์กระจายสินค้ารังสิต สาขาที่ 00006</v>
          </cell>
          <cell r="F2283" t="str">
            <v>0107566000500</v>
          </cell>
          <cell r="G2283" t="str">
            <v>P</v>
          </cell>
          <cell r="H2283">
            <v>165.08</v>
          </cell>
          <cell r="I2283">
            <v>5337.65</v>
          </cell>
          <cell r="J2283">
            <v>5502.73</v>
          </cell>
          <cell r="K2283" t="str">
            <v>CRP2100020</v>
          </cell>
          <cell r="L2283">
            <v>44204</v>
          </cell>
          <cell r="M2283" t="str">
            <v>ค่าคอมมิชชั่น รายตัว สำหรับพนักงานขาย (เดือน กันยายน 2563)</v>
          </cell>
        </row>
        <row r="2284">
          <cell r="B2284" t="str">
            <v>CR20090024</v>
          </cell>
          <cell r="C2284">
            <v>44104</v>
          </cell>
          <cell r="D2284" t="str">
            <v>BOO 015</v>
          </cell>
          <cell r="E2284" t="str">
            <v>บริษัท บุญถาวรเซรามิค จำกัด สาขาสุราษฎร์ธานี สาขาที่ 00012</v>
          </cell>
          <cell r="F2284" t="str">
            <v>0107566000500</v>
          </cell>
          <cell r="G2284" t="str">
            <v>P</v>
          </cell>
          <cell r="H2284">
            <v>131.6</v>
          </cell>
          <cell r="I2284">
            <v>4255.2299999999996</v>
          </cell>
          <cell r="J2284">
            <v>4386.83</v>
          </cell>
          <cell r="K2284" t="str">
            <v>CRP2100021</v>
          </cell>
          <cell r="L2284">
            <v>44204</v>
          </cell>
          <cell r="M2284" t="str">
            <v>ค่าคอมมิชชั่น รายตัว สำหรับพนักงานขาย (เดือน กันยายน 2563)</v>
          </cell>
        </row>
        <row r="2285">
          <cell r="B2285" t="str">
            <v>CR20090025</v>
          </cell>
          <cell r="C2285">
            <v>44104</v>
          </cell>
          <cell r="D2285" t="str">
            <v>BOO 020</v>
          </cell>
          <cell r="E2285" t="str">
            <v>บริษัท บุญถาวรเซรามิค จำกัด สาขาราชพฤกษ์ สาขาที่ 00014</v>
          </cell>
          <cell r="F2285" t="str">
            <v>0107566000500</v>
          </cell>
          <cell r="G2285" t="str">
            <v>P</v>
          </cell>
          <cell r="H2285">
            <v>24.5</v>
          </cell>
          <cell r="I2285">
            <v>792.07</v>
          </cell>
          <cell r="J2285">
            <v>816.57</v>
          </cell>
          <cell r="K2285" t="str">
            <v>CRP2100022</v>
          </cell>
          <cell r="L2285">
            <v>44204</v>
          </cell>
          <cell r="M2285" t="str">
            <v>ค่าคอมมิชชั่น รายตัว สำหรับพนักงานขาย (เดือน กันยายน 2563)</v>
          </cell>
        </row>
        <row r="2286">
          <cell r="B2286" t="str">
            <v>CR20090026</v>
          </cell>
          <cell r="C2286">
            <v>44104</v>
          </cell>
          <cell r="D2286" t="str">
            <v>BOO010</v>
          </cell>
          <cell r="E2286" t="str">
            <v>บริษัท บุญถาวรเซรามิค จำกัด สาขาเกษตร-นวมินทร์  สาขาที่ 00008</v>
          </cell>
          <cell r="F2286" t="str">
            <v>0107566000500</v>
          </cell>
          <cell r="G2286" t="str">
            <v>P</v>
          </cell>
          <cell r="H2286">
            <v>342.93</v>
          </cell>
          <cell r="I2286">
            <v>11087.99</v>
          </cell>
          <cell r="J2286">
            <v>11430.92</v>
          </cell>
          <cell r="K2286" t="str">
            <v>CRP2100006</v>
          </cell>
          <cell r="L2286">
            <v>44204</v>
          </cell>
          <cell r="M2286" t="str">
            <v>ค่า Rebate (เดือน กันยายน 2563)</v>
          </cell>
        </row>
        <row r="2287">
          <cell r="B2287" t="str">
            <v>CR20090027</v>
          </cell>
          <cell r="C2287">
            <v>44104</v>
          </cell>
          <cell r="D2287" t="str">
            <v>SMC007</v>
          </cell>
          <cell r="E2287" t="str">
            <v>บริษัท ศิริมหาชัย มุกดาหาร จำกัด  (สำนักงานใหญ่)</v>
          </cell>
          <cell r="F2287" t="str">
            <v>0495556000138</v>
          </cell>
          <cell r="G2287" t="str">
            <v>P</v>
          </cell>
          <cell r="H2287">
            <v>76.55</v>
          </cell>
          <cell r="I2287">
            <v>2475.17</v>
          </cell>
          <cell r="J2287">
            <v>2551.7199999999998</v>
          </cell>
          <cell r="K2287" t="str">
            <v>CRP2000305</v>
          </cell>
          <cell r="L2287">
            <v>44146</v>
          </cell>
          <cell r="M2287" t="str">
            <v>ชดเชยราคาทุนสินค้าสาขา อ้างอิงPR0172 ระหว่าง วันที่ 1 ส.ค.-30 ก.ย.2020</v>
          </cell>
        </row>
        <row r="2288">
          <cell r="B2288" t="str">
            <v>CR20090028</v>
          </cell>
          <cell r="C2288">
            <v>44104</v>
          </cell>
          <cell r="D2288" t="str">
            <v>CYH001.</v>
          </cell>
          <cell r="E2288" t="str">
            <v>บริษัท ชีย้งเฮงโฮมมาร์ท จำกัด สำนักงานใหญ่</v>
          </cell>
          <cell r="F2288" t="str">
            <v>0935553000205</v>
          </cell>
          <cell r="G2288" t="str">
            <v>P</v>
          </cell>
          <cell r="H2288">
            <v>36.119999999999997</v>
          </cell>
          <cell r="I2288">
            <v>1167.96</v>
          </cell>
          <cell r="J2288">
            <v>1204.08</v>
          </cell>
          <cell r="K2288" t="str">
            <v>CRP2000301</v>
          </cell>
          <cell r="L2288">
            <v>44146</v>
          </cell>
          <cell r="M2288" t="str">
            <v>ชดเชยราคาทุนสินค้าสาขา อ้างอิงPR0160 ระหว่าง วันที่ 1 ก.ค.-30 ก.ย.2020</v>
          </cell>
        </row>
        <row r="2289">
          <cell r="B2289" t="str">
            <v>CR20090029</v>
          </cell>
          <cell r="C2289">
            <v>44104</v>
          </cell>
          <cell r="D2289" t="str">
            <v>DOHBN01</v>
          </cell>
          <cell r="E2289" t="str">
            <v>บริษัท ดูโฮม จำกัด (มหาชน) สำนักงานใหญ่</v>
          </cell>
          <cell r="F2289" t="str">
            <v>0107561000196</v>
          </cell>
          <cell r="G2289" t="str">
            <v>P</v>
          </cell>
          <cell r="H2289">
            <v>614.11</v>
          </cell>
          <cell r="I2289">
            <v>19856.23</v>
          </cell>
          <cell r="J2289">
            <v>20470.34</v>
          </cell>
          <cell r="K2289" t="str">
            <v>CRP2000302</v>
          </cell>
          <cell r="L2289">
            <v>44146</v>
          </cell>
          <cell r="M2289" t="str">
            <v>ค่า สนับสนุน Marketing Free เดือน ก.ย.2020</v>
          </cell>
        </row>
        <row r="2290">
          <cell r="B2290" t="str">
            <v>CR20090030</v>
          </cell>
          <cell r="C2290">
            <v>44104</v>
          </cell>
          <cell r="D2290" t="str">
            <v>CSC002</v>
          </cell>
          <cell r="E2290" t="str">
            <v>CSC COMPLEX CENTER SOLE CO.,LTD.</v>
          </cell>
          <cell r="F2290" t="str">
            <v>404201766-9-00</v>
          </cell>
          <cell r="G2290" t="str">
            <v>P</v>
          </cell>
          <cell r="H2290">
            <v>0</v>
          </cell>
          <cell r="I2290">
            <v>5244.64</v>
          </cell>
          <cell r="J2290">
            <v>5244.64</v>
          </cell>
          <cell r="K2290" t="str">
            <v>CRP2100371</v>
          </cell>
          <cell r="L2290">
            <v>44561</v>
          </cell>
          <cell r="M2290" t="str">
            <v>ค่า Rebate รายปีไตรมาส 3  ปี 2563</v>
          </cell>
        </row>
        <row r="2291">
          <cell r="B2291" t="str">
            <v>CR20090031</v>
          </cell>
          <cell r="C2291">
            <v>44104</v>
          </cell>
          <cell r="D2291" t="str">
            <v>BOO02</v>
          </cell>
          <cell r="E2291" t="str">
            <v>บริษัท บุญถาวร อินเตอร์เนชั่นแนล จำกัด  สำนักงานใหญ่</v>
          </cell>
          <cell r="F2291" t="str">
            <v>010 556 009 4381</v>
          </cell>
          <cell r="G2291" t="str">
            <v>P</v>
          </cell>
          <cell r="H2291">
            <v>1572.06</v>
          </cell>
          <cell r="I2291">
            <v>50829.95</v>
          </cell>
          <cell r="J2291">
            <v>52402.01</v>
          </cell>
          <cell r="K2291" t="str">
            <v>CRP2100023</v>
          </cell>
          <cell r="L2291">
            <v>44204</v>
          </cell>
          <cell r="M2291" t="str">
            <v>ยอด Rebate ไตรมาส ที่ 3/2563</v>
          </cell>
        </row>
        <row r="2292">
          <cell r="B2292" t="str">
            <v>CR20100001</v>
          </cell>
          <cell r="C2292">
            <v>44134</v>
          </cell>
          <cell r="D2292" t="str">
            <v>JCH001</v>
          </cell>
          <cell r="E2292" t="str">
            <v>บริษัท เจี้ยบเซ้งโฮมเซรามิค จำกัด สำนักงานใหญ่</v>
          </cell>
          <cell r="F2292" t="str">
            <v>0805547000011</v>
          </cell>
          <cell r="G2292" t="str">
            <v>P</v>
          </cell>
          <cell r="H2292">
            <v>49.87</v>
          </cell>
          <cell r="I2292">
            <v>1612.41</v>
          </cell>
          <cell r="J2292">
            <v>1662.28</v>
          </cell>
          <cell r="K2292" t="str">
            <v>CRP2000303</v>
          </cell>
          <cell r="L2292">
            <v>44146</v>
          </cell>
          <cell r="M2292" t="str">
            <v>ชดเชยราคาทุนสินค้า อ้างอิงPR0173 ระหว่าง วันที่ 1 ส.ค.-30 ก.ย.2020</v>
          </cell>
        </row>
        <row r="2293">
          <cell r="B2293" t="str">
            <v>CR20100002</v>
          </cell>
          <cell r="C2293">
            <v>44135</v>
          </cell>
          <cell r="D2293" t="str">
            <v>YOH001</v>
          </cell>
          <cell r="E2293" t="str">
            <v>บริษัท ยงเฮ้าส์ จำกัด สำนักงานใหญ่</v>
          </cell>
          <cell r="F2293" t="str">
            <v>0715554000553</v>
          </cell>
          <cell r="G2293" t="str">
            <v>P</v>
          </cell>
          <cell r="H2293">
            <v>105.69</v>
          </cell>
          <cell r="I2293">
            <v>3417.4</v>
          </cell>
          <cell r="J2293">
            <v>3523.09</v>
          </cell>
          <cell r="K2293" t="str">
            <v>CRP2000304</v>
          </cell>
          <cell r="L2293">
            <v>44146</v>
          </cell>
          <cell r="M2293" t="str">
            <v>ชดเชยราคาทุนสินค้า อ้างอิงPR0170/63</v>
          </cell>
        </row>
        <row r="2294">
          <cell r="B2294" t="str">
            <v>CR20100003</v>
          </cell>
          <cell r="C2294">
            <v>44135</v>
          </cell>
          <cell r="D2294" t="str">
            <v>BOO001</v>
          </cell>
          <cell r="E2294" t="str">
            <v>บริษัท บุญถาวรเซรามิค จำกัด สาขาพุทธมณฑล สาขาที่ 00001</v>
          </cell>
          <cell r="F2294" t="str">
            <v>0107566000500</v>
          </cell>
          <cell r="G2294" t="str">
            <v>P</v>
          </cell>
          <cell r="H2294">
            <v>280.19</v>
          </cell>
          <cell r="I2294">
            <v>9059.34</v>
          </cell>
          <cell r="J2294">
            <v>9339.5300000000007</v>
          </cell>
          <cell r="K2294" t="str">
            <v>CRP2100024</v>
          </cell>
          <cell r="L2294">
            <v>44217</v>
          </cell>
          <cell r="M2294" t="str">
            <v>ค่า Rebate (เดือน ตุลาคม 2563)</v>
          </cell>
        </row>
        <row r="2295">
          <cell r="B2295" t="str">
            <v>CR20100004</v>
          </cell>
          <cell r="C2295">
            <v>44135</v>
          </cell>
          <cell r="D2295" t="str">
            <v>BOO002</v>
          </cell>
          <cell r="E2295" t="str">
            <v>บริษัท บุญถาวรเซรามิค 2000 จำกัด (สำนักงานใหญ่)</v>
          </cell>
          <cell r="F2295" t="str">
            <v>0107566000500</v>
          </cell>
          <cell r="G2295" t="str">
            <v>P</v>
          </cell>
          <cell r="H2295">
            <v>1352.03</v>
          </cell>
          <cell r="I2295">
            <v>43715.61</v>
          </cell>
          <cell r="J2295">
            <v>45067.64</v>
          </cell>
          <cell r="K2295" t="str">
            <v>CRP2100025</v>
          </cell>
          <cell r="L2295">
            <v>44217</v>
          </cell>
          <cell r="M2295" t="str">
            <v>ค่า Rebate (เดือน ตุลาคม 2563)</v>
          </cell>
        </row>
        <row r="2296">
          <cell r="B2296" t="str">
            <v>CR20100005</v>
          </cell>
          <cell r="C2296">
            <v>44135</v>
          </cell>
          <cell r="D2296" t="str">
            <v>BOO003</v>
          </cell>
          <cell r="E2296" t="str">
            <v>บริษัท บุญถาวรเซรามิค จำกัด สาขาสุวรรณภูมิ  สาขาที่ 00002</v>
          </cell>
          <cell r="F2296" t="str">
            <v>0107566000500</v>
          </cell>
          <cell r="G2296" t="str">
            <v>P</v>
          </cell>
          <cell r="H2296">
            <v>324.63</v>
          </cell>
          <cell r="I2296">
            <v>10496.28</v>
          </cell>
          <cell r="J2296">
            <v>10820.91</v>
          </cell>
          <cell r="K2296" t="str">
            <v>CRP2100026</v>
          </cell>
          <cell r="L2296">
            <v>44217</v>
          </cell>
          <cell r="M2296" t="str">
            <v>ค่า Rebate (เดือน ตุลาคม 2563)</v>
          </cell>
        </row>
        <row r="2297">
          <cell r="B2297" t="str">
            <v>CR20100006</v>
          </cell>
          <cell r="C2297">
            <v>44135</v>
          </cell>
          <cell r="D2297" t="str">
            <v>BOO005</v>
          </cell>
          <cell r="E2297" t="str">
            <v>บริษัท บุญถาวรเซรามิค จำกัด  สำนักงานใหญ่</v>
          </cell>
          <cell r="F2297" t="str">
            <v>0107566000500</v>
          </cell>
          <cell r="G2297" t="str">
            <v>P</v>
          </cell>
          <cell r="H2297">
            <v>12.65</v>
          </cell>
          <cell r="I2297">
            <v>408.89</v>
          </cell>
          <cell r="J2297">
            <v>421.54</v>
          </cell>
          <cell r="K2297" t="str">
            <v>CRP2100027</v>
          </cell>
          <cell r="L2297">
            <v>44217</v>
          </cell>
          <cell r="M2297" t="str">
            <v>ค่า Rebate (เดือน ตุลาคม 2563)</v>
          </cell>
        </row>
        <row r="2298">
          <cell r="B2298" t="str">
            <v>CR20100007</v>
          </cell>
          <cell r="C2298">
            <v>44135</v>
          </cell>
          <cell r="D2298" t="str">
            <v>BOO006</v>
          </cell>
          <cell r="E2298" t="str">
            <v>บริษัท บุญถาวรเซรามิค จำกัด สาขา พระราม 2  สาขาที่ 00004</v>
          </cell>
          <cell r="F2298" t="str">
            <v>0107566000500</v>
          </cell>
          <cell r="G2298" t="str">
            <v>P</v>
          </cell>
          <cell r="H2298">
            <v>8.9</v>
          </cell>
          <cell r="I2298">
            <v>287.88</v>
          </cell>
          <cell r="J2298">
            <v>296.77999999999997</v>
          </cell>
          <cell r="K2298" t="str">
            <v>CRP2100028</v>
          </cell>
          <cell r="L2298">
            <v>44217</v>
          </cell>
          <cell r="M2298" t="str">
            <v>ค่า Rebate (เดือน ตุลาคม 2563)</v>
          </cell>
        </row>
        <row r="2299">
          <cell r="B2299" t="str">
            <v>CR20100008</v>
          </cell>
          <cell r="C2299">
            <v>44135</v>
          </cell>
          <cell r="D2299" t="str">
            <v>BOO010</v>
          </cell>
          <cell r="E2299" t="str">
            <v>บริษัท บุญถาวรเซรามิค จำกัด สาขาเกษตร-นวมินทร์  สาขาที่ 00008</v>
          </cell>
          <cell r="F2299" t="str">
            <v>0107566000500</v>
          </cell>
          <cell r="G2299" t="str">
            <v>P</v>
          </cell>
          <cell r="H2299">
            <v>695.23</v>
          </cell>
          <cell r="I2299">
            <v>22479.06</v>
          </cell>
          <cell r="J2299">
            <v>23174.29</v>
          </cell>
          <cell r="K2299" t="str">
            <v>CRP2100029</v>
          </cell>
          <cell r="L2299">
            <v>44217</v>
          </cell>
          <cell r="M2299" t="str">
            <v>ค่า Rebate (เดือน ตุลาคม 2563)</v>
          </cell>
        </row>
        <row r="2300">
          <cell r="B2300" t="str">
            <v>CR20100009</v>
          </cell>
          <cell r="C2300">
            <v>44135</v>
          </cell>
          <cell r="D2300" t="str">
            <v>BOO013</v>
          </cell>
          <cell r="E2300" t="str">
            <v>บริษัท บุญถาวรเซรามิค จำกัด สาขาหัวหิน  สาขาที่ 00009</v>
          </cell>
          <cell r="F2300" t="str">
            <v>0107566000500</v>
          </cell>
          <cell r="G2300" t="str">
            <v>P</v>
          </cell>
          <cell r="H2300">
            <v>7.2</v>
          </cell>
          <cell r="I2300">
            <v>232.81</v>
          </cell>
          <cell r="J2300">
            <v>240.01</v>
          </cell>
          <cell r="K2300" t="str">
            <v>CRP2100030</v>
          </cell>
          <cell r="L2300">
            <v>44217</v>
          </cell>
          <cell r="M2300" t="str">
            <v>ค่า Rebate (เดือน ตุลาคม 2563)</v>
          </cell>
        </row>
        <row r="2301">
          <cell r="B2301" t="str">
            <v>CR20100010</v>
          </cell>
          <cell r="C2301">
            <v>44135</v>
          </cell>
          <cell r="D2301" t="str">
            <v>BOO 014</v>
          </cell>
          <cell r="E2301" t="str">
            <v>บริษัท บุญถาวรเซรามิค จำกัด สาขาเชียงใหม่  สาขาที่ 00011</v>
          </cell>
          <cell r="F2301" t="str">
            <v>0107566000500</v>
          </cell>
          <cell r="G2301" t="str">
            <v>P</v>
          </cell>
          <cell r="H2301">
            <v>13.72</v>
          </cell>
          <cell r="I2301">
            <v>443.52</v>
          </cell>
          <cell r="J2301">
            <v>457.24</v>
          </cell>
          <cell r="K2301" t="str">
            <v>CRP2100031</v>
          </cell>
          <cell r="L2301">
            <v>44217</v>
          </cell>
          <cell r="M2301" t="str">
            <v>ค่า Rebate (เดือน ตุลาคม 2563)</v>
          </cell>
        </row>
        <row r="2302">
          <cell r="B2302" t="str">
            <v>CR20100011</v>
          </cell>
          <cell r="C2302">
            <v>44135</v>
          </cell>
          <cell r="D2302" t="str">
            <v>BOO 016</v>
          </cell>
          <cell r="E2302" t="str">
            <v>บริษัท บุญถาวรเซรามิค จำกัด สาขาอุดรธานี สาขาที่ 00013</v>
          </cell>
          <cell r="F2302" t="str">
            <v>0107566000500</v>
          </cell>
          <cell r="G2302" t="str">
            <v>P</v>
          </cell>
          <cell r="H2302">
            <v>49.9</v>
          </cell>
          <cell r="I2302">
            <v>1613.58</v>
          </cell>
          <cell r="J2302">
            <v>1663.48</v>
          </cell>
          <cell r="K2302" t="str">
            <v>CRP2100032</v>
          </cell>
          <cell r="L2302">
            <v>44217</v>
          </cell>
          <cell r="M2302" t="str">
            <v>ค่า Rebate (เดือน ตุลาคม 2563)</v>
          </cell>
        </row>
        <row r="2303">
          <cell r="B2303" t="str">
            <v>CR20100012</v>
          </cell>
          <cell r="C2303">
            <v>44135</v>
          </cell>
          <cell r="D2303" t="str">
            <v>BOON009</v>
          </cell>
          <cell r="E2303" t="str">
            <v>บริษัท บุญถาวรเซรามิค จำกัด สาขาศูนย์กระจายสินค้ารังสิต สาขาที่ 00006</v>
          </cell>
          <cell r="F2303" t="str">
            <v>0107566000500</v>
          </cell>
          <cell r="G2303" t="str">
            <v>P</v>
          </cell>
          <cell r="H2303">
            <v>5510.07</v>
          </cell>
          <cell r="I2303">
            <v>178159</v>
          </cell>
          <cell r="J2303">
            <v>183669.07</v>
          </cell>
          <cell r="K2303" t="str">
            <v>CRP2100033</v>
          </cell>
          <cell r="L2303">
            <v>44217</v>
          </cell>
          <cell r="M2303" t="str">
            <v>ค่า Rebate (เดือน ตุลาคม 2563)</v>
          </cell>
        </row>
        <row r="2304">
          <cell r="B2304" t="str">
            <v>CR20100013</v>
          </cell>
          <cell r="C2304">
            <v>44135</v>
          </cell>
          <cell r="D2304" t="str">
            <v>BOO 015</v>
          </cell>
          <cell r="E2304" t="str">
            <v>บริษัท บุญถาวรเซรามิค จำกัด สาขาสุราษฎร์ธานี สาขาที่ 00012</v>
          </cell>
          <cell r="F2304" t="str">
            <v>0107566000500</v>
          </cell>
          <cell r="G2304" t="str">
            <v>P</v>
          </cell>
          <cell r="H2304">
            <v>60.09</v>
          </cell>
          <cell r="I2304">
            <v>1942.86</v>
          </cell>
          <cell r="J2304">
            <v>2002.95</v>
          </cell>
          <cell r="K2304" t="str">
            <v>CRP2100034</v>
          </cell>
          <cell r="L2304">
            <v>44217</v>
          </cell>
          <cell r="M2304" t="str">
            <v>ค่า Rebate (เดือน ตุลาคม 2563)</v>
          </cell>
        </row>
        <row r="2305">
          <cell r="B2305" t="str">
            <v>CR20100014</v>
          </cell>
          <cell r="C2305">
            <v>44135</v>
          </cell>
          <cell r="D2305" t="str">
            <v>BOO 020</v>
          </cell>
          <cell r="E2305" t="str">
            <v>บริษัท บุญถาวรเซรามิค จำกัด สาขาราชพฤกษ์ สาขาที่ 00014</v>
          </cell>
          <cell r="F2305" t="str">
            <v>0107566000500</v>
          </cell>
          <cell r="G2305" t="str">
            <v>P</v>
          </cell>
          <cell r="H2305">
            <v>39.85</v>
          </cell>
          <cell r="I2305">
            <v>1288.33</v>
          </cell>
          <cell r="J2305">
            <v>1328.18</v>
          </cell>
          <cell r="K2305" t="str">
            <v>CRP2100035</v>
          </cell>
          <cell r="L2305">
            <v>44217</v>
          </cell>
          <cell r="M2305" t="str">
            <v>ค่า Rebate (เดือน ตุลาคม 2563)</v>
          </cell>
        </row>
        <row r="2306">
          <cell r="B2306" t="str">
            <v>CR20100015</v>
          </cell>
          <cell r="C2306">
            <v>44135</v>
          </cell>
          <cell r="D2306" t="str">
            <v>BOO 029</v>
          </cell>
          <cell r="E2306" t="str">
            <v>บริษัท บุญถาวรเซรามิค จำกัด สาขาระยอง สาขาที่ 00016</v>
          </cell>
          <cell r="F2306" t="str">
            <v>0107566000500</v>
          </cell>
          <cell r="G2306" t="str">
            <v>P</v>
          </cell>
          <cell r="H2306">
            <v>4.08</v>
          </cell>
          <cell r="I2306">
            <v>131.9</v>
          </cell>
          <cell r="J2306">
            <v>135.97999999999999</v>
          </cell>
          <cell r="K2306" t="str">
            <v>CRP2100036</v>
          </cell>
          <cell r="L2306">
            <v>44217</v>
          </cell>
          <cell r="M2306" t="str">
            <v>ค่า Rebate (เดือน ตุลาคม 2563)</v>
          </cell>
        </row>
        <row r="2307">
          <cell r="B2307" t="str">
            <v>CR20100016</v>
          </cell>
          <cell r="C2307">
            <v>44135</v>
          </cell>
          <cell r="D2307" t="str">
            <v>BOON009</v>
          </cell>
          <cell r="E2307" t="str">
            <v>บริษัท บุญถาวรเซรามิค จำกัด สาขาศูนย์กระจายสินค้ารังสิต สาขาที่ 00006</v>
          </cell>
          <cell r="F2307" t="str">
            <v>0107566000500</v>
          </cell>
          <cell r="G2307" t="str">
            <v>P</v>
          </cell>
          <cell r="H2307">
            <v>4332.0200000000004</v>
          </cell>
          <cell r="I2307">
            <v>140068.54</v>
          </cell>
          <cell r="J2307">
            <v>144400.56</v>
          </cell>
          <cell r="K2307" t="str">
            <v>CRP2100037</v>
          </cell>
          <cell r="L2307">
            <v>44217</v>
          </cell>
          <cell r="M2307" t="str">
            <v>ค่ากระจายสินค้า DC เดือน ตุลาคม 2563</v>
          </cell>
        </row>
        <row r="2308">
          <cell r="B2308" t="str">
            <v>CR20100017</v>
          </cell>
          <cell r="C2308">
            <v>44135</v>
          </cell>
          <cell r="D2308" t="str">
            <v>BOO002</v>
          </cell>
          <cell r="E2308" t="str">
            <v>บริษัท บุญถาวรเซรามิค 2000 จำกัด (สำนักงานใหญ่)</v>
          </cell>
          <cell r="F2308" t="str">
            <v>0107566000500</v>
          </cell>
          <cell r="G2308" t="str">
            <v>P</v>
          </cell>
          <cell r="H2308">
            <v>840.71</v>
          </cell>
          <cell r="I2308">
            <v>27183.040000000001</v>
          </cell>
          <cell r="J2308">
            <v>28023.75</v>
          </cell>
          <cell r="K2308" t="str">
            <v>CRP2100046</v>
          </cell>
          <cell r="L2308">
            <v>44217</v>
          </cell>
          <cell r="M2308" t="str">
            <v>ค่า บริหาร Stock  เดือน ตุลาคม  2563</v>
          </cell>
        </row>
        <row r="2309">
          <cell r="B2309" t="str">
            <v>CR20100018</v>
          </cell>
          <cell r="C2309">
            <v>44135</v>
          </cell>
          <cell r="D2309" t="str">
            <v>BOO001</v>
          </cell>
          <cell r="E2309" t="str">
            <v>บริษัท บุญถาวรเซรามิค จำกัด สาขาพุทธมณฑล สาขาที่ 00001</v>
          </cell>
          <cell r="F2309" t="str">
            <v>0107566000500</v>
          </cell>
          <cell r="G2309" t="str">
            <v>P</v>
          </cell>
          <cell r="H2309">
            <v>34.11</v>
          </cell>
          <cell r="I2309">
            <v>1102.97</v>
          </cell>
          <cell r="J2309">
            <v>1137.08</v>
          </cell>
          <cell r="K2309" t="str">
            <v>CRP2100038</v>
          </cell>
          <cell r="L2309">
            <v>44217</v>
          </cell>
          <cell r="M2309" t="str">
            <v>ค่าคอมมิชชั่น รายตัว สำหรับพนักงานขาย (เดือน ตุลาคม 2563)</v>
          </cell>
        </row>
        <row r="2310">
          <cell r="B2310" t="str">
            <v>CR20100019</v>
          </cell>
          <cell r="C2310">
            <v>44135</v>
          </cell>
          <cell r="D2310" t="str">
            <v>BOO002</v>
          </cell>
          <cell r="E2310" t="str">
            <v>บริษัท บุญถาวรเซรามิค 2000 จำกัด (สำนักงานใหญ่)</v>
          </cell>
          <cell r="F2310" t="str">
            <v>0107566000500</v>
          </cell>
          <cell r="G2310" t="str">
            <v>P</v>
          </cell>
          <cell r="H2310">
            <v>204.59</v>
          </cell>
          <cell r="I2310">
            <v>6614.97</v>
          </cell>
          <cell r="J2310">
            <v>6819.56</v>
          </cell>
          <cell r="K2310" t="str">
            <v>CRP2100039</v>
          </cell>
          <cell r="L2310">
            <v>44217</v>
          </cell>
          <cell r="M2310" t="str">
            <v>ค่าคอมมิชชั่น รายตัว สำหรับพนักงานขาย (เดือน ตุลาคม 2563)</v>
          </cell>
        </row>
        <row r="2311">
          <cell r="B2311" t="str">
            <v>CR20100020</v>
          </cell>
          <cell r="C2311">
            <v>44135</v>
          </cell>
          <cell r="D2311" t="str">
            <v>BOO003</v>
          </cell>
          <cell r="E2311" t="str">
            <v>บริษัท บุญถาวรเซรามิค จำกัด สาขาสุวรรณภูมิ  สาขาที่ 00002</v>
          </cell>
          <cell r="F2311" t="str">
            <v>0107566000500</v>
          </cell>
          <cell r="G2311" t="str">
            <v>P</v>
          </cell>
          <cell r="H2311">
            <v>81.03</v>
          </cell>
          <cell r="I2311">
            <v>2619.86</v>
          </cell>
          <cell r="J2311">
            <v>2700.89</v>
          </cell>
          <cell r="K2311" t="str">
            <v>CRP2100040</v>
          </cell>
          <cell r="L2311">
            <v>44217</v>
          </cell>
          <cell r="M2311" t="str">
            <v>ค่าคอมมิชชั่น รายตัว สำหรับพนักงานขาย (เดือน ตุลาคม 2563)</v>
          </cell>
        </row>
        <row r="2312">
          <cell r="B2312" t="str">
            <v>CR20100021</v>
          </cell>
          <cell r="C2312">
            <v>44135</v>
          </cell>
          <cell r="D2312" t="str">
            <v>BOO010</v>
          </cell>
          <cell r="E2312" t="str">
            <v>บริษัท บุญถาวรเซรามิค จำกัด สาขาเกษตร-นวมินทร์  สาขาที่ 00008</v>
          </cell>
          <cell r="F2312" t="str">
            <v>0107566000500</v>
          </cell>
          <cell r="G2312" t="str">
            <v>P</v>
          </cell>
          <cell r="H2312">
            <v>109.99</v>
          </cell>
          <cell r="I2312">
            <v>3556.24</v>
          </cell>
          <cell r="J2312">
            <v>3666.23</v>
          </cell>
          <cell r="K2312" t="str">
            <v>CRP2100041</v>
          </cell>
          <cell r="L2312">
            <v>44217</v>
          </cell>
          <cell r="M2312" t="str">
            <v>ค่าคอมมิชชั่น รายตัว สำหรับพนักงานขาย (เดือน ตุลาคม 2563)</v>
          </cell>
        </row>
        <row r="2313">
          <cell r="B2313" t="str">
            <v>CR20100022</v>
          </cell>
          <cell r="C2313">
            <v>44135</v>
          </cell>
          <cell r="D2313" t="str">
            <v>BOO 014</v>
          </cell>
          <cell r="E2313" t="str">
            <v>บริษัท บุญถาวรเซรามิค จำกัด สาขาเชียงใหม่  สาขาที่ 00011</v>
          </cell>
          <cell r="F2313" t="str">
            <v>0107566000500</v>
          </cell>
          <cell r="G2313" t="str">
            <v>P</v>
          </cell>
          <cell r="H2313">
            <v>1.94</v>
          </cell>
          <cell r="I2313">
            <v>62.65</v>
          </cell>
          <cell r="J2313">
            <v>64.59</v>
          </cell>
          <cell r="K2313" t="str">
            <v>CRP2100042</v>
          </cell>
          <cell r="L2313">
            <v>44217</v>
          </cell>
          <cell r="M2313" t="str">
            <v>ค่าคอมมิชชั่น รายตัว สำหรับพนักงานขาย (เดือน ตุลาคม 2563)</v>
          </cell>
        </row>
        <row r="2314">
          <cell r="B2314" t="str">
            <v>CR20100023</v>
          </cell>
          <cell r="C2314">
            <v>44135</v>
          </cell>
          <cell r="D2314" t="str">
            <v>BOON009</v>
          </cell>
          <cell r="E2314" t="str">
            <v>บริษัท บุญถาวรเซรามิค จำกัด สาขาศูนย์กระจายสินค้ารังสิต สาขาที่ 00006</v>
          </cell>
          <cell r="F2314" t="str">
            <v>0107566000500</v>
          </cell>
          <cell r="G2314" t="str">
            <v>P</v>
          </cell>
          <cell r="H2314">
            <v>407.24</v>
          </cell>
          <cell r="I2314">
            <v>13167.47</v>
          </cell>
          <cell r="J2314">
            <v>13574.71</v>
          </cell>
          <cell r="K2314" t="str">
            <v>CRP2100043</v>
          </cell>
          <cell r="L2314">
            <v>44217</v>
          </cell>
          <cell r="M2314" t="str">
            <v>ค่าคอมมิชชั่น รายตัว สำหรับพนักงานขาย (เดือน ตุลาคม 2563)</v>
          </cell>
        </row>
        <row r="2315">
          <cell r="B2315" t="str">
            <v>CR20100024</v>
          </cell>
          <cell r="C2315">
            <v>44135</v>
          </cell>
          <cell r="D2315" t="str">
            <v>BOO 015</v>
          </cell>
          <cell r="E2315" t="str">
            <v>บริษัท บุญถาวรเซรามิค จำกัด สาขาสุราษฎร์ธานี สาขาที่ 00012</v>
          </cell>
          <cell r="F2315" t="str">
            <v>0107566000500</v>
          </cell>
          <cell r="G2315" t="str">
            <v>P</v>
          </cell>
          <cell r="H2315">
            <v>7.27</v>
          </cell>
          <cell r="I2315">
            <v>235.01</v>
          </cell>
          <cell r="J2315">
            <v>242.28</v>
          </cell>
          <cell r="K2315" t="str">
            <v>CRP2100044</v>
          </cell>
          <cell r="L2315">
            <v>44217</v>
          </cell>
          <cell r="M2315" t="str">
            <v>ค่าคอมมิชชั่น รายตัว สำหรับพนักงานขาย (เดือน ตุลาคม 2563)</v>
          </cell>
        </row>
        <row r="2316">
          <cell r="B2316" t="str">
            <v>CR20100025</v>
          </cell>
          <cell r="C2316">
            <v>44135</v>
          </cell>
          <cell r="D2316" t="str">
            <v>BOO 020</v>
          </cell>
          <cell r="E2316" t="str">
            <v>บริษัท บุญถาวรเซรามิค จำกัด สาขาราชพฤกษ์ สาขาที่ 00014</v>
          </cell>
          <cell r="F2316" t="str">
            <v>0107566000500</v>
          </cell>
          <cell r="G2316" t="str">
            <v>P</v>
          </cell>
          <cell r="H2316">
            <v>1.71</v>
          </cell>
          <cell r="I2316">
            <v>55.33</v>
          </cell>
          <cell r="J2316">
            <v>57.04</v>
          </cell>
          <cell r="K2316" t="str">
            <v>CRP2100045</v>
          </cell>
          <cell r="L2316">
            <v>44217</v>
          </cell>
          <cell r="M2316" t="str">
            <v>ค่าคอมมิชชั่น รายตัว สำหรับพนักงานขาย (เดือน ตุลาคม 2563)</v>
          </cell>
        </row>
        <row r="2317">
          <cell r="B2317" t="str">
            <v>CR20100026</v>
          </cell>
          <cell r="C2317">
            <v>44135</v>
          </cell>
          <cell r="D2317" t="str">
            <v>DOHBN01</v>
          </cell>
          <cell r="E2317" t="str">
            <v>บริษัท ดูโฮม จำกัด (มหาชน) สำนักงานใหญ่</v>
          </cell>
          <cell r="F2317" t="str">
            <v>0107561000196</v>
          </cell>
          <cell r="G2317" t="str">
            <v>P</v>
          </cell>
          <cell r="H2317">
            <v>333.68</v>
          </cell>
          <cell r="I2317">
            <v>10788.98</v>
          </cell>
          <cell r="J2317">
            <v>11122.66</v>
          </cell>
          <cell r="K2317" t="str">
            <v>CRP2100049</v>
          </cell>
          <cell r="L2317">
            <v>44222</v>
          </cell>
          <cell r="M2317" t="str">
            <v>ชดเชยราคาทุนสินค้า อ้างอิงPR0180 ระหว่าง วันที่ 1 ก.ย.-31 ต.ค.2020</v>
          </cell>
        </row>
        <row r="2318">
          <cell r="B2318" t="str">
            <v>CR20100027</v>
          </cell>
          <cell r="C2318">
            <v>44135</v>
          </cell>
          <cell r="D2318" t="str">
            <v>DOHBN01</v>
          </cell>
          <cell r="E2318" t="str">
            <v>บริษัท ดูโฮม จำกัด (มหาชน) สำนักงานใหญ่</v>
          </cell>
          <cell r="F2318" t="str">
            <v>0107561000196</v>
          </cell>
          <cell r="G2318" t="str">
            <v>P</v>
          </cell>
          <cell r="H2318">
            <v>313.39999999999998</v>
          </cell>
          <cell r="I2318">
            <v>10133.26</v>
          </cell>
          <cell r="J2318">
            <v>10446.66</v>
          </cell>
          <cell r="K2318" t="str">
            <v>CRP2000328</v>
          </cell>
          <cell r="L2318">
            <v>44190</v>
          </cell>
          <cell r="M2318" t="str">
            <v>ค่า สนับสนุน Marketing Free เดือน ต.ค.2020</v>
          </cell>
        </row>
        <row r="2319">
          <cell r="B2319" t="str">
            <v>CR20100028</v>
          </cell>
          <cell r="C2319">
            <v>44135</v>
          </cell>
          <cell r="D2319" t="str">
            <v>DOHBN01</v>
          </cell>
          <cell r="E2319" t="str">
            <v>บริษัท ดูโฮม จำกัด (มหาชน) สำนักงานใหญ่</v>
          </cell>
          <cell r="F2319" t="str">
            <v>0107561000196</v>
          </cell>
          <cell r="G2319" t="str">
            <v>P</v>
          </cell>
          <cell r="H2319">
            <v>408.53</v>
          </cell>
          <cell r="I2319">
            <v>13209.04</v>
          </cell>
          <cell r="J2319">
            <v>13617.57</v>
          </cell>
          <cell r="K2319" t="str">
            <v>CRP2100048</v>
          </cell>
          <cell r="L2319">
            <v>44222</v>
          </cell>
          <cell r="M2319" t="str">
            <v>ค่าสนับสนุนเปิดสาขาใหม่ สาขาสุรินทร์</v>
          </cell>
        </row>
        <row r="2320">
          <cell r="B2320" t="str">
            <v>CR20110001</v>
          </cell>
          <cell r="C2320">
            <v>44165</v>
          </cell>
          <cell r="D2320" t="str">
            <v>BOO001</v>
          </cell>
          <cell r="E2320" t="str">
            <v>บริษัท บุญถาวรเซรามิค จำกัด สาขาพุทธมณฑล สาขาที่ 00001</v>
          </cell>
          <cell r="F2320" t="str">
            <v>0107566000500</v>
          </cell>
          <cell r="G2320" t="str">
            <v>P</v>
          </cell>
          <cell r="H2320">
            <v>186.52</v>
          </cell>
          <cell r="I2320">
            <v>6030.97</v>
          </cell>
          <cell r="J2320">
            <v>6217.49</v>
          </cell>
          <cell r="K2320" t="str">
            <v>CRP2100078</v>
          </cell>
          <cell r="L2320">
            <v>44245</v>
          </cell>
          <cell r="M2320" t="str">
            <v>ค่า Rebate (เดือน พฤศจิกายน  2563)</v>
          </cell>
        </row>
        <row r="2321">
          <cell r="B2321" t="str">
            <v>CR20110002</v>
          </cell>
          <cell r="C2321">
            <v>44165</v>
          </cell>
          <cell r="D2321" t="str">
            <v>BOO002</v>
          </cell>
          <cell r="E2321" t="str">
            <v>บริษัท บุญถาวรเซรามิค 2000 จำกัด (สำนักงานใหญ่)</v>
          </cell>
          <cell r="F2321" t="str">
            <v>0107566000500</v>
          </cell>
          <cell r="G2321" t="str">
            <v>P</v>
          </cell>
          <cell r="H2321">
            <v>2062.34</v>
          </cell>
          <cell r="I2321">
            <v>66682.240000000005</v>
          </cell>
          <cell r="J2321">
            <v>68744.58</v>
          </cell>
          <cell r="K2321" t="str">
            <v>CRP2100079</v>
          </cell>
          <cell r="L2321">
            <v>44245</v>
          </cell>
          <cell r="M2321" t="str">
            <v>ค่า Rebate (เดือน พฤศจิกายน  2563)</v>
          </cell>
        </row>
        <row r="2322">
          <cell r="B2322" t="str">
            <v>CR20110003</v>
          </cell>
          <cell r="C2322">
            <v>44165</v>
          </cell>
          <cell r="D2322" t="str">
            <v>BOO003</v>
          </cell>
          <cell r="E2322" t="str">
            <v>บริษัท บุญถาวรเซรามิค จำกัด สาขาสุวรรณภูมิ  สาขาที่ 00002</v>
          </cell>
          <cell r="F2322" t="str">
            <v>0107566000500</v>
          </cell>
          <cell r="G2322" t="str">
            <v>P</v>
          </cell>
          <cell r="H2322">
            <v>261.19</v>
          </cell>
          <cell r="I2322">
            <v>8445.01</v>
          </cell>
          <cell r="J2322">
            <v>8706.2000000000007</v>
          </cell>
          <cell r="K2322" t="str">
            <v>CRP2100080</v>
          </cell>
          <cell r="L2322">
            <v>44245</v>
          </cell>
          <cell r="M2322" t="str">
            <v>ค่า Rebate (เดือน พฤศจิกายน  2563)</v>
          </cell>
        </row>
        <row r="2323">
          <cell r="B2323" t="str">
            <v>CR20110004</v>
          </cell>
          <cell r="C2323">
            <v>44165</v>
          </cell>
          <cell r="D2323" t="str">
            <v>BOO005</v>
          </cell>
          <cell r="E2323" t="str">
            <v>บริษัท บุญถาวรเซรามิค จำกัด  สำนักงานใหญ่</v>
          </cell>
          <cell r="F2323" t="str">
            <v>0107566000500</v>
          </cell>
          <cell r="G2323" t="str">
            <v>P</v>
          </cell>
          <cell r="H2323">
            <v>13.34</v>
          </cell>
          <cell r="I2323">
            <v>431.32</v>
          </cell>
          <cell r="J2323">
            <v>444.66</v>
          </cell>
          <cell r="K2323" t="str">
            <v>CRP2100081</v>
          </cell>
          <cell r="L2323">
            <v>44245</v>
          </cell>
          <cell r="M2323" t="str">
            <v>ค่า Rebate (เดือน พฤศจิกายน  2563)</v>
          </cell>
        </row>
        <row r="2324">
          <cell r="B2324" t="str">
            <v>CR20110005</v>
          </cell>
          <cell r="C2324">
            <v>44165</v>
          </cell>
          <cell r="D2324" t="str">
            <v>BOO006</v>
          </cell>
          <cell r="E2324" t="str">
            <v>บริษัท บุญถาวรเซรามิค จำกัด สาขา พระราม 2  สาขาที่ 00004</v>
          </cell>
          <cell r="F2324" t="str">
            <v>0107566000500</v>
          </cell>
          <cell r="G2324" t="str">
            <v>P</v>
          </cell>
          <cell r="H2324">
            <v>123.47</v>
          </cell>
          <cell r="I2324">
            <v>3992.33</v>
          </cell>
          <cell r="J2324">
            <v>4115.8</v>
          </cell>
          <cell r="K2324" t="str">
            <v>CRP2100082</v>
          </cell>
          <cell r="L2324">
            <v>44245</v>
          </cell>
          <cell r="M2324" t="str">
            <v>ค่า Rebate (เดือน พฤศจิกายน  2563)</v>
          </cell>
        </row>
        <row r="2325">
          <cell r="B2325" t="str">
            <v>CR20110006</v>
          </cell>
          <cell r="C2325">
            <v>44165</v>
          </cell>
          <cell r="D2325" t="str">
            <v>BOO007</v>
          </cell>
          <cell r="E2325" t="str">
            <v>บริษัท บุญถาวรเซรามิค จำกัด สาขาพัทยา สาขาที่ 00007</v>
          </cell>
          <cell r="F2325" t="str">
            <v>0107566000500</v>
          </cell>
          <cell r="G2325" t="str">
            <v>P</v>
          </cell>
          <cell r="H2325">
            <v>0.31</v>
          </cell>
          <cell r="I2325">
            <v>9.89</v>
          </cell>
          <cell r="J2325">
            <v>10.199999999999999</v>
          </cell>
          <cell r="K2325" t="str">
            <v>CRP2100083</v>
          </cell>
          <cell r="L2325">
            <v>44245</v>
          </cell>
          <cell r="M2325" t="str">
            <v>ค่า Rebate (เดือน พฤศจิกายน  2563)</v>
          </cell>
        </row>
        <row r="2326">
          <cell r="B2326" t="str">
            <v>CR20110007</v>
          </cell>
          <cell r="C2326">
            <v>44165</v>
          </cell>
          <cell r="D2326" t="str">
            <v>BOO010</v>
          </cell>
          <cell r="E2326" t="str">
            <v>บริษัท บุญถาวรเซรามิค จำกัด สาขาเกษตร-นวมินทร์  สาขาที่ 00008</v>
          </cell>
          <cell r="F2326" t="str">
            <v>0107566000500</v>
          </cell>
          <cell r="G2326" t="str">
            <v>P</v>
          </cell>
          <cell r="H2326">
            <v>274.92</v>
          </cell>
          <cell r="I2326">
            <v>8889.19</v>
          </cell>
          <cell r="J2326">
            <v>9164.11</v>
          </cell>
          <cell r="K2326" t="str">
            <v>CRP2100084</v>
          </cell>
          <cell r="L2326">
            <v>44245</v>
          </cell>
          <cell r="M2326" t="str">
            <v>ค่า Rebate (เดือน พฤศจิกายน  2563)</v>
          </cell>
        </row>
        <row r="2327">
          <cell r="B2327" t="str">
            <v>CR20110008</v>
          </cell>
          <cell r="C2327">
            <v>44165</v>
          </cell>
          <cell r="D2327" t="str">
            <v>BOO013</v>
          </cell>
          <cell r="E2327" t="str">
            <v>บริษัท บุญถาวรเซรามิค จำกัด สาขาหัวหิน  สาขาที่ 00009</v>
          </cell>
          <cell r="F2327" t="str">
            <v>0107566000500</v>
          </cell>
          <cell r="G2327" t="str">
            <v>P</v>
          </cell>
          <cell r="H2327">
            <v>2.02</v>
          </cell>
          <cell r="I2327">
            <v>65.290000000000006</v>
          </cell>
          <cell r="J2327">
            <v>67.31</v>
          </cell>
          <cell r="K2327" t="str">
            <v>CRP2100085</v>
          </cell>
          <cell r="L2327">
            <v>44245</v>
          </cell>
          <cell r="M2327" t="str">
            <v>ค่า Rebate (เดือน พฤศจิกายน  2563)</v>
          </cell>
        </row>
        <row r="2328">
          <cell r="B2328" t="str">
            <v>CR20110009</v>
          </cell>
          <cell r="C2328">
            <v>44165</v>
          </cell>
          <cell r="D2328" t="str">
            <v>BOO 014</v>
          </cell>
          <cell r="E2328" t="str">
            <v>บริษัท บุญถาวรเซรามิค จำกัด สาขาเชียงใหม่  สาขาที่ 00011</v>
          </cell>
          <cell r="F2328" t="str">
            <v>0107566000500</v>
          </cell>
          <cell r="G2328" t="str">
            <v>P</v>
          </cell>
          <cell r="H2328">
            <v>103.24</v>
          </cell>
          <cell r="I2328">
            <v>3338.07</v>
          </cell>
          <cell r="J2328">
            <v>3441.31</v>
          </cell>
          <cell r="K2328" t="str">
            <v>CRP2100086</v>
          </cell>
          <cell r="L2328">
            <v>44245</v>
          </cell>
          <cell r="M2328" t="str">
            <v>ค่า Rebate (เดือน พฤศจิกายน  2563)</v>
          </cell>
        </row>
        <row r="2329">
          <cell r="B2329" t="str">
            <v>CR20110010</v>
          </cell>
          <cell r="C2329">
            <v>44165</v>
          </cell>
          <cell r="D2329" t="str">
            <v>BOO 016</v>
          </cell>
          <cell r="E2329" t="str">
            <v>บริษัท บุญถาวรเซรามิค จำกัด สาขาอุดรธานี สาขาที่ 00013</v>
          </cell>
          <cell r="F2329" t="str">
            <v>0107566000500</v>
          </cell>
          <cell r="G2329" t="str">
            <v>P</v>
          </cell>
          <cell r="H2329">
            <v>10.35</v>
          </cell>
          <cell r="I2329">
            <v>334.7</v>
          </cell>
          <cell r="J2329">
            <v>345.05</v>
          </cell>
          <cell r="K2329" t="str">
            <v>CRP2100087</v>
          </cell>
          <cell r="L2329">
            <v>44245</v>
          </cell>
          <cell r="M2329" t="str">
            <v>ค่า Rebate (เดือน พฤศจิกายน  2563)</v>
          </cell>
        </row>
        <row r="2330">
          <cell r="B2330" t="str">
            <v>CR20110011</v>
          </cell>
          <cell r="C2330">
            <v>44165</v>
          </cell>
          <cell r="D2330" t="str">
            <v>BOON009</v>
          </cell>
          <cell r="E2330" t="str">
            <v>บริษัท บุญถาวรเซรามิค จำกัด สาขาศูนย์กระจายสินค้ารังสิต สาขาที่ 00006</v>
          </cell>
          <cell r="F2330" t="str">
            <v>0107566000500</v>
          </cell>
          <cell r="G2330" t="str">
            <v>P</v>
          </cell>
          <cell r="H2330">
            <v>4388.8999999999996</v>
          </cell>
          <cell r="I2330">
            <v>141907.84</v>
          </cell>
          <cell r="J2330">
            <v>146296.74</v>
          </cell>
          <cell r="K2330" t="str">
            <v>CRP2100088</v>
          </cell>
          <cell r="L2330">
            <v>44245</v>
          </cell>
          <cell r="M2330" t="str">
            <v>ค่า Rebate (เดือน พฤศจิกายน  2563)</v>
          </cell>
        </row>
        <row r="2331">
          <cell r="B2331" t="str">
            <v>CR20110012</v>
          </cell>
          <cell r="C2331">
            <v>44165</v>
          </cell>
          <cell r="D2331" t="str">
            <v>BOO 015</v>
          </cell>
          <cell r="E2331" t="str">
            <v>บริษัท บุญถาวรเซรามิค จำกัด สาขาสุราษฎร์ธานี สาขาที่ 00012</v>
          </cell>
          <cell r="F2331" t="str">
            <v>0107566000500</v>
          </cell>
          <cell r="G2331" t="str">
            <v>P</v>
          </cell>
          <cell r="H2331">
            <v>48.72</v>
          </cell>
          <cell r="I2331">
            <v>1575.24</v>
          </cell>
          <cell r="J2331">
            <v>1623.96</v>
          </cell>
          <cell r="K2331" t="str">
            <v>CRP2100089</v>
          </cell>
          <cell r="L2331">
            <v>44245</v>
          </cell>
          <cell r="M2331" t="str">
            <v>ค่า Rebate (เดือน พฤศจิกายน  2563)</v>
          </cell>
        </row>
        <row r="2332">
          <cell r="B2332" t="str">
            <v>CR20110013</v>
          </cell>
          <cell r="C2332">
            <v>44165</v>
          </cell>
          <cell r="D2332" t="str">
            <v>BOO 020</v>
          </cell>
          <cell r="E2332" t="str">
            <v>บริษัท บุญถาวรเซรามิค จำกัด สาขาราชพฤกษ์ สาขาที่ 00014</v>
          </cell>
          <cell r="F2332" t="str">
            <v>0107566000500</v>
          </cell>
          <cell r="G2332" t="str">
            <v>P</v>
          </cell>
          <cell r="H2332">
            <v>25.2</v>
          </cell>
          <cell r="I2332">
            <v>814.82</v>
          </cell>
          <cell r="J2332">
            <v>840.02</v>
          </cell>
          <cell r="K2332" t="str">
            <v>CRP2100090</v>
          </cell>
          <cell r="L2332">
            <v>44245</v>
          </cell>
          <cell r="M2332" t="str">
            <v>ค่า Rebate (เดือน พฤศจิกายน  2563)</v>
          </cell>
        </row>
        <row r="2333">
          <cell r="B2333" t="str">
            <v>CR20110014</v>
          </cell>
          <cell r="C2333">
            <v>44165</v>
          </cell>
          <cell r="D2333" t="str">
            <v>BOON009</v>
          </cell>
          <cell r="E2333" t="str">
            <v>บริษัท บุญถาวรเซรามิค จำกัด สาขาศูนย์กระจายสินค้ารังสิต สาขาที่ 00006</v>
          </cell>
          <cell r="F2333" t="str">
            <v>0107566000500</v>
          </cell>
          <cell r="G2333" t="str">
            <v>P</v>
          </cell>
          <cell r="H2333">
            <v>3469.96</v>
          </cell>
          <cell r="I2333">
            <v>112195.38</v>
          </cell>
          <cell r="J2333">
            <v>115665.34</v>
          </cell>
          <cell r="K2333" t="str">
            <v>CRP2100091</v>
          </cell>
          <cell r="L2333">
            <v>44245</v>
          </cell>
          <cell r="M2333" t="str">
            <v>ค่ากระจายสินค้า DC เดือน พฤศจิกายน 2563</v>
          </cell>
        </row>
        <row r="2334">
          <cell r="B2334" t="str">
            <v>CR20110015</v>
          </cell>
          <cell r="C2334">
            <v>44165</v>
          </cell>
          <cell r="D2334" t="str">
            <v>BOO002</v>
          </cell>
          <cell r="E2334" t="str">
            <v>บริษัท บุญถาวรเซรามิค 2000 จำกัด (สำนักงานใหญ่)</v>
          </cell>
          <cell r="F2334" t="str">
            <v>0107566000500</v>
          </cell>
          <cell r="G2334" t="str">
            <v>P</v>
          </cell>
          <cell r="H2334">
            <v>1414.89</v>
          </cell>
          <cell r="I2334">
            <v>45748.22</v>
          </cell>
          <cell r="J2334">
            <v>47163.11</v>
          </cell>
          <cell r="K2334" t="str">
            <v>CRP2100092</v>
          </cell>
          <cell r="L2334">
            <v>44245</v>
          </cell>
          <cell r="M2334" t="str">
            <v>ค่า บริหาร Stock  เดือน พฤศจิกายน 2563</v>
          </cell>
        </row>
        <row r="2335">
          <cell r="B2335" t="str">
            <v>CR20110016</v>
          </cell>
          <cell r="C2335">
            <v>44165</v>
          </cell>
          <cell r="D2335" t="str">
            <v>BOO001</v>
          </cell>
          <cell r="E2335" t="str">
            <v>บริษัท บุญถาวรเซรามิค จำกัด สาขาพุทธมณฑล สาขาที่ 00001</v>
          </cell>
          <cell r="F2335" t="str">
            <v>0107566000500</v>
          </cell>
          <cell r="G2335" t="str">
            <v>P</v>
          </cell>
          <cell r="H2335">
            <v>15.54</v>
          </cell>
          <cell r="I2335">
            <v>502.5</v>
          </cell>
          <cell r="J2335">
            <v>518.04</v>
          </cell>
          <cell r="K2335" t="str">
            <v>CRP2100069</v>
          </cell>
          <cell r="L2335">
            <v>44245</v>
          </cell>
          <cell r="M2335" t="str">
            <v>ค่าคอมมิชชั่น รายตัว สำหรับพนักงานขาย (เดือน พฤศจิกายน 2563)</v>
          </cell>
        </row>
        <row r="2336">
          <cell r="B2336" t="str">
            <v>CR20110017</v>
          </cell>
          <cell r="C2336">
            <v>44165</v>
          </cell>
          <cell r="D2336" t="str">
            <v>BOO002</v>
          </cell>
          <cell r="E2336" t="str">
            <v>บริษัท บุญถาวรเซรามิค 2000 จำกัด (สำนักงานใหญ่)</v>
          </cell>
          <cell r="F2336" t="str">
            <v>0107566000500</v>
          </cell>
          <cell r="G2336" t="str">
            <v>P</v>
          </cell>
          <cell r="H2336">
            <v>196.46</v>
          </cell>
          <cell r="I2336">
            <v>6352.2</v>
          </cell>
          <cell r="J2336">
            <v>6548.66</v>
          </cell>
          <cell r="K2336" t="str">
            <v>CRP2100070</v>
          </cell>
          <cell r="L2336">
            <v>44245</v>
          </cell>
          <cell r="M2336" t="str">
            <v>ค่าคอมมิชชั่น รายตัว สำหรับพนักงานขาย (เดือน พฤศจิกายน 2563)</v>
          </cell>
        </row>
        <row r="2337">
          <cell r="B2337" t="str">
            <v>CR20110018</v>
          </cell>
          <cell r="C2337">
            <v>44165</v>
          </cell>
          <cell r="D2337" t="str">
            <v>BOO003</v>
          </cell>
          <cell r="E2337" t="str">
            <v>บริษัท บุญถาวรเซรามิค จำกัด สาขาสุวรรณภูมิ  สาขาที่ 00002</v>
          </cell>
          <cell r="F2337" t="str">
            <v>0107566000500</v>
          </cell>
          <cell r="G2337" t="str">
            <v>P</v>
          </cell>
          <cell r="H2337">
            <v>15.19</v>
          </cell>
          <cell r="I2337">
            <v>491.14</v>
          </cell>
          <cell r="J2337">
            <v>506.33</v>
          </cell>
          <cell r="K2337" t="str">
            <v>CRP2100071</v>
          </cell>
          <cell r="L2337">
            <v>44245</v>
          </cell>
          <cell r="M2337" t="str">
            <v>ค่าคอมมิชชั่น รายตัว สำหรับพนักงานขาย (เดือน พฤศจิกายน 2563)</v>
          </cell>
        </row>
        <row r="2338">
          <cell r="B2338" t="str">
            <v>CR20110019</v>
          </cell>
          <cell r="C2338">
            <v>44165</v>
          </cell>
          <cell r="D2338" t="str">
            <v>BOO006</v>
          </cell>
          <cell r="E2338" t="str">
            <v>บริษัท บุญถาวรเซรามิค จำกัด สาขา พระราม 2  สาขาที่ 00004</v>
          </cell>
          <cell r="F2338" t="str">
            <v>0107566000500</v>
          </cell>
          <cell r="G2338" t="str">
            <v>P</v>
          </cell>
          <cell r="H2338">
            <v>20.260000000000002</v>
          </cell>
          <cell r="I2338">
            <v>655.23</v>
          </cell>
          <cell r="J2338">
            <v>675.49</v>
          </cell>
          <cell r="K2338" t="str">
            <v>CRP2100072</v>
          </cell>
          <cell r="L2338">
            <v>44245</v>
          </cell>
          <cell r="M2338" t="str">
            <v>ค่าคอมมิชชั่น รายตัว สำหรับพนักงานขาย (เดือน พฤศจิกายน 2563)</v>
          </cell>
        </row>
        <row r="2339">
          <cell r="B2339" t="str">
            <v>CR20110020</v>
          </cell>
          <cell r="C2339">
            <v>44165</v>
          </cell>
          <cell r="D2339" t="str">
            <v>BOO010</v>
          </cell>
          <cell r="E2339" t="str">
            <v>บริษัท บุญถาวรเซรามิค จำกัด สาขาเกษตร-นวมินทร์  สาขาที่ 00008</v>
          </cell>
          <cell r="F2339" t="str">
            <v>0107566000500</v>
          </cell>
          <cell r="G2339" t="str">
            <v>P</v>
          </cell>
          <cell r="H2339">
            <v>31.58</v>
          </cell>
          <cell r="I2339">
            <v>1021.12</v>
          </cell>
          <cell r="J2339">
            <v>1052.7</v>
          </cell>
          <cell r="K2339" t="str">
            <v>CRP2100073</v>
          </cell>
          <cell r="L2339">
            <v>44245</v>
          </cell>
          <cell r="M2339" t="str">
            <v>ค่าคอมมิชชั่น รายตัว สำหรับพนักงานขาย (เดือน พฤศจิกายน 2563)</v>
          </cell>
        </row>
        <row r="2340">
          <cell r="B2340" t="str">
            <v>CR20110021</v>
          </cell>
          <cell r="C2340">
            <v>44165</v>
          </cell>
          <cell r="D2340" t="str">
            <v>BOO 014</v>
          </cell>
          <cell r="E2340" t="str">
            <v>บริษัท บุญถาวรเซรามิค จำกัด สาขาเชียงใหม่  สาขาที่ 00011</v>
          </cell>
          <cell r="F2340" t="str">
            <v>0107566000500</v>
          </cell>
          <cell r="G2340" t="str">
            <v>P</v>
          </cell>
          <cell r="H2340">
            <v>19.100000000000001</v>
          </cell>
          <cell r="I2340">
            <v>617.42999999999995</v>
          </cell>
          <cell r="J2340">
            <v>636.53</v>
          </cell>
          <cell r="K2340" t="str">
            <v>CRP2100074</v>
          </cell>
          <cell r="L2340">
            <v>44245</v>
          </cell>
          <cell r="M2340" t="str">
            <v>ค่าคอมมิชชั่น รายตัว สำหรับพนักงานขาย (เดือน พฤศจิกายน 2563)</v>
          </cell>
        </row>
        <row r="2341">
          <cell r="B2341" t="str">
            <v>CR20110022</v>
          </cell>
          <cell r="C2341">
            <v>44165</v>
          </cell>
          <cell r="D2341" t="str">
            <v>BOON009</v>
          </cell>
          <cell r="E2341" t="str">
            <v>บริษัท บุญถาวรเซรามิค จำกัด สาขาศูนย์กระจายสินค้ารังสิต สาขาที่ 00006</v>
          </cell>
          <cell r="F2341" t="str">
            <v>0107566000500</v>
          </cell>
          <cell r="G2341" t="str">
            <v>P</v>
          </cell>
          <cell r="H2341">
            <v>286.24</v>
          </cell>
          <cell r="I2341">
            <v>9255.09</v>
          </cell>
          <cell r="J2341">
            <v>9541.33</v>
          </cell>
          <cell r="K2341" t="str">
            <v>CRP2100075</v>
          </cell>
          <cell r="L2341">
            <v>44245</v>
          </cell>
          <cell r="M2341" t="str">
            <v>ค่าคอมมิชชั่น รายตัว สำหรับพนักงานขาย (เดือน พฤศจิกายน 2563)</v>
          </cell>
        </row>
        <row r="2342">
          <cell r="B2342" t="str">
            <v>CR20110023</v>
          </cell>
          <cell r="C2342">
            <v>44165</v>
          </cell>
          <cell r="D2342" t="str">
            <v>BOO 016</v>
          </cell>
          <cell r="E2342" t="str">
            <v>บริษัท บุญถาวรเซรามิค จำกัด สาขาอุดรธานี สาขาที่ 00013</v>
          </cell>
          <cell r="F2342" t="str">
            <v>0107566000500</v>
          </cell>
          <cell r="G2342" t="str">
            <v>P</v>
          </cell>
          <cell r="H2342">
            <v>2.02</v>
          </cell>
          <cell r="I2342">
            <v>65.290000000000006</v>
          </cell>
          <cell r="J2342">
            <v>67.31</v>
          </cell>
          <cell r="K2342" t="str">
            <v>CRP2100076</v>
          </cell>
          <cell r="L2342">
            <v>44245</v>
          </cell>
          <cell r="M2342" t="str">
            <v>ค่าคอมมิชชั่น รายตัว สำหรับพนักงานขาย (เดือน พฤศจิกายน 2563)</v>
          </cell>
        </row>
        <row r="2343">
          <cell r="B2343" t="str">
            <v>CR20110024</v>
          </cell>
          <cell r="C2343">
            <v>44165</v>
          </cell>
          <cell r="D2343" t="str">
            <v>BOO 020</v>
          </cell>
          <cell r="E2343" t="str">
            <v>บริษัท บุญถาวรเซรามิค จำกัด สาขาราชพฤกษ์ สาขาที่ 00014</v>
          </cell>
          <cell r="F2343" t="str">
            <v>0107566000500</v>
          </cell>
          <cell r="G2343" t="str">
            <v>P</v>
          </cell>
          <cell r="H2343">
            <v>1.61</v>
          </cell>
          <cell r="I2343">
            <v>52.1</v>
          </cell>
          <cell r="J2343">
            <v>53.71</v>
          </cell>
          <cell r="K2343" t="str">
            <v>CRP2100077</v>
          </cell>
          <cell r="L2343">
            <v>44245</v>
          </cell>
          <cell r="M2343" t="str">
            <v>ค่าคอมมิชชั่น รายตัว สำหรับพนักงานขาย (เดือน พฤศจิกายน 2563)</v>
          </cell>
        </row>
        <row r="2344">
          <cell r="B2344" t="str">
            <v>CR20110025</v>
          </cell>
          <cell r="C2344">
            <v>44165</v>
          </cell>
          <cell r="D2344" t="str">
            <v>DOHBN01</v>
          </cell>
          <cell r="E2344" t="str">
            <v>บริษัท ดูโฮม จำกัด (มหาชน) สำนักงานใหญ่</v>
          </cell>
          <cell r="F2344" t="str">
            <v>0107561000196</v>
          </cell>
          <cell r="G2344" t="str">
            <v>P</v>
          </cell>
          <cell r="H2344">
            <v>453.66</v>
          </cell>
          <cell r="I2344">
            <v>14668.48</v>
          </cell>
          <cell r="J2344">
            <v>15122.14</v>
          </cell>
          <cell r="K2344" t="str">
            <v>CRP2100050</v>
          </cell>
          <cell r="L2344">
            <v>44222</v>
          </cell>
          <cell r="M2344" t="str">
            <v>ค่า สนับสนุน Marketing Free เดือน พ.ย.2020</v>
          </cell>
        </row>
        <row r="2345">
          <cell r="B2345" t="str">
            <v>CR20120001</v>
          </cell>
          <cell r="C2345">
            <v>44196</v>
          </cell>
          <cell r="D2345" t="str">
            <v>BOO001</v>
          </cell>
          <cell r="E2345" t="str">
            <v>บริษัท บุญถาวรเซรามิค จำกัด สาขาพุทธมณฑล สาขาที่ 00001</v>
          </cell>
          <cell r="F2345" t="str">
            <v>0107566000500</v>
          </cell>
          <cell r="G2345" t="str">
            <v>P</v>
          </cell>
          <cell r="H2345">
            <v>2583.62</v>
          </cell>
          <cell r="I2345">
            <v>83536.899999999994</v>
          </cell>
          <cell r="J2345">
            <v>86120.52</v>
          </cell>
          <cell r="K2345" t="str">
            <v>CRP2100114</v>
          </cell>
          <cell r="L2345">
            <v>44291</v>
          </cell>
          <cell r="M2345" t="str">
            <v>ค่า Rebate บุญถาวร รายปี ประจำปี 2563</v>
          </cell>
        </row>
        <row r="2346">
          <cell r="B2346" t="str">
            <v>CR20120002</v>
          </cell>
          <cell r="C2346">
            <v>44196</v>
          </cell>
          <cell r="D2346" t="str">
            <v>BOO002</v>
          </cell>
          <cell r="E2346" t="str">
            <v>บริษัท บุญถาวรเซรามิค 2000 จำกัด (สำนักงานใหญ่)</v>
          </cell>
          <cell r="F2346" t="str">
            <v>0107566000500</v>
          </cell>
          <cell r="G2346" t="str">
            <v>P</v>
          </cell>
          <cell r="H2346">
            <v>11330.6</v>
          </cell>
          <cell r="I2346">
            <v>366356.06</v>
          </cell>
          <cell r="J2346">
            <v>377686.66</v>
          </cell>
          <cell r="K2346" t="str">
            <v>CRP2100100</v>
          </cell>
          <cell r="L2346">
            <v>44264</v>
          </cell>
          <cell r="M2346" t="str">
            <v>ค่า Rebate บุญถาวร รายปี ประจำปี 2563</v>
          </cell>
        </row>
        <row r="2347">
          <cell r="B2347" t="str">
            <v>CR20120003</v>
          </cell>
          <cell r="C2347">
            <v>44196</v>
          </cell>
          <cell r="D2347" t="str">
            <v>BOO003</v>
          </cell>
          <cell r="E2347" t="str">
            <v>บริษัท บุญถาวรเซรามิค จำกัด สาขาสุวรรณภูมิ  สาขาที่ 00002</v>
          </cell>
          <cell r="F2347" t="str">
            <v>0107566000500</v>
          </cell>
          <cell r="G2347" t="str">
            <v>P</v>
          </cell>
          <cell r="H2347">
            <v>4028.21</v>
          </cell>
          <cell r="I2347">
            <v>130245.32</v>
          </cell>
          <cell r="J2347">
            <v>134273.53</v>
          </cell>
          <cell r="K2347" t="str">
            <v>CRP2100115</v>
          </cell>
          <cell r="L2347">
            <v>44291</v>
          </cell>
          <cell r="M2347" t="str">
            <v>ค่า Rebate บุญถาวร รายปี ประจำปี 2563</v>
          </cell>
        </row>
        <row r="2348">
          <cell r="B2348" t="str">
            <v>CR20120004</v>
          </cell>
          <cell r="C2348">
            <v>44196</v>
          </cell>
          <cell r="D2348" t="str">
            <v>BOO005</v>
          </cell>
          <cell r="E2348" t="str">
            <v>บริษัท บุญถาวรเซรามิค จำกัด  สำนักงานใหญ่</v>
          </cell>
          <cell r="F2348" t="str">
            <v>0107566000500</v>
          </cell>
          <cell r="G2348" t="str">
            <v>P</v>
          </cell>
          <cell r="H2348">
            <v>373.03</v>
          </cell>
          <cell r="I2348">
            <v>12061.22</v>
          </cell>
          <cell r="J2348">
            <v>12434.25</v>
          </cell>
          <cell r="K2348" t="str">
            <v>CRP2100101</v>
          </cell>
          <cell r="L2348">
            <v>44264</v>
          </cell>
          <cell r="M2348" t="str">
            <v>ค่า Rebate บุญถาวร รายปี ประจำปี 2563</v>
          </cell>
        </row>
        <row r="2349">
          <cell r="B2349" t="str">
            <v>CR20120005</v>
          </cell>
          <cell r="C2349">
            <v>44196</v>
          </cell>
          <cell r="D2349" t="str">
            <v>BOO006</v>
          </cell>
          <cell r="E2349" t="str">
            <v>บริษัท บุญถาวรเซรามิค จำกัด สาขา พระราม 2  สาขาที่ 00004</v>
          </cell>
          <cell r="F2349" t="str">
            <v>0107566000500</v>
          </cell>
          <cell r="G2349" t="str">
            <v>P</v>
          </cell>
          <cell r="H2349">
            <v>552.34</v>
          </cell>
          <cell r="I2349">
            <v>17858.87</v>
          </cell>
          <cell r="J2349">
            <v>18411.21</v>
          </cell>
          <cell r="K2349" t="str">
            <v>CRP2100102</v>
          </cell>
          <cell r="L2349">
            <v>44264</v>
          </cell>
          <cell r="M2349" t="str">
            <v>ค่า Rebate บุญถาวร รายปี ประจำปี 2563</v>
          </cell>
        </row>
        <row r="2350">
          <cell r="B2350" t="str">
            <v>CR20120006</v>
          </cell>
          <cell r="C2350">
            <v>44196</v>
          </cell>
          <cell r="D2350" t="str">
            <v>BOO010</v>
          </cell>
          <cell r="E2350" t="str">
            <v>บริษัท บุญถาวรเซรามิค จำกัด สาขาเกษตร-นวมินทร์  สาขาที่ 00008</v>
          </cell>
          <cell r="F2350" t="str">
            <v>0107566000500</v>
          </cell>
          <cell r="G2350" t="str">
            <v>P</v>
          </cell>
          <cell r="H2350">
            <v>4484.8900000000003</v>
          </cell>
          <cell r="I2350">
            <v>145011.48000000001</v>
          </cell>
          <cell r="J2350">
            <v>149496.37</v>
          </cell>
          <cell r="K2350" t="str">
            <v>CRP2100103</v>
          </cell>
          <cell r="L2350">
            <v>44264</v>
          </cell>
          <cell r="M2350" t="str">
            <v>ค่า Rebate บุญถาวร รายปี ประจำปี 2563</v>
          </cell>
        </row>
        <row r="2351">
          <cell r="B2351" t="str">
            <v>CR20120007</v>
          </cell>
          <cell r="C2351">
            <v>44196</v>
          </cell>
          <cell r="D2351" t="str">
            <v>BOO013</v>
          </cell>
          <cell r="E2351" t="str">
            <v>บริษัท บุญถาวรเซรามิค จำกัด สาขาหัวหิน  สาขาที่ 00009</v>
          </cell>
          <cell r="F2351" t="str">
            <v>0107566000500</v>
          </cell>
          <cell r="G2351" t="str">
            <v>P</v>
          </cell>
          <cell r="H2351">
            <v>16.28</v>
          </cell>
          <cell r="I2351">
            <v>526.48</v>
          </cell>
          <cell r="J2351">
            <v>542.76</v>
          </cell>
          <cell r="K2351" t="str">
            <v>CRP2100104</v>
          </cell>
          <cell r="L2351">
            <v>44264</v>
          </cell>
          <cell r="M2351" t="str">
            <v>ค่า Rebate บุญถาวร รายปี ประจำปี 2563</v>
          </cell>
        </row>
        <row r="2352">
          <cell r="B2352" t="str">
            <v>CR20120008</v>
          </cell>
          <cell r="C2352">
            <v>44196</v>
          </cell>
          <cell r="D2352" t="str">
            <v>BOO 014</v>
          </cell>
          <cell r="E2352" t="str">
            <v>บริษัท บุญถาวรเซรามิค จำกัด สาขาเชียงใหม่  สาขาที่ 00011</v>
          </cell>
          <cell r="F2352" t="str">
            <v>0107566000500</v>
          </cell>
          <cell r="G2352" t="str">
            <v>P</v>
          </cell>
          <cell r="H2352">
            <v>576.65</v>
          </cell>
          <cell r="I2352">
            <v>18645.080000000002</v>
          </cell>
          <cell r="J2352">
            <v>19221.73</v>
          </cell>
          <cell r="K2352" t="str">
            <v>CRP2100105</v>
          </cell>
          <cell r="L2352">
            <v>44264</v>
          </cell>
          <cell r="M2352" t="str">
            <v>ค่า Rebate บุญถาวร รายปี ประจำปี 2563</v>
          </cell>
        </row>
        <row r="2353">
          <cell r="B2353" t="str">
            <v>CR20120009</v>
          </cell>
          <cell r="C2353">
            <v>44196</v>
          </cell>
          <cell r="D2353" t="str">
            <v>BOO 016</v>
          </cell>
          <cell r="E2353" t="str">
            <v>บริษัท บุญถาวรเซรามิค จำกัด สาขาอุดรธานี สาขาที่ 00013</v>
          </cell>
          <cell r="F2353" t="str">
            <v>0107566000500</v>
          </cell>
          <cell r="G2353" t="str">
            <v>P</v>
          </cell>
          <cell r="H2353">
            <v>75.84</v>
          </cell>
          <cell r="I2353">
            <v>2452.23</v>
          </cell>
          <cell r="J2353">
            <v>2528.0700000000002</v>
          </cell>
          <cell r="K2353" t="str">
            <v>CRP2100106</v>
          </cell>
          <cell r="L2353">
            <v>44264</v>
          </cell>
          <cell r="M2353" t="str">
            <v>ค่า Rebate บุญถาวร รายปี ประจำปี 2563</v>
          </cell>
        </row>
        <row r="2354">
          <cell r="B2354" t="str">
            <v>CR20120010</v>
          </cell>
          <cell r="C2354">
            <v>44196</v>
          </cell>
          <cell r="D2354" t="str">
            <v>BOON009</v>
          </cell>
          <cell r="E2354" t="str">
            <v>บริษัท บุญถาวรเซรามิค จำกัด สาขาศูนย์กระจายสินค้ารังสิต สาขาที่ 00006</v>
          </cell>
          <cell r="F2354" t="str">
            <v>0107566000500</v>
          </cell>
          <cell r="G2354" t="str">
            <v>P</v>
          </cell>
          <cell r="H2354">
            <v>38092.269999999997</v>
          </cell>
          <cell r="I2354">
            <v>1231650.17</v>
          </cell>
          <cell r="J2354">
            <v>1269742.44</v>
          </cell>
          <cell r="K2354" t="str">
            <v>CRP2100116</v>
          </cell>
          <cell r="L2354">
            <v>44291</v>
          </cell>
          <cell r="M2354" t="str">
            <v>ค่า Rebate บุญถาวร รายปี ประจำปี 2563</v>
          </cell>
        </row>
        <row r="2355">
          <cell r="B2355" t="str">
            <v>CR20120011</v>
          </cell>
          <cell r="C2355">
            <v>44196</v>
          </cell>
          <cell r="D2355" t="str">
            <v>BOO 015</v>
          </cell>
          <cell r="E2355" t="str">
            <v>บริษัท บุญถาวรเซรามิค จำกัด สาขาสุราษฎร์ธานี สาขาที่ 00012</v>
          </cell>
          <cell r="F2355" t="str">
            <v>0107566000500</v>
          </cell>
          <cell r="G2355" t="str">
            <v>P</v>
          </cell>
          <cell r="H2355">
            <v>1188.7</v>
          </cell>
          <cell r="I2355">
            <v>38434.639999999999</v>
          </cell>
          <cell r="J2355">
            <v>39623.339999999997</v>
          </cell>
          <cell r="K2355" t="str">
            <v>CRP2100117</v>
          </cell>
          <cell r="L2355">
            <v>44291</v>
          </cell>
          <cell r="M2355" t="str">
            <v>ค่า Rebate บุญถาวร รายปี ประจำปี 2563</v>
          </cell>
        </row>
        <row r="2356">
          <cell r="B2356" t="str">
            <v>CR20120012</v>
          </cell>
          <cell r="C2356">
            <v>44196</v>
          </cell>
          <cell r="D2356" t="str">
            <v>BOO 020</v>
          </cell>
          <cell r="E2356" t="str">
            <v>บริษัท บุญถาวรเซรามิค จำกัด สาขาราชพฤกษ์ สาขาที่ 00014</v>
          </cell>
          <cell r="F2356" t="str">
            <v>0107566000500</v>
          </cell>
          <cell r="G2356" t="str">
            <v>P</v>
          </cell>
          <cell r="H2356">
            <v>386.02</v>
          </cell>
          <cell r="I2356">
            <v>12481.16</v>
          </cell>
          <cell r="J2356">
            <v>12867.18</v>
          </cell>
          <cell r="K2356" t="str">
            <v>CRP2100107</v>
          </cell>
          <cell r="L2356">
            <v>44264</v>
          </cell>
          <cell r="M2356" t="str">
            <v>ค่า Rebate บุญถาวร รายปี ประจำปี 2563</v>
          </cell>
        </row>
        <row r="2357">
          <cell r="B2357" t="str">
            <v>CR20120013</v>
          </cell>
          <cell r="C2357">
            <v>44196</v>
          </cell>
          <cell r="D2357" t="str">
            <v>BOO 029</v>
          </cell>
          <cell r="E2357" t="str">
            <v>บริษัท บุญถาวรเซรามิค จำกัด สาขาระยอง สาขาที่ 00016</v>
          </cell>
          <cell r="F2357" t="str">
            <v>0107566000500</v>
          </cell>
          <cell r="G2357" t="str">
            <v>P</v>
          </cell>
          <cell r="H2357">
            <v>25.63</v>
          </cell>
          <cell r="I2357">
            <v>828.7</v>
          </cell>
          <cell r="J2357">
            <v>854.33</v>
          </cell>
          <cell r="K2357" t="str">
            <v>CRP2100118</v>
          </cell>
          <cell r="L2357">
            <v>44291</v>
          </cell>
          <cell r="M2357" t="str">
            <v>ค่า Rebate บุญถาวร รายปี ประจำปี 2563</v>
          </cell>
        </row>
        <row r="2358">
          <cell r="B2358" t="str">
            <v>CR20120014</v>
          </cell>
          <cell r="C2358">
            <v>44196</v>
          </cell>
          <cell r="D2358" t="str">
            <v>BOO 026</v>
          </cell>
          <cell r="E2358" t="str">
            <v>บริษัท บุญถาวรเซรามิค จำกัด สาขาสัตหีบ  สาขาที่ 00015</v>
          </cell>
          <cell r="F2358" t="str">
            <v>0107566000500</v>
          </cell>
          <cell r="G2358" t="str">
            <v>P</v>
          </cell>
          <cell r="H2358">
            <v>2.02</v>
          </cell>
          <cell r="I2358">
            <v>65.290000000000006</v>
          </cell>
          <cell r="J2358">
            <v>67.31</v>
          </cell>
          <cell r="K2358" t="str">
            <v>CRP2100108</v>
          </cell>
          <cell r="L2358">
            <v>44264</v>
          </cell>
          <cell r="M2358" t="str">
            <v>ค่า Rebate บุญถาวร รายปี ประจำปี 2563</v>
          </cell>
        </row>
        <row r="2359">
          <cell r="B2359" t="str">
            <v>CR20120015</v>
          </cell>
          <cell r="C2359">
            <v>44196</v>
          </cell>
          <cell r="D2359" t="str">
            <v>BOO001</v>
          </cell>
          <cell r="E2359" t="str">
            <v>บริษัท บุญถาวรเซรามิค จำกัด สาขาพุทธมณฑล สาขาที่ 00001</v>
          </cell>
          <cell r="F2359" t="str">
            <v>0107566000500</v>
          </cell>
          <cell r="G2359" t="str">
            <v>P</v>
          </cell>
          <cell r="H2359">
            <v>62.05</v>
          </cell>
          <cell r="I2359">
            <v>2006.14</v>
          </cell>
          <cell r="J2359">
            <v>2068.19</v>
          </cell>
          <cell r="K2359" t="str">
            <v>CRP2100110</v>
          </cell>
          <cell r="L2359">
            <v>44279</v>
          </cell>
          <cell r="M2359" t="str">
            <v>ค่าคอมมิชชั่น บุญถาวร ประจำเดือน ธันวาคม 2563</v>
          </cell>
        </row>
        <row r="2360">
          <cell r="B2360" t="str">
            <v>CR20120016</v>
          </cell>
          <cell r="C2360">
            <v>44196</v>
          </cell>
          <cell r="D2360" t="str">
            <v>BOO002</v>
          </cell>
          <cell r="E2360" t="str">
            <v>บริษัท บุญถาวรเซรามิค 2000 จำกัด (สำนักงานใหญ่)</v>
          </cell>
          <cell r="F2360" t="str">
            <v>0107566000500</v>
          </cell>
          <cell r="G2360" t="str">
            <v>P</v>
          </cell>
          <cell r="H2360">
            <v>91.62</v>
          </cell>
          <cell r="I2360">
            <v>2962.45</v>
          </cell>
          <cell r="J2360">
            <v>3054.07</v>
          </cell>
          <cell r="K2360" t="str">
            <v>CRP2100094</v>
          </cell>
          <cell r="L2360">
            <v>44263</v>
          </cell>
          <cell r="M2360" t="str">
            <v>ค่าคอมมิชชั่น บุญถาวร ประจำเดือน ธันวาคม 2563</v>
          </cell>
        </row>
        <row r="2361">
          <cell r="B2361" t="str">
            <v>CR20120017</v>
          </cell>
          <cell r="C2361">
            <v>44196</v>
          </cell>
          <cell r="D2361" t="str">
            <v>BOO003</v>
          </cell>
          <cell r="E2361" t="str">
            <v>บริษัท บุญถาวรเซรามิค จำกัด สาขาสุวรรณภูมิ  สาขาที่ 00002</v>
          </cell>
          <cell r="F2361" t="str">
            <v>0107566000500</v>
          </cell>
          <cell r="G2361" t="str">
            <v>P</v>
          </cell>
          <cell r="H2361">
            <v>17.5</v>
          </cell>
          <cell r="I2361">
            <v>565.86</v>
          </cell>
          <cell r="J2361">
            <v>583.36</v>
          </cell>
          <cell r="K2361" t="str">
            <v>CRP2100111</v>
          </cell>
          <cell r="L2361">
            <v>44279</v>
          </cell>
          <cell r="M2361" t="str">
            <v>ค่าคอมมิชชั่น บุญถาวร ประจำเดือน ธันวาคม 2563</v>
          </cell>
        </row>
        <row r="2362">
          <cell r="B2362" t="str">
            <v>CR20120018</v>
          </cell>
          <cell r="C2362">
            <v>44196</v>
          </cell>
          <cell r="D2362" t="str">
            <v>BOO006</v>
          </cell>
          <cell r="E2362" t="str">
            <v>บริษัท บุญถาวรเซรามิค จำกัด สาขา พระราม 2  สาขาที่ 00004</v>
          </cell>
          <cell r="F2362" t="str">
            <v>0107566000500</v>
          </cell>
          <cell r="G2362" t="str">
            <v>P</v>
          </cell>
          <cell r="H2362">
            <v>1.67</v>
          </cell>
          <cell r="I2362">
            <v>54.08</v>
          </cell>
          <cell r="J2362">
            <v>55.75</v>
          </cell>
          <cell r="K2362" t="str">
            <v>CRP2100095</v>
          </cell>
          <cell r="L2362">
            <v>44263</v>
          </cell>
          <cell r="M2362" t="str">
            <v>ค่าคอมมิชชั่น บุญถาวร ประจำเดือน ธันวาคม 2563</v>
          </cell>
        </row>
        <row r="2363">
          <cell r="B2363" t="str">
            <v>CR20120019</v>
          </cell>
          <cell r="C2363">
            <v>44196</v>
          </cell>
          <cell r="D2363" t="str">
            <v>BOO010</v>
          </cell>
          <cell r="E2363" t="str">
            <v>บริษัท บุญถาวรเซรามิค จำกัด สาขาเกษตร-นวมินทร์  สาขาที่ 00008</v>
          </cell>
          <cell r="F2363" t="str">
            <v>0107566000500</v>
          </cell>
          <cell r="G2363" t="str">
            <v>P</v>
          </cell>
          <cell r="H2363">
            <v>63.66</v>
          </cell>
          <cell r="I2363">
            <v>2058.5</v>
          </cell>
          <cell r="J2363">
            <v>2122.16</v>
          </cell>
          <cell r="K2363" t="str">
            <v>CRP2100096</v>
          </cell>
          <cell r="L2363">
            <v>44263</v>
          </cell>
          <cell r="M2363" t="str">
            <v>ค่าคอมมิชชั่น บุญถาวร ประจำเดือน ธันวาคม 2563</v>
          </cell>
        </row>
        <row r="2364">
          <cell r="B2364" t="str">
            <v>CR20120020</v>
          </cell>
          <cell r="C2364">
            <v>44196</v>
          </cell>
          <cell r="D2364" t="str">
            <v>BOO 014</v>
          </cell>
          <cell r="E2364" t="str">
            <v>บริษัท บุญถาวรเซรามิค จำกัด สาขาเชียงใหม่  สาขาที่ 00011</v>
          </cell>
          <cell r="F2364" t="str">
            <v>0107566000500</v>
          </cell>
          <cell r="G2364" t="str">
            <v>P</v>
          </cell>
          <cell r="H2364">
            <v>8.6</v>
          </cell>
          <cell r="I2364">
            <v>277.98</v>
          </cell>
          <cell r="J2364">
            <v>286.58</v>
          </cell>
          <cell r="K2364" t="str">
            <v>CRP2100097</v>
          </cell>
          <cell r="L2364">
            <v>44263</v>
          </cell>
          <cell r="M2364" t="str">
            <v>ค่าคอมมิชชั่น บุญถาวร ประจำเดือน ธันวาคม 2563</v>
          </cell>
        </row>
        <row r="2365">
          <cell r="B2365" t="str">
            <v>CR20120021</v>
          </cell>
          <cell r="C2365">
            <v>44196</v>
          </cell>
          <cell r="D2365" t="str">
            <v>BOON009</v>
          </cell>
          <cell r="E2365" t="str">
            <v>บริษัท บุญถาวรเซรามิค จำกัด สาขาศูนย์กระจายสินค้ารังสิต สาขาที่ 00006</v>
          </cell>
          <cell r="F2365" t="str">
            <v>0107566000500</v>
          </cell>
          <cell r="G2365" t="str">
            <v>P</v>
          </cell>
          <cell r="H2365">
            <v>172.64</v>
          </cell>
          <cell r="I2365">
            <v>5582.05</v>
          </cell>
          <cell r="J2365">
            <v>5754.69</v>
          </cell>
          <cell r="K2365" t="str">
            <v>CRP2100112</v>
          </cell>
          <cell r="L2365">
            <v>44279</v>
          </cell>
          <cell r="M2365" t="str">
            <v>ค่าคอมมิชชั่น บุญถาวร ประจำเดือน ธันวาคม 2563</v>
          </cell>
        </row>
        <row r="2366">
          <cell r="B2366" t="str">
            <v>CR20120022</v>
          </cell>
          <cell r="C2366">
            <v>44196</v>
          </cell>
          <cell r="D2366" t="str">
            <v>BOO 016</v>
          </cell>
          <cell r="E2366" t="str">
            <v>บริษัท บุญถาวรเซรามิค จำกัด สาขาอุดรธานี สาขาที่ 00013</v>
          </cell>
          <cell r="F2366" t="str">
            <v>0107566000500</v>
          </cell>
          <cell r="G2366" t="str">
            <v>P</v>
          </cell>
          <cell r="H2366">
            <v>5.71</v>
          </cell>
          <cell r="I2366">
            <v>184.53</v>
          </cell>
          <cell r="J2366">
            <v>190.24</v>
          </cell>
          <cell r="K2366" t="str">
            <v>CRP2100098</v>
          </cell>
          <cell r="L2366">
            <v>44263</v>
          </cell>
          <cell r="M2366" t="str">
            <v>ค่าคอมมิชชั่น บุญถาวร ประจำเดือน ธันวาคม 2563</v>
          </cell>
        </row>
        <row r="2367">
          <cell r="B2367" t="str">
            <v>CR20120023</v>
          </cell>
          <cell r="C2367">
            <v>44196</v>
          </cell>
          <cell r="D2367" t="str">
            <v>BOO 020</v>
          </cell>
          <cell r="E2367" t="str">
            <v>บริษัท บุญถาวรเซรามิค จำกัด สาขาราชพฤกษ์ สาขาที่ 00014</v>
          </cell>
          <cell r="F2367" t="str">
            <v>0107566000500</v>
          </cell>
          <cell r="G2367" t="str">
            <v>P</v>
          </cell>
          <cell r="H2367">
            <v>12.97</v>
          </cell>
          <cell r="I2367">
            <v>419.45</v>
          </cell>
          <cell r="J2367">
            <v>432.42</v>
          </cell>
          <cell r="K2367" t="str">
            <v>CRP2100099</v>
          </cell>
          <cell r="L2367">
            <v>44263</v>
          </cell>
          <cell r="M2367" t="str">
            <v>ค่าคอมมิชชั่น บุญถาวร ประจำเดือน ธันวาคม 2563</v>
          </cell>
        </row>
        <row r="2368">
          <cell r="B2368" t="str">
            <v>CR20120024</v>
          </cell>
          <cell r="C2368">
            <v>44196</v>
          </cell>
          <cell r="D2368" t="str">
            <v>BOON009</v>
          </cell>
          <cell r="E2368" t="str">
            <v>บริษัท บุญถาวรเซรามิค จำกัด สาขาศูนย์กระจายสินค้ารังสิต สาขาที่ 00006</v>
          </cell>
          <cell r="F2368" t="str">
            <v>0107566000500</v>
          </cell>
          <cell r="G2368" t="str">
            <v>P</v>
          </cell>
          <cell r="H2368">
            <v>2886.74</v>
          </cell>
          <cell r="I2368">
            <v>93338.07</v>
          </cell>
          <cell r="J2368">
            <v>96224.81</v>
          </cell>
          <cell r="K2368" t="str">
            <v>CRP2100109</v>
          </cell>
          <cell r="L2368">
            <v>44279</v>
          </cell>
          <cell r="M2368" t="str">
            <v>ค่ากระจายสินค้า DC เดือน ธันวาคม ปี 2563</v>
          </cell>
        </row>
        <row r="2369">
          <cell r="B2369" t="str">
            <v>CR20120025</v>
          </cell>
          <cell r="C2369">
            <v>44196</v>
          </cell>
          <cell r="D2369" t="str">
            <v>BOO002</v>
          </cell>
          <cell r="E2369" t="str">
            <v>บริษัท บุญถาวรเซรามิค 2000 จำกัด (สำนักงานใหญ่)</v>
          </cell>
          <cell r="F2369" t="str">
            <v>0107566000500</v>
          </cell>
          <cell r="G2369" t="str">
            <v>P</v>
          </cell>
          <cell r="H2369">
            <v>963.42</v>
          </cell>
          <cell r="I2369">
            <v>31150.57</v>
          </cell>
          <cell r="J2369">
            <v>32113.99</v>
          </cell>
          <cell r="K2369" t="str">
            <v>CRP2100093</v>
          </cell>
          <cell r="L2369">
            <v>44263</v>
          </cell>
          <cell r="M2369" t="str">
            <v>ค่า บริหาร Stock  เดือน ธันวาคม ปี 2563</v>
          </cell>
        </row>
        <row r="2370">
          <cell r="B2370" t="str">
            <v>CR20120026</v>
          </cell>
          <cell r="C2370">
            <v>44218</v>
          </cell>
          <cell r="D2370" t="str">
            <v>BOO001</v>
          </cell>
          <cell r="E2370" t="str">
            <v>บริษัท บุญถาวรเซรามิค จำกัด สาขาพุทธมณฑล สาขาที่ 00001</v>
          </cell>
          <cell r="F2370" t="str">
            <v>0107566000500</v>
          </cell>
          <cell r="G2370" t="str">
            <v>C</v>
          </cell>
          <cell r="H2370">
            <v>62.05</v>
          </cell>
          <cell r="I2370">
            <v>2006.14</v>
          </cell>
          <cell r="J2370">
            <v>2068.19</v>
          </cell>
          <cell r="K2370" t="str">
            <v/>
          </cell>
          <cell r="M2370" t="str">
            <v>ค่าคอมมิชชั่น บุญถาวร ประจำเดือน ธันวาคม 2563ปีใหม่แจ้งยกเลิกเนื่องจาก ออกเอกสารซ้ำ  ณ 22/1/2021</v>
          </cell>
        </row>
        <row r="2371">
          <cell r="B2371" t="str">
            <v>CR20120027</v>
          </cell>
          <cell r="C2371">
            <v>44196</v>
          </cell>
          <cell r="D2371" t="str">
            <v>SVY001.</v>
          </cell>
          <cell r="E2371" t="str">
            <v>SOUVANNY  HOMECENTER  PUBLIC  COMPANY</v>
          </cell>
          <cell r="F2371" t="str">
            <v>661512765900</v>
          </cell>
          <cell r="G2371" t="str">
            <v>P</v>
          </cell>
          <cell r="H2371">
            <v>0</v>
          </cell>
          <cell r="I2371">
            <v>18800.45</v>
          </cell>
          <cell r="J2371">
            <v>18800.45</v>
          </cell>
          <cell r="K2371" t="str">
            <v>CRP2100051</v>
          </cell>
          <cell r="L2371">
            <v>44222</v>
          </cell>
          <cell r="M2371" t="str">
            <v>ค่าสนับสนุนรายปี 2 % จากยอดขาย Marketing Free/2020</v>
          </cell>
        </row>
        <row r="2372">
          <cell r="B2372" t="str">
            <v>CR20120028</v>
          </cell>
          <cell r="C2372">
            <v>44196</v>
          </cell>
          <cell r="D2372" t="str">
            <v>CSC002</v>
          </cell>
          <cell r="E2372" t="str">
            <v>CSC COMPLEX CENTER SOLE CO.,LTD.</v>
          </cell>
          <cell r="F2372" t="str">
            <v>404201766-9-00</v>
          </cell>
          <cell r="G2372" t="str">
            <v>P</v>
          </cell>
          <cell r="H2372">
            <v>0</v>
          </cell>
          <cell r="I2372">
            <v>12460.74</v>
          </cell>
          <cell r="J2372">
            <v>12460.74</v>
          </cell>
          <cell r="K2372" t="str">
            <v>CRP2100370</v>
          </cell>
          <cell r="L2372">
            <v>44561</v>
          </cell>
          <cell r="M2372" t="str">
            <v>ยอด Rebate H2  ปี 2563</v>
          </cell>
        </row>
        <row r="2373">
          <cell r="B2373" t="str">
            <v>CR20120029</v>
          </cell>
          <cell r="C2373">
            <v>44196</v>
          </cell>
          <cell r="D2373" t="str">
            <v>CSC002</v>
          </cell>
          <cell r="E2373" t="str">
            <v>CSC COMPLEX CENTER SOLE CO.,LTD.</v>
          </cell>
          <cell r="F2373" t="str">
            <v>404201766-9-00</v>
          </cell>
          <cell r="G2373" t="str">
            <v>P</v>
          </cell>
          <cell r="H2373">
            <v>0</v>
          </cell>
          <cell r="I2373">
            <v>7216.1</v>
          </cell>
          <cell r="J2373">
            <v>7216.1</v>
          </cell>
          <cell r="K2373" t="str">
            <v>CRP2100372</v>
          </cell>
          <cell r="L2373">
            <v>44561</v>
          </cell>
          <cell r="M2373" t="str">
            <v>ยอด Rebate ไตรมาส 4   ปี 2563</v>
          </cell>
        </row>
        <row r="2374">
          <cell r="B2374" t="str">
            <v>CR20120030</v>
          </cell>
          <cell r="C2374">
            <v>44165</v>
          </cell>
          <cell r="D2374" t="str">
            <v>DOHBN01</v>
          </cell>
          <cell r="E2374" t="str">
            <v>บริษัท ดูโฮม จำกัด (มหาชน) สำนักงานใหญ่</v>
          </cell>
          <cell r="F2374" t="str">
            <v>0107561000196</v>
          </cell>
          <cell r="G2374" t="str">
            <v>C</v>
          </cell>
          <cell r="H2374">
            <v>453.66</v>
          </cell>
          <cell r="I2374">
            <v>14668.48</v>
          </cell>
          <cell r="J2374">
            <v>15122.14</v>
          </cell>
          <cell r="K2374" t="str">
            <v/>
          </cell>
          <cell r="M2374" t="str">
            <v>ค่า สนับสนุน Marketing Free เดือน พ.ย.202_x000D_
นาตแจ้งยกเลิกเนื่องจากออกเอกสารผิดเดือน ณ 26/1/2021</v>
          </cell>
        </row>
        <row r="2375">
          <cell r="B2375" t="str">
            <v>CR20120031</v>
          </cell>
          <cell r="C2375">
            <v>44196</v>
          </cell>
          <cell r="D2375" t="str">
            <v>YLY001</v>
          </cell>
          <cell r="E2375" t="str">
            <v>ห้างหุ้นส่วนจำกัด ยะลาย่งฮวด สาขาที่ 00004</v>
          </cell>
          <cell r="F2375" t="str">
            <v>0953523000167</v>
          </cell>
          <cell r="G2375" t="str">
            <v>P</v>
          </cell>
          <cell r="H2375">
            <v>0</v>
          </cell>
          <cell r="I2375">
            <v>478.68</v>
          </cell>
          <cell r="J2375">
            <v>478.68</v>
          </cell>
          <cell r="K2375" t="str">
            <v>CRP2100053</v>
          </cell>
          <cell r="L2375">
            <v>44230</v>
          </cell>
          <cell r="M2375" t="str">
            <v>ชดเชยราคาทุนสินค้า อ้างอิงPR0182 ระหว่าง วันที่ 1 ต.ค.-31 ธ.ค.2020</v>
          </cell>
        </row>
        <row r="2376">
          <cell r="B2376" t="str">
            <v>CR20120032</v>
          </cell>
          <cell r="C2376">
            <v>44196</v>
          </cell>
          <cell r="D2376" t="str">
            <v>YLY001</v>
          </cell>
          <cell r="E2376" t="str">
            <v>ห้างหุ้นส่วนจำกัด ยะลาย่งฮวด สาขาที่ 00004</v>
          </cell>
          <cell r="F2376" t="str">
            <v>0953523000167</v>
          </cell>
          <cell r="G2376" t="str">
            <v>P</v>
          </cell>
          <cell r="H2376">
            <v>81.73</v>
          </cell>
          <cell r="I2376">
            <v>2642.51</v>
          </cell>
          <cell r="J2376">
            <v>2724.24</v>
          </cell>
          <cell r="K2376" t="str">
            <v>CRP2100054</v>
          </cell>
          <cell r="L2376">
            <v>44230</v>
          </cell>
          <cell r="M2376" t="str">
            <v>ชดเชยราคาทุนสินค้า อ้างอิงPR0190 ระหว่าง วันที่ 1 พ.ย.-31 ธ.ค.2020</v>
          </cell>
        </row>
        <row r="2377">
          <cell r="B2377" t="str">
            <v>CR20120033</v>
          </cell>
          <cell r="C2377">
            <v>44196</v>
          </cell>
          <cell r="D2377" t="str">
            <v>YUL002</v>
          </cell>
          <cell r="E2377" t="str">
            <v>บริษัท ยุ่ยล้ง โฮมเอ็กซ์เพิร์ท จำกัด สำนักงานใหญ่</v>
          </cell>
          <cell r="F2377" t="str">
            <v>0805552000385</v>
          </cell>
          <cell r="G2377" t="str">
            <v>P</v>
          </cell>
          <cell r="H2377">
            <v>80.56</v>
          </cell>
          <cell r="I2377">
            <v>2604.7800000000002</v>
          </cell>
          <cell r="J2377">
            <v>2685.34</v>
          </cell>
          <cell r="K2377" t="str">
            <v>CRP2100055</v>
          </cell>
          <cell r="L2377">
            <v>44230</v>
          </cell>
          <cell r="M2377" t="str">
            <v>ชดเชยราคาทุนสินค้า อ้างอิงPR0179 ระหว่าง วันที่ 1 ก.ย.-31 ธ.ค.2020</v>
          </cell>
        </row>
        <row r="2378">
          <cell r="B2378" t="str">
            <v>CR20120034</v>
          </cell>
          <cell r="C2378">
            <v>44196</v>
          </cell>
          <cell r="D2378" t="str">
            <v>JCH001</v>
          </cell>
          <cell r="E2378" t="str">
            <v>บริษัท เจี้ยบเซ้งโฮมเซรามิค จำกัด สำนักงานใหญ่</v>
          </cell>
          <cell r="F2378" t="str">
            <v>0805547000011</v>
          </cell>
          <cell r="G2378" t="str">
            <v>P</v>
          </cell>
          <cell r="H2378">
            <v>49.87</v>
          </cell>
          <cell r="I2378">
            <v>1612.41</v>
          </cell>
          <cell r="J2378">
            <v>1662.28</v>
          </cell>
          <cell r="K2378" t="str">
            <v>CRP2100056</v>
          </cell>
          <cell r="L2378">
            <v>44230</v>
          </cell>
          <cell r="M2378" t="str">
            <v>ชดเชยราคาทุนสินค้า อ้างอิงPR0189 ระหว่าง วันที่ 1 พ.ย.-31 ธ.ค.2020</v>
          </cell>
        </row>
        <row r="2379">
          <cell r="B2379" t="str">
            <v>CR20120035</v>
          </cell>
          <cell r="C2379">
            <v>44196</v>
          </cell>
          <cell r="D2379" t="str">
            <v>HOH002</v>
          </cell>
          <cell r="E2379" t="str">
            <v>บริษัท  โฮมฮับ  จำกัด (สาขาที่ 5)</v>
          </cell>
          <cell r="F2379" t="str">
            <v>0345542000140</v>
          </cell>
          <cell r="G2379" t="str">
            <v>C</v>
          </cell>
          <cell r="H2379">
            <v>492.7</v>
          </cell>
          <cell r="I2379">
            <v>15930.66</v>
          </cell>
          <cell r="J2379">
            <v>16423.36</v>
          </cell>
          <cell r="K2379" t="str">
            <v/>
          </cell>
          <cell r="M2379" t="str">
            <v>ชดเชยราคาทุนสินค้า อ้างอิงPR0184 ระหว่าง วันที่ 20 ต.ค.-31 ธ.ค.2020_x000D_
ปีใหม่แจ้งยกเลิกเนื่องจากออกสาขาผิด ณ 2/2/2021</v>
          </cell>
        </row>
        <row r="2380">
          <cell r="B2380" t="str">
            <v>CR20120036</v>
          </cell>
          <cell r="C2380">
            <v>44196</v>
          </cell>
          <cell r="D2380" t="str">
            <v>DOHBN01</v>
          </cell>
          <cell r="E2380" t="str">
            <v>บริษัท ดูโฮม จำกัด (มหาชน) สำนักงานใหญ่</v>
          </cell>
          <cell r="F2380" t="str">
            <v>0107561000196</v>
          </cell>
          <cell r="G2380" t="str">
            <v>P</v>
          </cell>
          <cell r="H2380">
            <v>195.87</v>
          </cell>
          <cell r="I2380">
            <v>6333.24</v>
          </cell>
          <cell r="J2380">
            <v>6529.11</v>
          </cell>
          <cell r="K2380" t="str">
            <v>CRP2100057</v>
          </cell>
          <cell r="L2380">
            <v>44230</v>
          </cell>
          <cell r="M2380" t="str">
            <v>ค่า สนับสนุน Marketing Free เดือน ธ.ค.2020</v>
          </cell>
        </row>
        <row r="2381">
          <cell r="B2381" t="str">
            <v>CR20120037</v>
          </cell>
          <cell r="C2381">
            <v>44196</v>
          </cell>
          <cell r="D2381" t="str">
            <v>HOH003</v>
          </cell>
          <cell r="E2381" t="str">
            <v>บริษัท โฮมฮับ จำกัด  สาขาที่ 4</v>
          </cell>
          <cell r="F2381" t="str">
            <v>0345542000140</v>
          </cell>
          <cell r="G2381" t="str">
            <v>P</v>
          </cell>
          <cell r="H2381">
            <v>89.57</v>
          </cell>
          <cell r="I2381">
            <v>2896.06</v>
          </cell>
          <cell r="J2381">
            <v>2985.63</v>
          </cell>
          <cell r="K2381" t="str">
            <v>CRP2100058</v>
          </cell>
          <cell r="L2381">
            <v>44230</v>
          </cell>
          <cell r="M2381" t="str">
            <v>ชดเชยราคาทุนสินค้า อ้างอิงPR0183 ระหว่าง วันที่ 20 ต.ค.-31 ธ.ค.2020</v>
          </cell>
        </row>
        <row r="2382">
          <cell r="B2382" t="str">
            <v>CR20120038</v>
          </cell>
          <cell r="C2382">
            <v>44196</v>
          </cell>
          <cell r="D2382" t="str">
            <v>HOH002</v>
          </cell>
          <cell r="E2382" t="str">
            <v>บริษัท  โฮมฮับ  จำกัด (สาขาที่ 5)</v>
          </cell>
          <cell r="F2382" t="str">
            <v>0345542000140</v>
          </cell>
          <cell r="G2382" t="str">
            <v>P</v>
          </cell>
          <cell r="H2382">
            <v>94.4</v>
          </cell>
          <cell r="I2382">
            <v>3052.21</v>
          </cell>
          <cell r="J2382">
            <v>3146.61</v>
          </cell>
          <cell r="K2382" t="str">
            <v>CRP2100059</v>
          </cell>
          <cell r="L2382">
            <v>44230</v>
          </cell>
          <cell r="M2382" t="str">
            <v>ชดเชยราคาทุนสินค้า อ้างอิงPR0185 ระหว่าง วันที่ 20 ต.ค.-31 ธ.ค.2020</v>
          </cell>
        </row>
        <row r="2383">
          <cell r="B2383" t="str">
            <v>CR20120039</v>
          </cell>
          <cell r="C2383">
            <v>44196</v>
          </cell>
          <cell r="D2383" t="str">
            <v>HOH004</v>
          </cell>
          <cell r="E2383" t="str">
            <v>บริษัท โฮมฮับ จำกัด  สาขาที่3</v>
          </cell>
          <cell r="F2383" t="str">
            <v>0345542000140</v>
          </cell>
          <cell r="G2383" t="str">
            <v>P</v>
          </cell>
          <cell r="H2383">
            <v>492.7</v>
          </cell>
          <cell r="I2383">
            <v>15930.66</v>
          </cell>
          <cell r="J2383">
            <v>16423.36</v>
          </cell>
          <cell r="K2383" t="str">
            <v>CRP2100060</v>
          </cell>
          <cell r="L2383">
            <v>44230</v>
          </cell>
          <cell r="M2383" t="str">
            <v>ชดเชยราคาทุนสินค้า อ้างอิงPR0184 ระหว่าง วันที่ 20 ต.ค.-31 ธ.ค.2020</v>
          </cell>
        </row>
        <row r="2384">
          <cell r="B2384" t="str">
            <v>CR20120040</v>
          </cell>
          <cell r="C2384">
            <v>44196</v>
          </cell>
          <cell r="D2384" t="str">
            <v>DOHBN01</v>
          </cell>
          <cell r="E2384" t="str">
            <v>บริษัท ดูโฮม จำกัด (มหาชน) สำนักงานใหญ่</v>
          </cell>
          <cell r="F2384" t="str">
            <v>0107561000196</v>
          </cell>
          <cell r="G2384" t="str">
            <v>P</v>
          </cell>
          <cell r="H2384">
            <v>463.24</v>
          </cell>
          <cell r="I2384">
            <v>14978.25</v>
          </cell>
          <cell r="J2384">
            <v>15441.49</v>
          </cell>
          <cell r="K2384" t="str">
            <v>CRP2100062</v>
          </cell>
          <cell r="L2384">
            <v>44239</v>
          </cell>
          <cell r="M2384" t="str">
            <v>ชดเชยราคาทุนสินค้า อ้างอิงPR0187 ระหว่าง วันที่ 1 พ.ย.-31 ธ.ค.2020</v>
          </cell>
        </row>
        <row r="2385">
          <cell r="B2385" t="str">
            <v>CR20120041</v>
          </cell>
          <cell r="C2385">
            <v>44196</v>
          </cell>
          <cell r="D2385" t="str">
            <v>GBRE01</v>
          </cell>
          <cell r="E2385" t="str">
            <v>บริษัท สยามโกลบอลเฮ้าส์ จำกัด (มหาชน)  สำนักงานใหญ่</v>
          </cell>
          <cell r="F2385" t="str">
            <v>0107551000029</v>
          </cell>
          <cell r="G2385" t="str">
            <v>P</v>
          </cell>
          <cell r="H2385">
            <v>0</v>
          </cell>
          <cell r="I2385">
            <v>2428.5500000000002</v>
          </cell>
          <cell r="J2385">
            <v>2428.5500000000002</v>
          </cell>
          <cell r="K2385" t="str">
            <v>CRP2000333</v>
          </cell>
          <cell r="L2385">
            <v>44196</v>
          </cell>
          <cell r="M2385" t="str">
            <v>"ชดเชยราคาทุนสินค้า อ้างอิงPR0161 ระหว่าง วันที่ 10 ก.ค.-31 ธ.ค.2020_x000D_
เลขที่อ้างอิง SDATPM630731-0490 ออกหัก ณ. ที่จ่ายแล้วอ้างอิง WT5363/10141"</v>
          </cell>
        </row>
        <row r="2386">
          <cell r="B2386" t="str">
            <v>CR20120042</v>
          </cell>
          <cell r="C2386">
            <v>44196</v>
          </cell>
          <cell r="D2386" t="str">
            <v>GBRE01</v>
          </cell>
          <cell r="E2386" t="str">
            <v>บริษัท สยามโกลบอลเฮ้าส์ จำกัด (มหาชน)  สำนักงานใหญ่</v>
          </cell>
          <cell r="F2386" t="str">
            <v>0107551000029</v>
          </cell>
          <cell r="G2386" t="str">
            <v>P</v>
          </cell>
          <cell r="H2386">
            <v>0</v>
          </cell>
          <cell r="I2386">
            <v>2764.6</v>
          </cell>
          <cell r="J2386">
            <v>2764.6</v>
          </cell>
          <cell r="K2386" t="str">
            <v>CRP2000334</v>
          </cell>
          <cell r="L2386">
            <v>44196</v>
          </cell>
          <cell r="M2386" t="str">
            <v>"ชดเชยราคาทุนสินค้า อ้างอิงPR0161 ระหว่าง วันที่ 10 ก.ค.-31 ธ.ค.2020_x000D_
เลขที่อ้างอิง SDATPM631231-0258 ออกหัก ณ. ที่จ่ายแล้วอ้างอิง WT5364/01164"</v>
          </cell>
        </row>
        <row r="2387">
          <cell r="B2387" t="str">
            <v>CR20120042</v>
          </cell>
          <cell r="C2387">
            <v>44196</v>
          </cell>
          <cell r="D2387" t="str">
            <v>GBRE01</v>
          </cell>
          <cell r="E2387" t="str">
            <v>บริษัท สยามโกลบอลเฮ้าส์ จำกัด (มหาชน)  สำนักงานใหญ่</v>
          </cell>
          <cell r="F2387" t="str">
            <v>0107551000029</v>
          </cell>
          <cell r="G2387" t="str">
            <v>P</v>
          </cell>
          <cell r="H2387">
            <v>0</v>
          </cell>
          <cell r="I2387">
            <v>2764.6</v>
          </cell>
          <cell r="J2387">
            <v>2764.6</v>
          </cell>
          <cell r="K2387" t="str">
            <v>CRP2100068</v>
          </cell>
          <cell r="L2387">
            <v>44245</v>
          </cell>
          <cell r="M2387" t="str">
            <v>"ชดเชยราคาทุนสินค้า อ้างอิงPR0161 ระหว่าง วันที่ 10 ก.ค.-31 ธ.ค.2020_x000D_
เลขที่อ้างอิง SDATPM631231-0258 ออกหัก ณ. ที่จ่ายแล้วอ้างอิง WT5364/01164"</v>
          </cell>
        </row>
        <row r="2388">
          <cell r="B2388" t="str">
            <v>CR20120043</v>
          </cell>
          <cell r="C2388">
            <v>44196</v>
          </cell>
          <cell r="D2388" t="str">
            <v>GBRE01</v>
          </cell>
          <cell r="E2388" t="str">
            <v>บริษัท สยามโกลบอลเฮ้าส์ จำกัด (มหาชน)  สำนักงานใหญ่</v>
          </cell>
          <cell r="F2388" t="str">
            <v>0107551000029</v>
          </cell>
          <cell r="G2388" t="str">
            <v>P</v>
          </cell>
          <cell r="H2388">
            <v>0</v>
          </cell>
          <cell r="I2388">
            <v>532.67999999999995</v>
          </cell>
          <cell r="J2388">
            <v>532.67999999999995</v>
          </cell>
          <cell r="K2388" t="str">
            <v>CRP2000335</v>
          </cell>
          <cell r="L2388">
            <v>44196</v>
          </cell>
          <cell r="M2388" t="str">
            <v>"ชดเชยราคาทุนสินค้า อ้างอิงPR0161 ระหว่าง วันที่ 10 ก.ค.-31 ธ.ค.2020_x000D_
เลขที่อ้างอิง SDATPM631031-0144 ออกหัก ณ. ที่จ่ายแล้วอ้างอิง WT5363/11137"</v>
          </cell>
        </row>
        <row r="2389">
          <cell r="B2389" t="str">
            <v>CR20120044</v>
          </cell>
          <cell r="C2389">
            <v>44196</v>
          </cell>
          <cell r="D2389" t="str">
            <v>GBRE01</v>
          </cell>
          <cell r="E2389" t="str">
            <v>บริษัท สยามโกลบอลเฮ้าส์ จำกัด (มหาชน)  สำนักงานใหญ่</v>
          </cell>
          <cell r="F2389" t="str">
            <v>0107551000029</v>
          </cell>
          <cell r="G2389" t="str">
            <v>P</v>
          </cell>
          <cell r="H2389">
            <v>0</v>
          </cell>
          <cell r="I2389">
            <v>1080.08</v>
          </cell>
          <cell r="J2389">
            <v>1080.08</v>
          </cell>
          <cell r="K2389" t="str">
            <v>CRP2000336</v>
          </cell>
          <cell r="L2389">
            <v>44196</v>
          </cell>
          <cell r="M2389" t="str">
            <v>"ชดเชยราคาทุนสินค้า อ้างอิงPR0161 ระหว่าง วันที่ 10 ก.ค.-31 ธ.ค.2020_x000D_
เลขที่อ้างอิง SDATPM631130-0324  ออกหัก ณ. ที่จ่ายแล้วอ้างอิง WT5363/12129"</v>
          </cell>
        </row>
        <row r="2390">
          <cell r="B2390" t="str">
            <v>CR20120045</v>
          </cell>
          <cell r="C2390">
            <v>44196</v>
          </cell>
          <cell r="D2390" t="str">
            <v>GBRE01</v>
          </cell>
          <cell r="E2390" t="str">
            <v>บริษัท สยามโกลบอลเฮ้าส์ จำกัด (มหาชน)  สำนักงานใหญ่</v>
          </cell>
          <cell r="F2390" t="str">
            <v>0107551000029</v>
          </cell>
          <cell r="G2390" t="str">
            <v>P</v>
          </cell>
          <cell r="H2390">
            <v>142.56</v>
          </cell>
          <cell r="I2390">
            <v>4609.45</v>
          </cell>
          <cell r="J2390">
            <v>4752.01</v>
          </cell>
          <cell r="K2390" t="str">
            <v>CRP2100061</v>
          </cell>
          <cell r="L2390">
            <v>44239</v>
          </cell>
          <cell r="M2390" t="str">
            <v>"ชดเชยราคาทุนสินค้า อ้างอิงPR0161 ระหว่าง วันที่ 10 ก.ค.-31 ธ.ค.2020_x000D_
เลขที่อ้างอิง SDATPM630930-0488 "</v>
          </cell>
        </row>
        <row r="2391">
          <cell r="B2391" t="str">
            <v>CR20120046</v>
          </cell>
          <cell r="C2391">
            <v>44196</v>
          </cell>
          <cell r="D2391" t="str">
            <v>GBRE01</v>
          </cell>
          <cell r="E2391" t="str">
            <v>บริษัท สยามโกลบอลเฮ้าส์ จำกัด (มหาชน)  สำนักงานใหญ่</v>
          </cell>
          <cell r="F2391" t="str">
            <v>0107551000029</v>
          </cell>
          <cell r="G2391" t="str">
            <v>P</v>
          </cell>
          <cell r="H2391">
            <v>0</v>
          </cell>
          <cell r="I2391">
            <v>4667.76</v>
          </cell>
          <cell r="J2391">
            <v>4667.76</v>
          </cell>
          <cell r="K2391" t="str">
            <v>CRP2000337</v>
          </cell>
          <cell r="L2391">
            <v>44196</v>
          </cell>
          <cell r="M2391" t="str">
            <v>"""ชดเชยราคาทุนสินค้า อ้างอิงPR0159 ระหว่าง วันที่ 3 ก.ค.-31 ธ.ค.63
เลขที่อ้างอิง SDATPM631130-0299 "" ออกหัก ณ. ที่จ่ายแล้วอ้างอิง WT5363/12129"""</v>
          </cell>
        </row>
        <row r="2392">
          <cell r="B2392" t="str">
            <v>CR20120047</v>
          </cell>
          <cell r="C2392">
            <v>44196</v>
          </cell>
          <cell r="D2392" t="str">
            <v>GBRE01</v>
          </cell>
          <cell r="E2392" t="str">
            <v>บริษัท สยามโกลบอลเฮ้าส์ จำกัด (มหาชน)  สำนักงานใหญ่</v>
          </cell>
          <cell r="F2392" t="str">
            <v>0107551000029</v>
          </cell>
          <cell r="G2392" t="str">
            <v>P</v>
          </cell>
          <cell r="H2392">
            <v>0</v>
          </cell>
          <cell r="I2392">
            <v>4838.83</v>
          </cell>
          <cell r="J2392">
            <v>4838.83</v>
          </cell>
          <cell r="K2392" t="str">
            <v>CRP2000338</v>
          </cell>
          <cell r="L2392">
            <v>44196</v>
          </cell>
          <cell r="M2392" t="str">
            <v>"""ชดเชยราคาทุนสินค้า อ้างอิงPR0159 ระหว่าง วันที่ 3 ก.ค.-31 ธ.ค.63
เลขที่อ้างอิง SDATPM631130-0298 "" ออกหัก ณ. ที่จ่ายแล้วอ้างอิง WT5363/12129"""</v>
          </cell>
        </row>
        <row r="2393">
          <cell r="B2393" t="str">
            <v>CR20120048</v>
          </cell>
          <cell r="C2393">
            <v>44196</v>
          </cell>
          <cell r="D2393" t="str">
            <v>GBRE01</v>
          </cell>
          <cell r="E2393" t="str">
            <v>บริษัท สยามโกลบอลเฮ้าส์ จำกัด (มหาชน)  สำนักงานใหญ่</v>
          </cell>
          <cell r="F2393" t="str">
            <v>0107551000029</v>
          </cell>
          <cell r="G2393" t="str">
            <v>P</v>
          </cell>
          <cell r="H2393">
            <v>0</v>
          </cell>
          <cell r="I2393">
            <v>5013.5200000000004</v>
          </cell>
          <cell r="J2393">
            <v>5013.5200000000004</v>
          </cell>
          <cell r="K2393" t="str">
            <v>CRP2000339</v>
          </cell>
          <cell r="L2393">
            <v>44196</v>
          </cell>
          <cell r="M2393" t="str">
            <v>"""ชดเชยราคาทุนสินค้า อ้างอิงPR0159 ระหว่าง วันที่ 3 ก.ค.-31 ธ.ค.63
เลขที่อ้างอิง SDATPM631231-0255 "" ออกหัก ณ. ที่จ่ายแล้วอ้างอิง WT5364/01164"""</v>
          </cell>
        </row>
        <row r="2394">
          <cell r="B2394" t="str">
            <v>CR20120048</v>
          </cell>
          <cell r="C2394">
            <v>44196</v>
          </cell>
          <cell r="D2394" t="str">
            <v>GBRE01</v>
          </cell>
          <cell r="E2394" t="str">
            <v>บริษัท สยามโกลบอลเฮ้าส์ จำกัด (มหาชน)  สำนักงานใหญ่</v>
          </cell>
          <cell r="F2394" t="str">
            <v>0107551000029</v>
          </cell>
          <cell r="G2394" t="str">
            <v>P</v>
          </cell>
          <cell r="H2394">
            <v>0</v>
          </cell>
          <cell r="I2394">
            <v>5013.5200000000004</v>
          </cell>
          <cell r="J2394">
            <v>5013.5200000000004</v>
          </cell>
          <cell r="K2394" t="str">
            <v>CRP2100066</v>
          </cell>
          <cell r="L2394">
            <v>44245</v>
          </cell>
          <cell r="M2394" t="str">
            <v>"""ชดเชยราคาทุนสินค้า อ้างอิงPR0159 ระหว่าง วันที่ 3 ก.ค.-31 ธ.ค.63
เลขที่อ้างอิง SDATPM631231-0255 "" ออกหัก ณ. ที่จ่ายแล้วอ้างอิง WT5364/01164"""</v>
          </cell>
        </row>
        <row r="2395">
          <cell r="B2395" t="str">
            <v>CR20120049</v>
          </cell>
          <cell r="C2395">
            <v>44196</v>
          </cell>
          <cell r="D2395" t="str">
            <v>GBRE01</v>
          </cell>
          <cell r="E2395" t="str">
            <v>บริษัท สยามโกลบอลเฮ้าส์ จำกัด (มหาชน)  สำนักงานใหญ่</v>
          </cell>
          <cell r="F2395" t="str">
            <v>0107551000029</v>
          </cell>
          <cell r="G2395" t="str">
            <v>P</v>
          </cell>
          <cell r="H2395">
            <v>0</v>
          </cell>
          <cell r="I2395">
            <v>4379.2</v>
          </cell>
          <cell r="J2395">
            <v>4379.2</v>
          </cell>
          <cell r="K2395" t="str">
            <v>CRP2000340</v>
          </cell>
          <cell r="L2395">
            <v>44196</v>
          </cell>
          <cell r="M2395" t="str">
            <v>"""ชดเชยราคาทุนสินค้า อ้างอิงPR0159 ระหว่าง วันที่ 3 ก.ค.-31 ธ.ค.63
เลขที่อ้างอิง SDATPM631231-0254 "" ออกหัก ณ. ที่จ่ายแล้วอ้างอิง WT5364/01164"""</v>
          </cell>
        </row>
        <row r="2396">
          <cell r="B2396" t="str">
            <v>CR20120049</v>
          </cell>
          <cell r="C2396">
            <v>44196</v>
          </cell>
          <cell r="D2396" t="str">
            <v>GBRE01</v>
          </cell>
          <cell r="E2396" t="str">
            <v>บริษัท สยามโกลบอลเฮ้าส์ จำกัด (มหาชน)  สำนักงานใหญ่</v>
          </cell>
          <cell r="F2396" t="str">
            <v>0107551000029</v>
          </cell>
          <cell r="G2396" t="str">
            <v>P</v>
          </cell>
          <cell r="H2396">
            <v>0</v>
          </cell>
          <cell r="I2396">
            <v>4379.2</v>
          </cell>
          <cell r="J2396">
            <v>4379.2</v>
          </cell>
          <cell r="K2396" t="str">
            <v>CRP2100067</v>
          </cell>
          <cell r="L2396">
            <v>44245</v>
          </cell>
          <cell r="M2396" t="str">
            <v>"""ชดเชยราคาทุนสินค้า อ้างอิงPR0159 ระหว่าง วันที่ 3 ก.ค.-31 ธ.ค.63
เลขที่อ้างอิง SDATPM631231-0254 "" ออกหัก ณ. ที่จ่ายแล้วอ้างอิง WT5364/01164"""</v>
          </cell>
        </row>
        <row r="2397">
          <cell r="B2397" t="str">
            <v>CR20120050</v>
          </cell>
          <cell r="C2397">
            <v>44196</v>
          </cell>
          <cell r="D2397" t="str">
            <v>GBRE01</v>
          </cell>
          <cell r="E2397" t="str">
            <v>บริษัท สยามโกลบอลเฮ้าส์ จำกัด (มหาชน)  สำนักงานใหญ่</v>
          </cell>
          <cell r="F2397" t="str">
            <v>0107551000029</v>
          </cell>
          <cell r="G2397" t="str">
            <v>P</v>
          </cell>
          <cell r="H2397">
            <v>0</v>
          </cell>
          <cell r="I2397">
            <v>4494.88</v>
          </cell>
          <cell r="J2397">
            <v>4494.88</v>
          </cell>
          <cell r="K2397" t="str">
            <v>CRP2000341</v>
          </cell>
          <cell r="L2397">
            <v>44196</v>
          </cell>
          <cell r="M2397" t="str">
            <v>ชดเชยราคาทุนสินค้า อ้างอิงPR0159 ระหว่าง วันที่ 3 ก.ค.-31 ธ.ค.63
เลขที่อ้างอิง SDATPM630831-0622 "" ออกหัก ณ. ที่จ่ายแล้วอ้างอิง WT5363/10141</v>
          </cell>
        </row>
        <row r="2398">
          <cell r="B2398" t="str">
            <v>CR20120051</v>
          </cell>
          <cell r="C2398">
            <v>44196</v>
          </cell>
          <cell r="D2398" t="str">
            <v>GBRE01</v>
          </cell>
          <cell r="E2398" t="str">
            <v>บริษัท สยามโกลบอลเฮ้าส์ จำกัด (มหาชน)  สำนักงานใหญ่</v>
          </cell>
          <cell r="F2398" t="str">
            <v>0107551000029</v>
          </cell>
          <cell r="G2398" t="str">
            <v>P</v>
          </cell>
          <cell r="H2398">
            <v>0</v>
          </cell>
          <cell r="I2398">
            <v>7393.89</v>
          </cell>
          <cell r="J2398">
            <v>7393.89</v>
          </cell>
          <cell r="K2398" t="str">
            <v>CRP2000342</v>
          </cell>
          <cell r="L2398">
            <v>44196</v>
          </cell>
          <cell r="M2398" t="str">
            <v>ชดเชยราคาทุนสินค้า อ้างอิงPR0159 ระหว่าง วันที่ 3 ก.ค.-31 ธ.ค.63
เลขที่อ้างอิง SDATPM630731-0430 "" ออกหัก ณ. ที่จ่ายแล้วอ้างอิง WT5363/10141</v>
          </cell>
        </row>
        <row r="2399">
          <cell r="B2399" t="str">
            <v>CR20120052</v>
          </cell>
          <cell r="C2399">
            <v>44196</v>
          </cell>
          <cell r="D2399" t="str">
            <v>GBRE01</v>
          </cell>
          <cell r="E2399" t="str">
            <v>บริษัท สยามโกลบอลเฮ้าส์ จำกัด (มหาชน)  สำนักงานใหญ่</v>
          </cell>
          <cell r="F2399" t="str">
            <v>0107551000029</v>
          </cell>
          <cell r="G2399" t="str">
            <v>P</v>
          </cell>
          <cell r="H2399">
            <v>0</v>
          </cell>
          <cell r="I2399">
            <v>3198.28</v>
          </cell>
          <cell r="J2399">
            <v>3198.28</v>
          </cell>
          <cell r="K2399" t="str">
            <v>CRP2000343</v>
          </cell>
          <cell r="L2399">
            <v>44196</v>
          </cell>
          <cell r="M2399" t="str">
            <v>ชดเชยราคาทุนสินค้า อ้างอิงPR0159 ระหว่าง วันที่ 3 ก.ค.-31 ธ.ค.63
เลขที่อ้างอิง SDATPM631031-0136 "" ออกหัก ณ. ที่จ่ายแล้วอ้างอิง WT5363/11137</v>
          </cell>
        </row>
        <row r="2400">
          <cell r="B2400" t="str">
            <v>CR20120053</v>
          </cell>
          <cell r="C2400">
            <v>44196</v>
          </cell>
          <cell r="D2400" t="str">
            <v>GBRE01</v>
          </cell>
          <cell r="E2400" t="str">
            <v>บริษัท สยามโกลบอลเฮ้าส์ จำกัด (มหาชน)  สำนักงานใหญ่</v>
          </cell>
          <cell r="F2400" t="str">
            <v>0107551000029</v>
          </cell>
          <cell r="G2400" t="str">
            <v>P</v>
          </cell>
          <cell r="H2400">
            <v>0</v>
          </cell>
          <cell r="I2400">
            <v>2822.83</v>
          </cell>
          <cell r="J2400">
            <v>2822.83</v>
          </cell>
          <cell r="K2400" t="str">
            <v>CRP2000344</v>
          </cell>
          <cell r="L2400">
            <v>44196</v>
          </cell>
          <cell r="M2400" t="str">
            <v>ชดเชยราคาทุนสินค้า อ้างอิงPR0159 ระหว่าง วันที่ 3 ก.ค.-31 ธ.ค.63
เลขที่อ้างอิง SDATPM631031-0135 "" ออกหัก ณ. ที่จ่ายแล้วอ้างอิง WT5363/11137</v>
          </cell>
        </row>
        <row r="2401">
          <cell r="B2401" t="str">
            <v>CR20120054</v>
          </cell>
          <cell r="C2401">
            <v>44196</v>
          </cell>
          <cell r="D2401" t="str">
            <v>GBRE01</v>
          </cell>
          <cell r="E2401" t="str">
            <v>บริษัท สยามโกลบอลเฮ้าส์ จำกัด (มหาชน)  สำนักงานใหญ่</v>
          </cell>
          <cell r="F2401" t="str">
            <v>0107551000029</v>
          </cell>
          <cell r="G2401" t="str">
            <v>P</v>
          </cell>
          <cell r="H2401">
            <v>328.2</v>
          </cell>
          <cell r="I2401">
            <v>10611.79</v>
          </cell>
          <cell r="J2401">
            <v>10939.99</v>
          </cell>
          <cell r="K2401" t="str">
            <v>CRP2100063</v>
          </cell>
          <cell r="L2401">
            <v>44242</v>
          </cell>
          <cell r="M2401" t="str">
            <v>"""ชดเชยราคาทุนสินค้า อ้างอิงPR0159 ระหว่าง วันที่ 3 ก.ค.-31 ธ.ค.63
เลขที่อ้างอิง SDATPM630930-0464 ""</v>
          </cell>
        </row>
        <row r="2402">
          <cell r="B2402" t="str">
            <v>CR20120055</v>
          </cell>
          <cell r="C2402">
            <v>44196</v>
          </cell>
          <cell r="D2402" t="str">
            <v>GBRE01</v>
          </cell>
          <cell r="E2402" t="str">
            <v>บริษัท สยามโกลบอลเฮ้าส์ จำกัด (มหาชน)  สำนักงานใหญ่</v>
          </cell>
          <cell r="F2402" t="str">
            <v>0107551000029</v>
          </cell>
          <cell r="G2402" t="str">
            <v>P</v>
          </cell>
          <cell r="H2402">
            <v>150.41</v>
          </cell>
          <cell r="I2402">
            <v>4863.1099999999997</v>
          </cell>
          <cell r="J2402">
            <v>5013.5200000000004</v>
          </cell>
          <cell r="K2402" t="str">
            <v>CRP2100064</v>
          </cell>
          <cell r="L2402">
            <v>44242</v>
          </cell>
          <cell r="M2402" t="str">
            <v>"""ชดเชยราคาทุนสินค้า อ้างอิงPR0159 ระหว่าง วันที่ 3 ก.ค.-31 ธ.ค.63
เลขที่อ้างอิง SDATPM630930-0465 ""</v>
          </cell>
        </row>
        <row r="2403">
          <cell r="B2403" t="str">
            <v>CR20120056</v>
          </cell>
          <cell r="C2403">
            <v>44196</v>
          </cell>
          <cell r="D2403" t="str">
            <v>GBRE01</v>
          </cell>
          <cell r="E2403" t="str">
            <v>บริษัท สยามโกลบอลเฮ้าส์ จำกัด (มหาชน)  สำนักงานใหญ่</v>
          </cell>
          <cell r="F2403" t="str">
            <v>0107551000029</v>
          </cell>
          <cell r="G2403" t="str">
            <v>P</v>
          </cell>
          <cell r="H2403">
            <v>0</v>
          </cell>
          <cell r="I2403">
            <v>4363.1499999999996</v>
          </cell>
          <cell r="J2403">
            <v>4363.1499999999996</v>
          </cell>
          <cell r="K2403" t="str">
            <v>CRP2000348</v>
          </cell>
          <cell r="L2403">
            <v>44196</v>
          </cell>
          <cell r="M2403" t="str">
            <v>"ชดเชยราคาทุนสินค้า อ้างอิงPR0181 ระหว่าง วันที่ 15 ต.ค.-31 ธ.ค.63
เลขที่อ้างอิง SDATPM631031-0509" ออกหัก ณ. ที่จ่ายแล้วอ้างอิง WT5363/11137</v>
          </cell>
        </row>
        <row r="2404">
          <cell r="B2404" t="str">
            <v>CR20120057</v>
          </cell>
          <cell r="C2404">
            <v>44196</v>
          </cell>
          <cell r="D2404" t="str">
            <v>GBRE01</v>
          </cell>
          <cell r="E2404" t="str">
            <v>บริษัท สยามโกลบอลเฮ้าส์ จำกัด (มหาชน)  สำนักงานใหญ่</v>
          </cell>
          <cell r="F2404" t="str">
            <v>0107551000029</v>
          </cell>
          <cell r="G2404" t="str">
            <v>P</v>
          </cell>
          <cell r="H2404">
            <v>0</v>
          </cell>
          <cell r="I2404">
            <v>4804.5</v>
          </cell>
          <cell r="J2404">
            <v>4804.5</v>
          </cell>
          <cell r="K2404" t="str">
            <v>CRP2000349</v>
          </cell>
          <cell r="L2404">
            <v>44196</v>
          </cell>
          <cell r="M2404" t="str">
            <v>"ชดเชยราคาทุนสินค้า อ้างอิงPR0181 ระหว่าง วันที่ 15 ต.ค.-31 ธ.ค.63
เลขที่อ้างอิง SDATPM631231-0309" ออกหัก ณ. ที่จ่ายแล้วอ้างอิง WT5364/01164</v>
          </cell>
        </row>
        <row r="2405">
          <cell r="B2405" t="str">
            <v>CR20120057</v>
          </cell>
          <cell r="C2405">
            <v>44196</v>
          </cell>
          <cell r="D2405" t="str">
            <v>GBRE01</v>
          </cell>
          <cell r="E2405" t="str">
            <v>บริษัท สยามโกลบอลเฮ้าส์ จำกัด (มหาชน)  สำนักงานใหญ่</v>
          </cell>
          <cell r="F2405" t="str">
            <v>0107551000029</v>
          </cell>
          <cell r="G2405" t="str">
            <v>P</v>
          </cell>
          <cell r="H2405">
            <v>0</v>
          </cell>
          <cell r="I2405">
            <v>4804.5</v>
          </cell>
          <cell r="J2405">
            <v>4804.5</v>
          </cell>
          <cell r="K2405" t="str">
            <v>CRP2100065</v>
          </cell>
          <cell r="L2405">
            <v>44245</v>
          </cell>
          <cell r="M2405" t="str">
            <v>"ชดเชยราคาทุนสินค้า อ้างอิงPR0181 ระหว่าง วันที่ 15 ต.ค.-31 ธ.ค.63
เลขที่อ้างอิง SDATPM631231-0309" ออกหัก ณ. ที่จ่ายแล้วอ้างอิง WT5364/01164</v>
          </cell>
        </row>
        <row r="2406">
          <cell r="B2406" t="str">
            <v>CR20120058</v>
          </cell>
          <cell r="C2406">
            <v>44196</v>
          </cell>
          <cell r="D2406" t="str">
            <v>GBRE01</v>
          </cell>
          <cell r="E2406" t="str">
            <v>บริษัท สยามโกลบอลเฮ้าส์ จำกัด (มหาชน)  สำนักงานใหญ่</v>
          </cell>
          <cell r="F2406" t="str">
            <v>0107551000029</v>
          </cell>
          <cell r="G2406" t="str">
            <v>P</v>
          </cell>
          <cell r="H2406">
            <v>0</v>
          </cell>
          <cell r="I2406">
            <v>2738.85</v>
          </cell>
          <cell r="J2406">
            <v>2738.85</v>
          </cell>
          <cell r="K2406" t="str">
            <v>CRP2000350</v>
          </cell>
          <cell r="L2406">
            <v>44196</v>
          </cell>
          <cell r="M2406" t="str">
            <v>"ชดเชยราคาทุนสินค้า อ้างอิงPR0181 ระหว่าง วันที่ 15 ต.ค.-31 ธ.ค.63
เลขที่อ้างอิง SDATPM631130-0438" ออกหัก ณ. ที่จ่ายแล้วอ้างอิง WT5363/12129</v>
          </cell>
        </row>
        <row r="2407">
          <cell r="B2407" t="str">
            <v>CR20120059</v>
          </cell>
          <cell r="C2407">
            <v>44196</v>
          </cell>
          <cell r="D2407" t="str">
            <v>BOO02</v>
          </cell>
          <cell r="E2407" t="str">
            <v>บริษัท บุญถาวร อินเตอร์เนชั่นแนล จำกัด  สำนักงานใหญ่</v>
          </cell>
          <cell r="F2407" t="str">
            <v>010 556 009 4381</v>
          </cell>
          <cell r="G2407" t="str">
            <v>P</v>
          </cell>
          <cell r="H2407">
            <v>2945.8</v>
          </cell>
          <cell r="I2407">
            <v>95247.46</v>
          </cell>
          <cell r="J2407">
            <v>98193.26</v>
          </cell>
          <cell r="K2407" t="str">
            <v>CRP2100113</v>
          </cell>
          <cell r="L2407">
            <v>44284</v>
          </cell>
          <cell r="M2407" t="str">
            <v>ยอด Rebate ไตรมาส ที่ 4/ 2563</v>
          </cell>
        </row>
        <row r="2408">
          <cell r="B2408" t="str">
            <v>CR21010001</v>
          </cell>
          <cell r="C2408">
            <v>44227</v>
          </cell>
          <cell r="D2408" t="str">
            <v>BOO001</v>
          </cell>
          <cell r="E2408" t="str">
            <v>บริษัท บุญถาวรเซรามิค จำกัด สาขาพุทธมณฑล สาขาที่ 00001</v>
          </cell>
          <cell r="F2408" t="str">
            <v>0107566000500</v>
          </cell>
          <cell r="G2408" t="str">
            <v>P</v>
          </cell>
          <cell r="H2408">
            <v>559.74</v>
          </cell>
          <cell r="I2408">
            <v>18098.3</v>
          </cell>
          <cell r="J2408">
            <v>18658.04</v>
          </cell>
          <cell r="K2408" t="str">
            <v>CRP2100119</v>
          </cell>
          <cell r="L2408">
            <v>44308</v>
          </cell>
          <cell r="M2408" t="str">
            <v>ค่า Rebate (เดือน มกราคม ปี 2564)</v>
          </cell>
        </row>
        <row r="2409">
          <cell r="B2409" t="str">
            <v>CR21010002</v>
          </cell>
          <cell r="C2409">
            <v>44227</v>
          </cell>
          <cell r="D2409" t="str">
            <v>BOO002</v>
          </cell>
          <cell r="E2409" t="str">
            <v>บริษัท บุญถาวรเซรามิค 2000 จำกัด (สำนักงานใหญ่)</v>
          </cell>
          <cell r="F2409" t="str">
            <v>0107566000500</v>
          </cell>
          <cell r="G2409" t="str">
            <v>P</v>
          </cell>
          <cell r="H2409">
            <v>1118.3599999999999</v>
          </cell>
          <cell r="I2409">
            <v>36160.28</v>
          </cell>
          <cell r="J2409">
            <v>37278.639999999999</v>
          </cell>
          <cell r="K2409" t="str">
            <v>CRP2100120</v>
          </cell>
          <cell r="L2409">
            <v>44308</v>
          </cell>
          <cell r="M2409" t="str">
            <v>ค่า Rebate (เดือน มกราคม ปี 2564)</v>
          </cell>
        </row>
        <row r="2410">
          <cell r="B2410" t="str">
            <v>CR21010003</v>
          </cell>
          <cell r="C2410">
            <v>44227</v>
          </cell>
          <cell r="D2410" t="str">
            <v>BOO003</v>
          </cell>
          <cell r="E2410" t="str">
            <v>บริษัท บุญถาวรเซรามิค จำกัด สาขาสุวรรณภูมิ  สาขาที่ 00002</v>
          </cell>
          <cell r="F2410" t="str">
            <v>0107566000500</v>
          </cell>
          <cell r="G2410" t="str">
            <v>P</v>
          </cell>
          <cell r="H2410">
            <v>518.21</v>
          </cell>
          <cell r="I2410">
            <v>16755.29</v>
          </cell>
          <cell r="J2410">
            <v>17273.5</v>
          </cell>
          <cell r="K2410" t="str">
            <v>CRP2100121</v>
          </cell>
          <cell r="L2410">
            <v>44308</v>
          </cell>
          <cell r="M2410" t="str">
            <v>ค่า Rebate (เดือน มกราคม ปี 2564)</v>
          </cell>
        </row>
        <row r="2411">
          <cell r="B2411" t="str">
            <v>CR21010004</v>
          </cell>
          <cell r="C2411">
            <v>44227</v>
          </cell>
          <cell r="D2411" t="str">
            <v>BOO005</v>
          </cell>
          <cell r="E2411" t="str">
            <v>บริษัท บุญถาวรเซรามิค จำกัด  สำนักงานใหญ่</v>
          </cell>
          <cell r="F2411" t="str">
            <v>0107566000500</v>
          </cell>
          <cell r="G2411" t="str">
            <v>P</v>
          </cell>
          <cell r="H2411">
            <v>18.53</v>
          </cell>
          <cell r="I2411">
            <v>599.23</v>
          </cell>
          <cell r="J2411">
            <v>617.76</v>
          </cell>
          <cell r="K2411" t="str">
            <v>CRP2100122</v>
          </cell>
          <cell r="L2411">
            <v>44308</v>
          </cell>
          <cell r="M2411" t="str">
            <v>ค่า Rebate (เดือน มกราคม ปี 2564)</v>
          </cell>
        </row>
        <row r="2412">
          <cell r="B2412" t="str">
            <v>CR21010005</v>
          </cell>
          <cell r="C2412">
            <v>44227</v>
          </cell>
          <cell r="D2412" t="str">
            <v>BOO006</v>
          </cell>
          <cell r="E2412" t="str">
            <v>บริษัท บุญถาวรเซรามิค จำกัด สาขา พระราม 2  สาขาที่ 00004</v>
          </cell>
          <cell r="F2412" t="str">
            <v>0107566000500</v>
          </cell>
          <cell r="G2412" t="str">
            <v>P</v>
          </cell>
          <cell r="H2412">
            <v>393.76</v>
          </cell>
          <cell r="I2412">
            <v>12731.56</v>
          </cell>
          <cell r="J2412">
            <v>13125.32</v>
          </cell>
          <cell r="K2412" t="str">
            <v>CRP2100123</v>
          </cell>
          <cell r="L2412">
            <v>44308</v>
          </cell>
          <cell r="M2412" t="str">
            <v>ค่า Rebate (เดือน มกราคม ปี 2564)</v>
          </cell>
        </row>
        <row r="2413">
          <cell r="B2413" t="str">
            <v>CR21010006</v>
          </cell>
          <cell r="C2413">
            <v>44227</v>
          </cell>
          <cell r="D2413" t="str">
            <v>BOO010</v>
          </cell>
          <cell r="E2413" t="str">
            <v>บริษัท บุญถาวรเซรามิค จำกัด สาขาเกษตร-นวมินทร์  สาขาที่ 00008</v>
          </cell>
          <cell r="F2413" t="str">
            <v>0107566000500</v>
          </cell>
          <cell r="G2413" t="str">
            <v>P</v>
          </cell>
          <cell r="H2413">
            <v>1271.02</v>
          </cell>
          <cell r="I2413">
            <v>41096.46</v>
          </cell>
          <cell r="J2413">
            <v>42367.48</v>
          </cell>
          <cell r="K2413" t="str">
            <v>CRP2100124</v>
          </cell>
          <cell r="L2413">
            <v>44308</v>
          </cell>
          <cell r="M2413" t="str">
            <v>ค่า Rebate (เดือน มกราคม ปี 2564)</v>
          </cell>
        </row>
        <row r="2414">
          <cell r="B2414" t="str">
            <v>CR21010007</v>
          </cell>
          <cell r="C2414">
            <v>44227</v>
          </cell>
          <cell r="D2414" t="str">
            <v>BOO 014</v>
          </cell>
          <cell r="E2414" t="str">
            <v>บริษัท บุญถาวรเซรามิค จำกัด สาขาเชียงใหม่  สาขาที่ 00011</v>
          </cell>
          <cell r="F2414" t="str">
            <v>0107566000500</v>
          </cell>
          <cell r="G2414" t="str">
            <v>P</v>
          </cell>
          <cell r="H2414">
            <v>72.900000000000006</v>
          </cell>
          <cell r="I2414">
            <v>2357.2199999999998</v>
          </cell>
          <cell r="J2414">
            <v>2430.12</v>
          </cell>
          <cell r="K2414" t="str">
            <v>CRP2100125</v>
          </cell>
          <cell r="L2414">
            <v>44308</v>
          </cell>
          <cell r="M2414" t="str">
            <v>ค่า Rebate (เดือน มกราคม ปี 2564)</v>
          </cell>
        </row>
        <row r="2415">
          <cell r="B2415" t="str">
            <v>CR21010008</v>
          </cell>
          <cell r="C2415">
            <v>44227</v>
          </cell>
          <cell r="D2415" t="str">
            <v>BOON009</v>
          </cell>
          <cell r="E2415" t="str">
            <v>บริษัท บุญถาวรเซรามิค จำกัด สาขาศูนย์กระจายสินค้ารังสิต สาขาที่ 00006</v>
          </cell>
          <cell r="F2415" t="str">
            <v>0107566000500</v>
          </cell>
          <cell r="G2415" t="str">
            <v>P</v>
          </cell>
          <cell r="H2415">
            <v>11113.14</v>
          </cell>
          <cell r="I2415">
            <v>359324.7</v>
          </cell>
          <cell r="J2415">
            <v>370437.84</v>
          </cell>
          <cell r="K2415" t="str">
            <v>CRP2100126</v>
          </cell>
          <cell r="L2415">
            <v>44308</v>
          </cell>
          <cell r="M2415" t="str">
            <v>ค่า Rebate (เดือน มกราคม ปี 2564)</v>
          </cell>
        </row>
        <row r="2416">
          <cell r="B2416" t="str">
            <v>CR21010009</v>
          </cell>
          <cell r="C2416">
            <v>44227</v>
          </cell>
          <cell r="D2416" t="str">
            <v>BOO 015</v>
          </cell>
          <cell r="E2416" t="str">
            <v>บริษัท บุญถาวรเซรามิค จำกัด สาขาสุราษฎร์ธานี สาขาที่ 00012</v>
          </cell>
          <cell r="F2416" t="str">
            <v>0107566000500</v>
          </cell>
          <cell r="G2416" t="str">
            <v>C</v>
          </cell>
          <cell r="H2416">
            <v>3.14</v>
          </cell>
          <cell r="I2416">
            <v>101.57</v>
          </cell>
          <cell r="J2416">
            <v>104.71</v>
          </cell>
          <cell r="K2416" t="str">
            <v/>
          </cell>
          <cell r="M2416" t="str">
            <v>ค่า Rebate (เดือน มกราคม ปี 2564) _x000D_
ปีใหม่แจ้งยกเลิกเนื่องจากคีย์เอกสารผิด ณ 22/2/2021</v>
          </cell>
        </row>
        <row r="2417">
          <cell r="B2417" t="str">
            <v>CR21010010</v>
          </cell>
          <cell r="C2417">
            <v>44227</v>
          </cell>
          <cell r="D2417" t="str">
            <v>BOO 020</v>
          </cell>
          <cell r="E2417" t="str">
            <v>บริษัท บุญถาวรเซรามิค จำกัด สาขาราชพฤกษ์ สาขาที่ 00014</v>
          </cell>
          <cell r="F2417" t="str">
            <v>0107566000500</v>
          </cell>
          <cell r="G2417" t="str">
            <v>P</v>
          </cell>
          <cell r="H2417">
            <v>50.12</v>
          </cell>
          <cell r="I2417">
            <v>1620.41</v>
          </cell>
          <cell r="J2417">
            <v>1670.53</v>
          </cell>
          <cell r="K2417" t="str">
            <v>CRP2100127</v>
          </cell>
          <cell r="L2417">
            <v>44308</v>
          </cell>
          <cell r="M2417" t="str">
            <v>ค่า Rebate (เดือน มกราคม ปี 2564)</v>
          </cell>
        </row>
        <row r="2418">
          <cell r="B2418" t="str">
            <v>CR21010011</v>
          </cell>
          <cell r="C2418">
            <v>44227</v>
          </cell>
          <cell r="D2418" t="str">
            <v>BOON009</v>
          </cell>
          <cell r="E2418" t="str">
            <v>บริษัท บุญถาวรเซรามิค จำกัด สาขาศูนย์กระจายสินค้ารังสิต สาขาที่ 00006</v>
          </cell>
          <cell r="F2418" t="str">
            <v>0107566000500</v>
          </cell>
          <cell r="G2418" t="str">
            <v>P</v>
          </cell>
          <cell r="H2418">
            <v>6236.14</v>
          </cell>
          <cell r="I2418">
            <v>201635.15</v>
          </cell>
          <cell r="J2418">
            <v>207871.29</v>
          </cell>
          <cell r="K2418" t="str">
            <v>CRP2100128</v>
          </cell>
          <cell r="L2418">
            <v>44308</v>
          </cell>
          <cell r="M2418" t="str">
            <v>ค่ากระจายสินค้า DC เดือน มกราคม 2564</v>
          </cell>
        </row>
        <row r="2419">
          <cell r="B2419" t="str">
            <v>CR21010012</v>
          </cell>
          <cell r="C2419">
            <v>44227</v>
          </cell>
          <cell r="D2419" t="str">
            <v>BOO002</v>
          </cell>
          <cell r="E2419" t="str">
            <v>บริษัท บุญถาวรเซรามิค 2000 จำกัด (สำนักงานใหญ่)</v>
          </cell>
          <cell r="F2419" t="str">
            <v>0107566000500</v>
          </cell>
          <cell r="G2419" t="str">
            <v>P</v>
          </cell>
          <cell r="H2419">
            <v>499.63</v>
          </cell>
          <cell r="I2419">
            <v>16154.6</v>
          </cell>
          <cell r="J2419">
            <v>16654.23</v>
          </cell>
          <cell r="K2419" t="str">
            <v>CRP2100129</v>
          </cell>
          <cell r="L2419">
            <v>44308</v>
          </cell>
          <cell r="M2419" t="str">
            <v>ค่าบริหาร stock เดือน มกราคม 2564</v>
          </cell>
        </row>
        <row r="2420">
          <cell r="B2420" t="str">
            <v>CR21010013</v>
          </cell>
          <cell r="C2420">
            <v>44227</v>
          </cell>
          <cell r="D2420" t="str">
            <v>BOO001</v>
          </cell>
          <cell r="E2420" t="str">
            <v>บริษัท บุญถาวรเซรามิค จำกัด สาขาพุทธมณฑล สาขาที่ 00001</v>
          </cell>
          <cell r="F2420" t="str">
            <v>0107566000500</v>
          </cell>
          <cell r="G2420" t="str">
            <v>P</v>
          </cell>
          <cell r="H2420">
            <v>42.62</v>
          </cell>
          <cell r="I2420">
            <v>1378.18</v>
          </cell>
          <cell r="J2420">
            <v>1420.8</v>
          </cell>
          <cell r="K2420" t="str">
            <v>CRP2100130</v>
          </cell>
          <cell r="L2420">
            <v>44308</v>
          </cell>
          <cell r="M2420" t="str">
            <v>ค่าคอมมิชชั่น บุญถาวร ประจำเดือน มกราคม ปี 2564</v>
          </cell>
        </row>
        <row r="2421">
          <cell r="B2421" t="str">
            <v>CR21010014</v>
          </cell>
          <cell r="C2421">
            <v>44227</v>
          </cell>
          <cell r="D2421" t="str">
            <v>BOO002</v>
          </cell>
          <cell r="E2421" t="str">
            <v>บริษัท บุญถาวรเซรามิค 2000 จำกัด (สำนักงานใหญ่)</v>
          </cell>
          <cell r="F2421" t="str">
            <v>0107566000500</v>
          </cell>
          <cell r="G2421" t="str">
            <v>P</v>
          </cell>
          <cell r="H2421">
            <v>89.33</v>
          </cell>
          <cell r="I2421">
            <v>2888.25</v>
          </cell>
          <cell r="J2421">
            <v>2977.58</v>
          </cell>
          <cell r="K2421" t="str">
            <v>CRP2100131</v>
          </cell>
          <cell r="L2421">
            <v>44308</v>
          </cell>
          <cell r="M2421" t="str">
            <v>ค่าคอมมิชชั่น บุญถาวร ประจำเดือน มกราคม ปี 2564</v>
          </cell>
        </row>
        <row r="2422">
          <cell r="B2422" t="str">
            <v>CR21010015</v>
          </cell>
          <cell r="C2422">
            <v>44227</v>
          </cell>
          <cell r="D2422" t="str">
            <v>BOO003</v>
          </cell>
          <cell r="E2422" t="str">
            <v>บริษัท บุญถาวรเซรามิค จำกัด สาขาสุวรรณภูมิ  สาขาที่ 00002</v>
          </cell>
          <cell r="F2422" t="str">
            <v>0107566000500</v>
          </cell>
          <cell r="G2422" t="str">
            <v>P</v>
          </cell>
          <cell r="H2422">
            <v>15.23</v>
          </cell>
          <cell r="I2422">
            <v>492.59</v>
          </cell>
          <cell r="J2422">
            <v>507.82</v>
          </cell>
          <cell r="K2422" t="str">
            <v>CRP2100132</v>
          </cell>
          <cell r="L2422">
            <v>44308</v>
          </cell>
          <cell r="M2422" t="str">
            <v>ค่าคอมมิชชั่น บุญถาวร ประจำเดือน มกราคม ปี 2564</v>
          </cell>
        </row>
        <row r="2423">
          <cell r="B2423" t="str">
            <v>CR21010016</v>
          </cell>
          <cell r="C2423">
            <v>44227</v>
          </cell>
          <cell r="D2423" t="str">
            <v>BOO006</v>
          </cell>
          <cell r="E2423" t="str">
            <v>บริษัท บุญถาวรเซรามิค จำกัด สาขา พระราม 2  สาขาที่ 00004</v>
          </cell>
          <cell r="F2423" t="str">
            <v>0107566000500</v>
          </cell>
          <cell r="G2423" t="str">
            <v>P</v>
          </cell>
          <cell r="H2423">
            <v>34.92</v>
          </cell>
          <cell r="I2423">
            <v>1128.94</v>
          </cell>
          <cell r="J2423">
            <v>1163.8599999999999</v>
          </cell>
          <cell r="K2423" t="str">
            <v>CRP2100133</v>
          </cell>
          <cell r="L2423">
            <v>44308</v>
          </cell>
          <cell r="M2423" t="str">
            <v>ค่าคอมมิชชั่น บุญถาวร ประจำเดือน มกราคม ปี 2564</v>
          </cell>
        </row>
        <row r="2424">
          <cell r="B2424" t="str">
            <v>CR21010017</v>
          </cell>
          <cell r="C2424">
            <v>44227</v>
          </cell>
          <cell r="D2424" t="str">
            <v>BOO010</v>
          </cell>
          <cell r="E2424" t="str">
            <v>บริษัท บุญถาวรเซรามิค จำกัด สาขาเกษตร-นวมินทร์  สาขาที่ 00008</v>
          </cell>
          <cell r="F2424" t="str">
            <v>0107566000500</v>
          </cell>
          <cell r="G2424" t="str">
            <v>P</v>
          </cell>
          <cell r="H2424">
            <v>85.33</v>
          </cell>
          <cell r="I2424">
            <v>2759.14</v>
          </cell>
          <cell r="J2424">
            <v>2844.47</v>
          </cell>
          <cell r="K2424" t="str">
            <v>CRP2100134</v>
          </cell>
          <cell r="L2424">
            <v>44308</v>
          </cell>
          <cell r="M2424" t="str">
            <v>ค่าคอมมิชชั่น บุญถาวร ประจำเดือน มกราคม ปี 2564</v>
          </cell>
        </row>
        <row r="2425">
          <cell r="B2425" t="str">
            <v>CR21010018</v>
          </cell>
          <cell r="C2425">
            <v>44227</v>
          </cell>
          <cell r="D2425" t="str">
            <v>BOO 014</v>
          </cell>
          <cell r="E2425" t="str">
            <v>บริษัท บุญถาวรเซรามิค จำกัด สาขาเชียงใหม่  สาขาที่ 00011</v>
          </cell>
          <cell r="F2425" t="str">
            <v>0107566000500</v>
          </cell>
          <cell r="G2425" t="str">
            <v>P</v>
          </cell>
          <cell r="H2425">
            <v>10.220000000000001</v>
          </cell>
          <cell r="I2425">
            <v>330.41</v>
          </cell>
          <cell r="J2425">
            <v>340.63</v>
          </cell>
          <cell r="K2425" t="str">
            <v>CRP2100135</v>
          </cell>
          <cell r="L2425">
            <v>44308</v>
          </cell>
          <cell r="M2425" t="str">
            <v>ค่าคอมมิชชั่น บุญถาวร ประจำเดือน มกราคม ปี 2564</v>
          </cell>
        </row>
        <row r="2426">
          <cell r="B2426" t="str">
            <v>CR21010019</v>
          </cell>
          <cell r="C2426">
            <v>44227</v>
          </cell>
          <cell r="D2426" t="str">
            <v>BOON009</v>
          </cell>
          <cell r="E2426" t="str">
            <v>บริษัท บุญถาวรเซรามิค จำกัด สาขาศูนย์กระจายสินค้ารังสิต สาขาที่ 00006</v>
          </cell>
          <cell r="F2426" t="str">
            <v>0107566000500</v>
          </cell>
          <cell r="G2426" t="str">
            <v>P</v>
          </cell>
          <cell r="H2426">
            <v>449.63</v>
          </cell>
          <cell r="I2426">
            <v>14538.13</v>
          </cell>
          <cell r="J2426">
            <v>14987.76</v>
          </cell>
          <cell r="K2426" t="str">
            <v>CRP2100136</v>
          </cell>
          <cell r="L2426">
            <v>44308</v>
          </cell>
          <cell r="M2426" t="str">
            <v>ค่าคอมมิชชั่น บุญถาวร ประจำเดือน มกราคม ปี 2564</v>
          </cell>
        </row>
        <row r="2427">
          <cell r="B2427" t="str">
            <v>CR21010020</v>
          </cell>
          <cell r="C2427">
            <v>44227</v>
          </cell>
          <cell r="D2427" t="str">
            <v>BOO 020</v>
          </cell>
          <cell r="E2427" t="str">
            <v>บริษัท บุญถาวรเซรามิค จำกัด สาขาราชพฤกษ์ สาขาที่ 00014</v>
          </cell>
          <cell r="F2427" t="str">
            <v>0107566000500</v>
          </cell>
          <cell r="G2427" t="str">
            <v>P</v>
          </cell>
          <cell r="H2427">
            <v>8.23</v>
          </cell>
          <cell r="I2427">
            <v>266.11</v>
          </cell>
          <cell r="J2427">
            <v>274.33999999999997</v>
          </cell>
          <cell r="K2427" t="str">
            <v>CRP2100137</v>
          </cell>
          <cell r="L2427">
            <v>44308</v>
          </cell>
          <cell r="M2427" t="str">
            <v>ค่าคอมมิชชั่น บุญถาวร ประจำเดือน มกราคม ปี 2564</v>
          </cell>
        </row>
        <row r="2428">
          <cell r="B2428" t="str">
            <v>CR21010021</v>
          </cell>
          <cell r="C2428">
            <v>44196</v>
          </cell>
          <cell r="D2428" t="str">
            <v>BOO02</v>
          </cell>
          <cell r="E2428" t="str">
            <v>บริษัท บุญถาวร อินเตอร์เนชั่นแนล จำกัด  สำนักงานใหญ่</v>
          </cell>
          <cell r="F2428" t="str">
            <v>010 556 009 4381</v>
          </cell>
          <cell r="G2428" t="str">
            <v>C</v>
          </cell>
          <cell r="H2428">
            <v>2945.8</v>
          </cell>
          <cell r="I2428">
            <v>95247.46</v>
          </cell>
          <cell r="J2428">
            <v>98193.26</v>
          </cell>
          <cell r="K2428" t="str">
            <v/>
          </cell>
          <cell r="M2428" t="str">
            <v>ยอด Rebate ไตรมาส ที่ 4/ 2563 _x000D_
ปีใหม่แจ้งยกเลิกเนื่องจาก ออกเอกสารผิดเดือน ณ 22/2/2021</v>
          </cell>
        </row>
        <row r="2429">
          <cell r="B2429" t="str">
            <v>CR21010022</v>
          </cell>
          <cell r="C2429">
            <v>44255</v>
          </cell>
          <cell r="D2429" t="str">
            <v>BOO001</v>
          </cell>
          <cell r="E2429" t="str">
            <v>บริษัท บุญถาวรเซรามิค จำกัด สาขาพุทธมณฑล สาขาที่ 00001</v>
          </cell>
          <cell r="F2429" t="str">
            <v>0107566000500</v>
          </cell>
          <cell r="G2429" t="str">
            <v>C</v>
          </cell>
          <cell r="H2429">
            <v>502.87</v>
          </cell>
          <cell r="I2429">
            <v>16259.55</v>
          </cell>
          <cell r="J2429">
            <v>16762.419999999998</v>
          </cell>
          <cell r="K2429" t="str">
            <v/>
          </cell>
          <cell r="M2429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30">
          <cell r="B2430" t="str">
            <v>CR21010023</v>
          </cell>
          <cell r="C2430">
            <v>44255</v>
          </cell>
          <cell r="D2430" t="str">
            <v>BOO002</v>
          </cell>
          <cell r="E2430" t="str">
            <v>บริษัท บุญถาวรเซรามิค 2000 จำกัด (สำนักงานใหญ่)</v>
          </cell>
          <cell r="F2430" t="str">
            <v>0107566000500</v>
          </cell>
          <cell r="G2430" t="str">
            <v>C</v>
          </cell>
          <cell r="H2430">
            <v>1997.48</v>
          </cell>
          <cell r="I2430">
            <v>64585.07</v>
          </cell>
          <cell r="J2430">
            <v>66582.55</v>
          </cell>
          <cell r="K2430" t="str">
            <v/>
          </cell>
          <cell r="M2430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31">
          <cell r="B2431" t="str">
            <v>CR21010024</v>
          </cell>
          <cell r="C2431">
            <v>44255</v>
          </cell>
          <cell r="D2431" t="str">
            <v>BOO003</v>
          </cell>
          <cell r="E2431" t="str">
            <v>บริษัท บุญถาวรเซรามิค จำกัด สาขาสุวรรณภูมิ  สาขาที่ 00002</v>
          </cell>
          <cell r="F2431" t="str">
            <v>0107566000500</v>
          </cell>
          <cell r="G2431" t="str">
            <v>C</v>
          </cell>
          <cell r="H2431">
            <v>464.87</v>
          </cell>
          <cell r="I2431">
            <v>15030.88</v>
          </cell>
          <cell r="J2431">
            <v>15495.75</v>
          </cell>
          <cell r="K2431" t="str">
            <v/>
          </cell>
          <cell r="M2431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32">
          <cell r="B2432" t="str">
            <v>CR21010025</v>
          </cell>
          <cell r="C2432">
            <v>44255</v>
          </cell>
          <cell r="D2432" t="str">
            <v>BOO005</v>
          </cell>
          <cell r="E2432" t="str">
            <v>บริษัท บุญถาวรเซรามิค จำกัด  สำนักงานใหญ่</v>
          </cell>
          <cell r="F2432" t="str">
            <v>0107566000500</v>
          </cell>
          <cell r="G2432" t="str">
            <v>C</v>
          </cell>
          <cell r="H2432">
            <v>56.97</v>
          </cell>
          <cell r="I2432">
            <v>1842.01</v>
          </cell>
          <cell r="J2432">
            <v>1898.98</v>
          </cell>
          <cell r="K2432" t="str">
            <v/>
          </cell>
          <cell r="M2432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33">
          <cell r="B2433" t="str">
            <v>CR21010026</v>
          </cell>
          <cell r="C2433">
            <v>44255</v>
          </cell>
          <cell r="D2433" t="str">
            <v>BOO006</v>
          </cell>
          <cell r="E2433" t="str">
            <v>บริษัท บุญถาวรเซรามิค จำกัด สาขา พระราม 2  สาขาที่ 00004</v>
          </cell>
          <cell r="F2433" t="str">
            <v>0107566000500</v>
          </cell>
          <cell r="G2433" t="str">
            <v>C</v>
          </cell>
          <cell r="H2433">
            <v>122.38</v>
          </cell>
          <cell r="I2433">
            <v>3957.06</v>
          </cell>
          <cell r="J2433">
            <v>4079.44</v>
          </cell>
          <cell r="K2433" t="str">
            <v/>
          </cell>
          <cell r="M2433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34">
          <cell r="B2434" t="str">
            <v>CR21010027</v>
          </cell>
          <cell r="C2434">
            <v>44255</v>
          </cell>
          <cell r="D2434" t="str">
            <v>BOO007</v>
          </cell>
          <cell r="E2434" t="str">
            <v>บริษัท บุญถาวรเซรามิค จำกัด สาขาพัทยา สาขาที่ 00007</v>
          </cell>
          <cell r="F2434" t="str">
            <v>0107566000500</v>
          </cell>
          <cell r="G2434" t="str">
            <v>C</v>
          </cell>
          <cell r="H2434">
            <v>0.15</v>
          </cell>
          <cell r="I2434">
            <v>4.74</v>
          </cell>
          <cell r="J2434">
            <v>4.8899999999999997</v>
          </cell>
          <cell r="K2434" t="str">
            <v/>
          </cell>
          <cell r="M2434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35">
          <cell r="B2435" t="str">
            <v>CR21010028</v>
          </cell>
          <cell r="C2435">
            <v>44255</v>
          </cell>
          <cell r="D2435" t="str">
            <v>BOO010</v>
          </cell>
          <cell r="E2435" t="str">
            <v>บริษัท บุญถาวรเซรามิค จำกัด สาขาเกษตร-นวมินทร์  สาขาที่ 00008</v>
          </cell>
          <cell r="F2435" t="str">
            <v>0107566000500</v>
          </cell>
          <cell r="G2435" t="str">
            <v>C</v>
          </cell>
          <cell r="H2435">
            <v>924.07</v>
          </cell>
          <cell r="I2435">
            <v>29878.1</v>
          </cell>
          <cell r="J2435">
            <v>30802.17</v>
          </cell>
          <cell r="K2435" t="str">
            <v/>
          </cell>
          <cell r="M2435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36">
          <cell r="B2436" t="str">
            <v>CR21010029</v>
          </cell>
          <cell r="C2436">
            <v>44255</v>
          </cell>
          <cell r="D2436" t="str">
            <v>BOO013</v>
          </cell>
          <cell r="E2436" t="str">
            <v>บริษัท บุญถาวรเซรามิค จำกัด สาขาหัวหิน  สาขาที่ 00009</v>
          </cell>
          <cell r="F2436" t="str">
            <v>0107566000500</v>
          </cell>
          <cell r="G2436" t="str">
            <v>C</v>
          </cell>
          <cell r="H2436">
            <v>4.75</v>
          </cell>
          <cell r="I2436">
            <v>153.53</v>
          </cell>
          <cell r="J2436">
            <v>158.28</v>
          </cell>
          <cell r="K2436" t="str">
            <v/>
          </cell>
          <cell r="M2436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37">
          <cell r="B2437" t="str">
            <v>CR21010030</v>
          </cell>
          <cell r="C2437">
            <v>44255</v>
          </cell>
          <cell r="D2437" t="str">
            <v>BOO 014</v>
          </cell>
          <cell r="E2437" t="str">
            <v>บริษัท บุญถาวรเซรามิค จำกัด สาขาเชียงใหม่  สาขาที่ 00011</v>
          </cell>
          <cell r="F2437" t="str">
            <v>0107566000500</v>
          </cell>
          <cell r="G2437" t="str">
            <v>C</v>
          </cell>
          <cell r="H2437">
            <v>38.49</v>
          </cell>
          <cell r="I2437">
            <v>1244.49</v>
          </cell>
          <cell r="J2437">
            <v>1282.98</v>
          </cell>
          <cell r="K2437" t="str">
            <v/>
          </cell>
          <cell r="M2437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38">
          <cell r="B2438" t="str">
            <v>CR21010031</v>
          </cell>
          <cell r="C2438">
            <v>44255</v>
          </cell>
          <cell r="D2438" t="str">
            <v>BOO 016</v>
          </cell>
          <cell r="E2438" t="str">
            <v>บริษัท บุญถาวรเซรามิค จำกัด สาขาอุดรธานี สาขาที่ 00013</v>
          </cell>
          <cell r="F2438" t="str">
            <v>0107566000500</v>
          </cell>
          <cell r="G2438" t="str">
            <v>C</v>
          </cell>
          <cell r="H2438">
            <v>1.71</v>
          </cell>
          <cell r="I2438">
            <v>55.4</v>
          </cell>
          <cell r="J2438">
            <v>57.11</v>
          </cell>
          <cell r="K2438" t="str">
            <v/>
          </cell>
          <cell r="M2438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39">
          <cell r="B2439" t="str">
            <v>CR21010032</v>
          </cell>
          <cell r="C2439">
            <v>44255</v>
          </cell>
          <cell r="D2439" t="str">
            <v>BOON009</v>
          </cell>
          <cell r="E2439" t="str">
            <v>บริษัท บุญถาวรเซรามิค จำกัด สาขาศูนย์กระจายสินค้ารังสิต สาขาที่ 00006</v>
          </cell>
          <cell r="F2439" t="str">
            <v>0107566000500</v>
          </cell>
          <cell r="G2439" t="str">
            <v>C</v>
          </cell>
          <cell r="H2439">
            <v>6803.79</v>
          </cell>
          <cell r="I2439">
            <v>219989.37</v>
          </cell>
          <cell r="J2439">
            <v>226793.16</v>
          </cell>
          <cell r="K2439" t="str">
            <v/>
          </cell>
          <cell r="M2439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40">
          <cell r="B2440" t="str">
            <v>CR21010033</v>
          </cell>
          <cell r="C2440">
            <v>44255</v>
          </cell>
          <cell r="D2440" t="str">
            <v>BOO 015</v>
          </cell>
          <cell r="E2440" t="str">
            <v>บริษัท บุญถาวรเซรามิค จำกัด สาขาสุราษฎร์ธานี สาขาที่ 00012</v>
          </cell>
          <cell r="F2440" t="str">
            <v>0107566000500</v>
          </cell>
          <cell r="G2440" t="str">
            <v>C</v>
          </cell>
          <cell r="H2440">
            <v>9.14</v>
          </cell>
          <cell r="I2440">
            <v>295.58999999999997</v>
          </cell>
          <cell r="J2440">
            <v>304.73</v>
          </cell>
          <cell r="K2440" t="str">
            <v/>
          </cell>
          <cell r="M2440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41">
          <cell r="B2441" t="str">
            <v>CR21010034</v>
          </cell>
          <cell r="C2441">
            <v>44255</v>
          </cell>
          <cell r="D2441" t="str">
            <v>BOO 020</v>
          </cell>
          <cell r="E2441" t="str">
            <v>บริษัท บุญถาวรเซรามิค จำกัด สาขาราชพฤกษ์ สาขาที่ 00014</v>
          </cell>
          <cell r="F2441" t="str">
            <v>0107566000500</v>
          </cell>
          <cell r="G2441" t="str">
            <v>C</v>
          </cell>
          <cell r="H2441">
            <v>64.02</v>
          </cell>
          <cell r="I2441">
            <v>2069.9299999999998</v>
          </cell>
          <cell r="J2441">
            <v>2133.9499999999998</v>
          </cell>
          <cell r="K2441" t="str">
            <v/>
          </cell>
          <cell r="M2441" t="str">
            <v>ค่า Rebate เดือน กุมภาพันธ์ ปี 2564_x000D_
ปีใหม่แจ้งยกเลิกเนื่องจากออกเอกสารผิดเดือน ณ 8/3/2021</v>
          </cell>
        </row>
        <row r="2442">
          <cell r="B2442" t="str">
            <v>CR21010035</v>
          </cell>
          <cell r="C2442">
            <v>44255</v>
          </cell>
          <cell r="D2442" t="str">
            <v>BOON009</v>
          </cell>
          <cell r="E2442" t="str">
            <v>บริษัท บุญถาวรเซรามิค จำกัด สาขาศูนย์กระจายสินค้ารังสิต สาขาที่ 00006</v>
          </cell>
          <cell r="F2442" t="str">
            <v>0107566000500</v>
          </cell>
          <cell r="G2442" t="str">
            <v>C</v>
          </cell>
          <cell r="H2442">
            <v>4521.26</v>
          </cell>
          <cell r="I2442">
            <v>146187.37</v>
          </cell>
          <cell r="J2442">
            <v>150708.63</v>
          </cell>
          <cell r="K2442" t="str">
            <v/>
          </cell>
          <cell r="M2442" t="str">
            <v>ค่ากระจายสินค้า DC เดือน กุมภาพันธ์ ปี 2564_x000D_
ปีใหม่แจ้งยกเลิกเนื่องจากออกเอกสารผิดเดือน ณ 8/3/2021</v>
          </cell>
        </row>
        <row r="2443">
          <cell r="B2443" t="str">
            <v>CR21010036</v>
          </cell>
          <cell r="C2443">
            <v>44255</v>
          </cell>
          <cell r="D2443" t="str">
            <v>BOO002</v>
          </cell>
          <cell r="E2443" t="str">
            <v>บริษัท บุญถาวรเซรามิค 2000 จำกัด (สำนักงานใหญ่)</v>
          </cell>
          <cell r="F2443" t="str">
            <v>0107566000500</v>
          </cell>
          <cell r="G2443" t="str">
            <v>C</v>
          </cell>
          <cell r="H2443">
            <v>1255.1199999999999</v>
          </cell>
          <cell r="I2443">
            <v>40582.239999999998</v>
          </cell>
          <cell r="J2443">
            <v>41837.360000000001</v>
          </cell>
          <cell r="K2443" t="str">
            <v/>
          </cell>
          <cell r="M2443" t="str">
            <v>ค่าบริหาร Stock เดือน กุมภาพันธ์ ปี 2564 _x000D_
ปีใหม่แจ้งยกเลิกเนื่องจากออกเอกสารผิดเดือน ณ 8/3/2021</v>
          </cell>
        </row>
        <row r="2444">
          <cell r="B2444" t="str">
            <v>CR21010037</v>
          </cell>
          <cell r="C2444">
            <v>44255</v>
          </cell>
          <cell r="D2444" t="str">
            <v>BOO001</v>
          </cell>
          <cell r="E2444" t="str">
            <v>บริษัท บุญถาวรเซรามิค จำกัด สาขาพุทธมณฑล สาขาที่ 00001</v>
          </cell>
          <cell r="F2444" t="str">
            <v>0107566000500</v>
          </cell>
          <cell r="G2444" t="str">
            <v>C</v>
          </cell>
          <cell r="H2444">
            <v>66.09</v>
          </cell>
          <cell r="I2444">
            <v>2136.98</v>
          </cell>
          <cell r="J2444">
            <v>2203.0700000000002</v>
          </cell>
          <cell r="K2444" t="str">
            <v/>
          </cell>
          <cell r="M2444" t="str">
            <v>ค่าคอมมิชชั่น รายตัว สำหรับพนักงานขาย (เดือน กุมภาพันธ์ ปี 2564 )_x000D_
ปีใหม่แจ้งยกเลิกเนื่องจากออกเอกสารผิดเดือน ณ 8/3/2021</v>
          </cell>
        </row>
        <row r="2445">
          <cell r="B2445" t="str">
            <v>CR21010038</v>
          </cell>
          <cell r="C2445">
            <v>44255</v>
          </cell>
          <cell r="D2445" t="str">
            <v>BOO002</v>
          </cell>
          <cell r="E2445" t="str">
            <v>บริษัท บุญถาวรเซรามิค 2000 จำกัด (สำนักงานใหญ่)</v>
          </cell>
          <cell r="F2445" t="str">
            <v>0107566000500</v>
          </cell>
          <cell r="G2445" t="str">
            <v>C</v>
          </cell>
          <cell r="H2445">
            <v>175.1</v>
          </cell>
          <cell r="I2445">
            <v>5661.45</v>
          </cell>
          <cell r="J2445">
            <v>5836.55</v>
          </cell>
          <cell r="K2445" t="str">
            <v/>
          </cell>
          <cell r="M2445" t="str">
            <v>ค่าคอมมิชชั่น รายตัว สำหรับพนักงานขาย (เดือน กุมภาพันธ์ ปี 2564 )_x000D_
ปีใหม่แจ้งยกเลิกเนื่องจากออกเอกสารผิดเดือน ณ 8/3/2021</v>
          </cell>
        </row>
        <row r="2446">
          <cell r="B2446" t="str">
            <v>CR21010039</v>
          </cell>
          <cell r="C2446">
            <v>44255</v>
          </cell>
          <cell r="D2446" t="str">
            <v>BOO003</v>
          </cell>
          <cell r="E2446" t="str">
            <v>บริษัท บุญถาวรเซรามิค จำกัด สาขาสุวรรณภูมิ  สาขาที่ 00002</v>
          </cell>
          <cell r="F2446" t="str">
            <v>0107566000500</v>
          </cell>
          <cell r="G2446" t="str">
            <v>C</v>
          </cell>
          <cell r="H2446">
            <v>28.8</v>
          </cell>
          <cell r="I2446">
            <v>931.33</v>
          </cell>
          <cell r="J2446">
            <v>960.13</v>
          </cell>
          <cell r="K2446" t="str">
            <v/>
          </cell>
          <cell r="M2446" t="str">
            <v>ค่าคอมมิชชั่น รายตัว สำหรับพนักงานขาย (เดือน กุมภาพันธ์ ปี 2564 )_x000D_
ปีใหม่แจ้งยกเลิกเนื่องจากออกเอกสารผิดเดือน ณ 8/3/2021</v>
          </cell>
        </row>
        <row r="2447">
          <cell r="B2447" t="str">
            <v>CR21010040</v>
          </cell>
          <cell r="C2447">
            <v>44255</v>
          </cell>
          <cell r="D2447" t="str">
            <v>BOO006</v>
          </cell>
          <cell r="E2447" t="str">
            <v>บริษัท บุญถาวรเซรามิค จำกัด สาขา พระราม 2  สาขาที่ 00004</v>
          </cell>
          <cell r="F2447" t="str">
            <v>0107566000500</v>
          </cell>
          <cell r="G2447" t="str">
            <v>C</v>
          </cell>
          <cell r="H2447">
            <v>13.07</v>
          </cell>
          <cell r="I2447">
            <v>422.75</v>
          </cell>
          <cell r="J2447">
            <v>435.82</v>
          </cell>
          <cell r="K2447" t="str">
            <v/>
          </cell>
          <cell r="M2447" t="str">
            <v>ค่าคอมมิชชั่น รายตัว สำหรับพนักงานขาย (เดือน กุมภาพันธ์ ปี 2564 )_x000D_
ปีใหม่แจ้งยกเลิกเนื่องจากออกเอกสารผิดเดือน ณ 8/3/2021</v>
          </cell>
        </row>
        <row r="2448">
          <cell r="B2448" t="str">
            <v>CR21010041</v>
          </cell>
          <cell r="C2448">
            <v>44255</v>
          </cell>
          <cell r="D2448" t="str">
            <v>BOO010</v>
          </cell>
          <cell r="E2448" t="str">
            <v>บริษัท บุญถาวรเซรามิค จำกัด สาขาเกษตร-นวมินทร์  สาขาที่ 00008</v>
          </cell>
          <cell r="F2448" t="str">
            <v>0107566000500</v>
          </cell>
          <cell r="G2448" t="str">
            <v>C</v>
          </cell>
          <cell r="H2448">
            <v>137.11000000000001</v>
          </cell>
          <cell r="I2448">
            <v>4433.1499999999996</v>
          </cell>
          <cell r="J2448">
            <v>4570.26</v>
          </cell>
          <cell r="K2448" t="str">
            <v/>
          </cell>
          <cell r="M2448" t="str">
            <v>ค่าคอมมิชชั่น รายตัว สำหรับพนักงานขาย (เดือน กุมภาพันธ์ ปี 2564 )_x000D_
ปีใหม่แจ้งยกเลิกเนื่องจากออกเอกสารผิดเดือน ณ 8/3/2021</v>
          </cell>
        </row>
        <row r="2449">
          <cell r="B2449" t="str">
            <v>CR21010042</v>
          </cell>
          <cell r="C2449">
            <v>44255</v>
          </cell>
          <cell r="D2449" t="str">
            <v>BOO 014</v>
          </cell>
          <cell r="E2449" t="str">
            <v>บริษัท บุญถาวรเซรามิค จำกัด สาขาเชียงใหม่  สาขาที่ 00011</v>
          </cell>
          <cell r="F2449" t="str">
            <v>0107566000500</v>
          </cell>
          <cell r="G2449" t="str">
            <v>C</v>
          </cell>
          <cell r="H2449">
            <v>7.7</v>
          </cell>
          <cell r="I2449">
            <v>248.96</v>
          </cell>
          <cell r="J2449">
            <v>256.66000000000003</v>
          </cell>
          <cell r="K2449" t="str">
            <v/>
          </cell>
          <cell r="M2449" t="str">
            <v>ค่าคอมมิชชั่น รายตัว สำหรับพนักงานขาย (เดือน กุมภาพันธ์ ปี 2564 )_x000D_
ปีใหม่แจ้งยกเลิกเนื่องจากออกเอกสารผิดเดือน ณ 8/3/2021</v>
          </cell>
        </row>
        <row r="2450">
          <cell r="B2450" t="str">
            <v>CR21010043</v>
          </cell>
          <cell r="C2450">
            <v>44255</v>
          </cell>
          <cell r="D2450" t="str">
            <v>BOON009</v>
          </cell>
          <cell r="E2450" t="str">
            <v>บริษัท บุญถาวรเซรามิค จำกัด สาขาศูนย์กระจายสินค้ารังสิต สาขาที่ 00006</v>
          </cell>
          <cell r="F2450" t="str">
            <v>0107566000500</v>
          </cell>
          <cell r="G2450" t="str">
            <v>C</v>
          </cell>
          <cell r="H2450">
            <v>324.52</v>
          </cell>
          <cell r="I2450">
            <v>10492.73</v>
          </cell>
          <cell r="J2450">
            <v>10817.25</v>
          </cell>
          <cell r="K2450" t="str">
            <v/>
          </cell>
          <cell r="M2450" t="str">
            <v>ค่าคอมมิชชั่น รายตัว สำหรับพนักงานขาย (เดือน กุมภาพันธ์ ปี 2564 )_x000D_
ปีใหม่แจ้งยกเลิกเนื่องจากออกเอกสารผิดเดือน ณ 8/3/2021</v>
          </cell>
        </row>
        <row r="2451">
          <cell r="B2451" t="str">
            <v>CR21010044</v>
          </cell>
          <cell r="C2451">
            <v>44255</v>
          </cell>
          <cell r="D2451" t="str">
            <v>BOO 020</v>
          </cell>
          <cell r="E2451" t="str">
            <v>บริษัท บุญถาวรเซรามิค จำกัด สาขาราชพฤกษ์ สาขาที่ 00014</v>
          </cell>
          <cell r="F2451" t="str">
            <v>0107566000500</v>
          </cell>
          <cell r="G2451" t="str">
            <v>C</v>
          </cell>
          <cell r="H2451">
            <v>8.74</v>
          </cell>
          <cell r="I2451">
            <v>282.52999999999997</v>
          </cell>
          <cell r="J2451">
            <v>291.27</v>
          </cell>
          <cell r="K2451" t="str">
            <v/>
          </cell>
          <cell r="M2451" t="str">
            <v>ค่าคอมมิชชั่น รายตัว สำหรับพนักงานขาย (เดือน กุมภาพันธ์ ปี 2564 )_x000D_
ปีใหม่แจ้งยกเลิกเนื่องจากออกเอกสารผิดเดือน ณ 8/3/2021</v>
          </cell>
        </row>
        <row r="2452">
          <cell r="B2452" t="str">
            <v>CR21010045</v>
          </cell>
          <cell r="C2452">
            <v>44227</v>
          </cell>
          <cell r="D2452" t="str">
            <v>DOHBN01</v>
          </cell>
          <cell r="E2452" t="str">
            <v>บริษัท ดูโฮม จำกัด (มหาชน) สำนักงานใหญ่</v>
          </cell>
          <cell r="F2452" t="str">
            <v>0107561000196</v>
          </cell>
          <cell r="G2452" t="str">
            <v>P</v>
          </cell>
          <cell r="H2452">
            <v>1440</v>
          </cell>
          <cell r="I2452">
            <v>46560</v>
          </cell>
          <cell r="J2452">
            <v>48000</v>
          </cell>
          <cell r="K2452" t="str">
            <v>CRP2100138</v>
          </cell>
          <cell r="L2452">
            <v>44320</v>
          </cell>
          <cell r="M2452" t="str">
            <v>ค่าสนับสนุนเปิดงบประมาณแท่นโชว์  สาขาสุรินทร์</v>
          </cell>
        </row>
        <row r="2453">
          <cell r="B2453" t="str">
            <v>CR21010046</v>
          </cell>
          <cell r="C2453">
            <v>44227</v>
          </cell>
          <cell r="D2453" t="str">
            <v>DOHBN01</v>
          </cell>
          <cell r="E2453" t="str">
            <v>บริษัท ดูโฮม จำกัด (มหาชน) สำนักงานใหญ่</v>
          </cell>
          <cell r="F2453" t="str">
            <v>0107561000196</v>
          </cell>
          <cell r="G2453" t="str">
            <v>P</v>
          </cell>
          <cell r="H2453">
            <v>1440</v>
          </cell>
          <cell r="I2453">
            <v>46560</v>
          </cell>
          <cell r="J2453">
            <v>48000</v>
          </cell>
          <cell r="K2453" t="str">
            <v>CRP2100139</v>
          </cell>
          <cell r="L2453">
            <v>44320</v>
          </cell>
          <cell r="M2453" t="str">
            <v>ค่าสนับสนุนเปิดงบประมาณแท่นโชว์  สาขามาบตาพุด</v>
          </cell>
        </row>
        <row r="2454">
          <cell r="B2454" t="str">
            <v>CR21010047</v>
          </cell>
          <cell r="C2454">
            <v>44227</v>
          </cell>
          <cell r="D2454" t="str">
            <v>DOHBN01</v>
          </cell>
          <cell r="E2454" t="str">
            <v>บริษัท ดูโฮม จำกัด (มหาชน) สำนักงานใหญ่</v>
          </cell>
          <cell r="F2454" t="str">
            <v>0107561000196</v>
          </cell>
          <cell r="G2454" t="str">
            <v>C</v>
          </cell>
          <cell r="H2454">
            <v>480</v>
          </cell>
          <cell r="I2454">
            <v>47520</v>
          </cell>
          <cell r="J2454">
            <v>48000</v>
          </cell>
          <cell r="K2454" t="str">
            <v>CRP2100140</v>
          </cell>
          <cell r="L2454">
            <v>44320</v>
          </cell>
          <cell r="M2454" t="str">
            <v>ค่าสนับสนุนเปิดงบประมาณแท่นโชว์  สาขาแหลมฉบัง_x000D_
นาตแจ้งยกเลิกเนื่องจาก ออกหัก ณ ที่จ่ายผิด ณ 5/5/2021</v>
          </cell>
        </row>
        <row r="2455">
          <cell r="B2455" t="str">
            <v>CR21010048</v>
          </cell>
          <cell r="C2455">
            <v>44227</v>
          </cell>
          <cell r="D2455" t="str">
            <v>DOHBN01</v>
          </cell>
          <cell r="E2455" t="str">
            <v>บริษัท ดูโฮม จำกัด (มหาชน) สำนักงานใหญ่</v>
          </cell>
          <cell r="F2455" t="str">
            <v>0107561000196</v>
          </cell>
          <cell r="G2455" t="str">
            <v>P</v>
          </cell>
          <cell r="H2455">
            <v>522.92999999999995</v>
          </cell>
          <cell r="I2455">
            <v>16908.009999999998</v>
          </cell>
          <cell r="J2455">
            <v>17430.939999999999</v>
          </cell>
          <cell r="K2455" t="str">
            <v>CRP2100141</v>
          </cell>
          <cell r="L2455">
            <v>44320</v>
          </cell>
          <cell r="M2455" t="str">
            <v>ค่า สนับสนุน Marketing Free เดือน ม.ค.2021</v>
          </cell>
        </row>
        <row r="2456">
          <cell r="B2456" t="str">
            <v>CR21010049</v>
          </cell>
          <cell r="C2456">
            <v>44227</v>
          </cell>
          <cell r="D2456" t="str">
            <v>DOHBN01</v>
          </cell>
          <cell r="E2456" t="str">
            <v>บริษัท ดูโฮม จำกัด (มหาชน) สำนักงานใหญ่</v>
          </cell>
          <cell r="F2456" t="str">
            <v>0107561000196</v>
          </cell>
          <cell r="G2456" t="str">
            <v>P</v>
          </cell>
          <cell r="H2456">
            <v>1440</v>
          </cell>
          <cell r="I2456">
            <v>46560</v>
          </cell>
          <cell r="J2456">
            <v>48000</v>
          </cell>
          <cell r="K2456" t="str">
            <v>CRP2100150</v>
          </cell>
          <cell r="L2456">
            <v>44321</v>
          </cell>
          <cell r="M2456" t="str">
            <v>ค่าสนับสนุนเปิดงบประมาณแท่นโชว์  สาขาแหลมฉบัง</v>
          </cell>
        </row>
        <row r="2457">
          <cell r="B2457" t="str">
            <v>CR21020001</v>
          </cell>
          <cell r="C2457">
            <v>44255</v>
          </cell>
          <cell r="D2457" t="str">
            <v>BOO001</v>
          </cell>
          <cell r="E2457" t="str">
            <v>บริษัท บุญถาวรเซรามิค จำกัด สาขาพุทธมณฑล สาขาที่ 00001</v>
          </cell>
          <cell r="F2457" t="str">
            <v>0107566000500</v>
          </cell>
          <cell r="G2457" t="str">
            <v>P</v>
          </cell>
          <cell r="H2457">
            <v>502.87</v>
          </cell>
          <cell r="I2457">
            <v>16259.55</v>
          </cell>
          <cell r="J2457">
            <v>16762.419999999998</v>
          </cell>
          <cell r="K2457" t="str">
            <v>CRP2100151</v>
          </cell>
          <cell r="L2457">
            <v>44322</v>
          </cell>
          <cell r="M2457" t="str">
            <v>ค่า Rebate เดือน กุมภาพันธ์ ปี 2564</v>
          </cell>
        </row>
        <row r="2458">
          <cell r="B2458" t="str">
            <v>CR21020002</v>
          </cell>
          <cell r="C2458">
            <v>44255</v>
          </cell>
          <cell r="D2458" t="str">
            <v>BOO002</v>
          </cell>
          <cell r="E2458" t="str">
            <v>บริษัท บุญถาวรเซรามิค 2000 จำกัด (สำนักงานใหญ่)</v>
          </cell>
          <cell r="F2458" t="str">
            <v>0107566000500</v>
          </cell>
          <cell r="G2458" t="str">
            <v>P</v>
          </cell>
          <cell r="H2458">
            <v>1997.48</v>
          </cell>
          <cell r="I2458">
            <v>64585.07</v>
          </cell>
          <cell r="J2458">
            <v>66582.55</v>
          </cell>
          <cell r="K2458" t="str">
            <v>CRP2100172</v>
          </cell>
          <cell r="L2458">
            <v>44329</v>
          </cell>
          <cell r="M2458" t="str">
            <v>ค่า Rebate เดือน กุมภาพันธ์ ปี 2564</v>
          </cell>
        </row>
        <row r="2459">
          <cell r="B2459" t="str">
            <v>CR21020003</v>
          </cell>
          <cell r="C2459">
            <v>44255</v>
          </cell>
          <cell r="D2459" t="str">
            <v>BOO003</v>
          </cell>
          <cell r="E2459" t="str">
            <v>บริษัท บุญถาวรเซรามิค จำกัด สาขาสุวรรณภูมิ  สาขาที่ 00002</v>
          </cell>
          <cell r="F2459" t="str">
            <v>0107566000500</v>
          </cell>
          <cell r="G2459" t="str">
            <v>P</v>
          </cell>
          <cell r="H2459">
            <v>464.87</v>
          </cell>
          <cell r="I2459">
            <v>15030.88</v>
          </cell>
          <cell r="J2459">
            <v>15495.75</v>
          </cell>
          <cell r="K2459" t="str">
            <v>CRP2100152</v>
          </cell>
          <cell r="L2459">
            <v>44322</v>
          </cell>
          <cell r="M2459" t="str">
            <v>ค่า Rebate เดือน กุมภาพันธ์ ปี 2564</v>
          </cell>
        </row>
        <row r="2460">
          <cell r="B2460" t="str">
            <v>CR21020004</v>
          </cell>
          <cell r="C2460">
            <v>44255</v>
          </cell>
          <cell r="D2460" t="str">
            <v>BOO005</v>
          </cell>
          <cell r="E2460" t="str">
            <v>บริษัท บุญถาวรเซรามิค จำกัด  สำนักงานใหญ่</v>
          </cell>
          <cell r="F2460" t="str">
            <v>0107566000500</v>
          </cell>
          <cell r="G2460" t="str">
            <v>P</v>
          </cell>
          <cell r="H2460">
            <v>56.97</v>
          </cell>
          <cell r="I2460">
            <v>1842.01</v>
          </cell>
          <cell r="J2460">
            <v>1898.98</v>
          </cell>
          <cell r="K2460" t="str">
            <v>CRP2100153</v>
          </cell>
          <cell r="L2460">
            <v>44322</v>
          </cell>
          <cell r="M2460" t="str">
            <v>ค่า Rebate เดือน กุมภาพันธ์ ปี 2564</v>
          </cell>
        </row>
        <row r="2461">
          <cell r="B2461" t="str">
            <v>CR21020005</v>
          </cell>
          <cell r="C2461">
            <v>44255</v>
          </cell>
          <cell r="D2461" t="str">
            <v>BOO006</v>
          </cell>
          <cell r="E2461" t="str">
            <v>บริษัท บุญถาวรเซรามิค จำกัด สาขา พระราม 2  สาขาที่ 00004</v>
          </cell>
          <cell r="F2461" t="str">
            <v>0107566000500</v>
          </cell>
          <cell r="G2461" t="str">
            <v>P</v>
          </cell>
          <cell r="H2461">
            <v>122.38</v>
          </cell>
          <cell r="I2461">
            <v>3957.06</v>
          </cell>
          <cell r="J2461">
            <v>4079.44</v>
          </cell>
          <cell r="K2461" t="str">
            <v>CRP2100154</v>
          </cell>
          <cell r="L2461">
            <v>44322</v>
          </cell>
          <cell r="M2461" t="str">
            <v>ค่า Rebate เดือน กุมภาพันธ์ ปี 2564</v>
          </cell>
        </row>
        <row r="2462">
          <cell r="B2462" t="str">
            <v>CR21020006</v>
          </cell>
          <cell r="C2462">
            <v>44255</v>
          </cell>
          <cell r="D2462" t="str">
            <v>BOO007</v>
          </cell>
          <cell r="E2462" t="str">
            <v>บริษัท บุญถาวรเซรามิค จำกัด สาขาพัทยา สาขาที่ 00007</v>
          </cell>
          <cell r="F2462" t="str">
            <v>0107566000500</v>
          </cell>
          <cell r="G2462" t="str">
            <v>P</v>
          </cell>
          <cell r="H2462">
            <v>0.15</v>
          </cell>
          <cell r="I2462">
            <v>4.74</v>
          </cell>
          <cell r="J2462">
            <v>4.8899999999999997</v>
          </cell>
          <cell r="K2462" t="str">
            <v>CRP2100155</v>
          </cell>
          <cell r="L2462">
            <v>44322</v>
          </cell>
          <cell r="M2462" t="str">
            <v>ค่า Rebate เดือน กุมภาพันธ์ ปี 2564</v>
          </cell>
        </row>
        <row r="2463">
          <cell r="B2463" t="str">
            <v>CR21020007</v>
          </cell>
          <cell r="C2463">
            <v>44255</v>
          </cell>
          <cell r="D2463" t="str">
            <v>BOO010</v>
          </cell>
          <cell r="E2463" t="str">
            <v>บริษัท บุญถาวรเซรามิค จำกัด สาขาเกษตร-นวมินทร์  สาขาที่ 00008</v>
          </cell>
          <cell r="F2463" t="str">
            <v>0107566000500</v>
          </cell>
          <cell r="G2463" t="str">
            <v>P</v>
          </cell>
          <cell r="H2463">
            <v>924.07</v>
          </cell>
          <cell r="I2463">
            <v>29878.1</v>
          </cell>
          <cell r="J2463">
            <v>30802.17</v>
          </cell>
          <cell r="K2463" t="str">
            <v>CRP2100156</v>
          </cell>
          <cell r="L2463">
            <v>44322</v>
          </cell>
          <cell r="M2463" t="str">
            <v>ค่า Rebate เดือน กุมภาพันธ์ ปี 2564</v>
          </cell>
        </row>
        <row r="2464">
          <cell r="B2464" t="str">
            <v>CR21020008</v>
          </cell>
          <cell r="C2464">
            <v>44255</v>
          </cell>
          <cell r="D2464" t="str">
            <v>BOO013</v>
          </cell>
          <cell r="E2464" t="str">
            <v>บริษัท บุญถาวรเซรามิค จำกัด สาขาหัวหิน  สาขาที่ 00009</v>
          </cell>
          <cell r="F2464" t="str">
            <v>0107566000500</v>
          </cell>
          <cell r="G2464" t="str">
            <v>P</v>
          </cell>
          <cell r="H2464">
            <v>4.75</v>
          </cell>
          <cell r="I2464">
            <v>153.53</v>
          </cell>
          <cell r="J2464">
            <v>158.28</v>
          </cell>
          <cell r="K2464" t="str">
            <v>CRP2100157</v>
          </cell>
          <cell r="L2464">
            <v>44322</v>
          </cell>
          <cell r="M2464" t="str">
            <v>ค่า Rebate เดือน กุมภาพันธ์ ปี 2564</v>
          </cell>
        </row>
        <row r="2465">
          <cell r="B2465" t="str">
            <v>CR21020009</v>
          </cell>
          <cell r="C2465">
            <v>44255</v>
          </cell>
          <cell r="D2465" t="str">
            <v>BOO 014</v>
          </cell>
          <cell r="E2465" t="str">
            <v>บริษัท บุญถาวรเซรามิค จำกัด สาขาเชียงใหม่  สาขาที่ 00011</v>
          </cell>
          <cell r="F2465" t="str">
            <v>0107566000500</v>
          </cell>
          <cell r="G2465" t="str">
            <v>P</v>
          </cell>
          <cell r="H2465">
            <v>38.49</v>
          </cell>
          <cell r="I2465">
            <v>1244.49</v>
          </cell>
          <cell r="J2465">
            <v>1282.98</v>
          </cell>
          <cell r="K2465" t="str">
            <v>CRP2100158</v>
          </cell>
          <cell r="L2465">
            <v>44322</v>
          </cell>
          <cell r="M2465" t="str">
            <v>ค่า Rebate เดือน กุมภาพันธ์ ปี 2564</v>
          </cell>
        </row>
        <row r="2466">
          <cell r="B2466" t="str">
            <v>CR21020010</v>
          </cell>
          <cell r="C2466">
            <v>44255</v>
          </cell>
          <cell r="D2466" t="str">
            <v>BOO 016</v>
          </cell>
          <cell r="E2466" t="str">
            <v>บริษัท บุญถาวรเซรามิค จำกัด สาขาอุดรธานี สาขาที่ 00013</v>
          </cell>
          <cell r="F2466" t="str">
            <v>0107566000500</v>
          </cell>
          <cell r="G2466" t="str">
            <v>P</v>
          </cell>
          <cell r="H2466">
            <v>1.71</v>
          </cell>
          <cell r="I2466">
            <v>55.4</v>
          </cell>
          <cell r="J2466">
            <v>57.11</v>
          </cell>
          <cell r="K2466" t="str">
            <v>CRP2100159</v>
          </cell>
          <cell r="L2466">
            <v>44322</v>
          </cell>
          <cell r="M2466" t="str">
            <v>ค่า Rebate เดือน กุมภาพันธ์ ปี 2564</v>
          </cell>
        </row>
        <row r="2467">
          <cell r="B2467" t="str">
            <v>CR21020011</v>
          </cell>
          <cell r="C2467">
            <v>44255</v>
          </cell>
          <cell r="D2467" t="str">
            <v>BOON009</v>
          </cell>
          <cell r="E2467" t="str">
            <v>บริษัท บุญถาวรเซรามิค จำกัด สาขาศูนย์กระจายสินค้ารังสิต สาขาที่ 00006</v>
          </cell>
          <cell r="F2467" t="str">
            <v>0107566000500</v>
          </cell>
          <cell r="G2467" t="str">
            <v>P</v>
          </cell>
          <cell r="H2467">
            <v>6803.79</v>
          </cell>
          <cell r="I2467">
            <v>219989.37</v>
          </cell>
          <cell r="J2467">
            <v>226793.16</v>
          </cell>
          <cell r="K2467" t="str">
            <v>CRP2100160</v>
          </cell>
          <cell r="L2467">
            <v>44322</v>
          </cell>
          <cell r="M2467" t="str">
            <v>ค่า Rebate เดือน กุมภาพันธ์ ปี 2564</v>
          </cell>
        </row>
        <row r="2468">
          <cell r="B2468" t="str">
            <v>CR21020012</v>
          </cell>
          <cell r="C2468">
            <v>44255</v>
          </cell>
          <cell r="D2468" t="str">
            <v>BOO 015</v>
          </cell>
          <cell r="E2468" t="str">
            <v>บริษัท บุญถาวรเซรามิค จำกัด สาขาสุราษฎร์ธานี สาขาที่ 00012</v>
          </cell>
          <cell r="F2468" t="str">
            <v>0107566000500</v>
          </cell>
          <cell r="G2468" t="str">
            <v>P</v>
          </cell>
          <cell r="H2468">
            <v>9.14</v>
          </cell>
          <cell r="I2468">
            <v>295.58999999999997</v>
          </cell>
          <cell r="J2468">
            <v>304.73</v>
          </cell>
          <cell r="K2468" t="str">
            <v>CRP2100161</v>
          </cell>
          <cell r="L2468">
            <v>44322</v>
          </cell>
          <cell r="M2468" t="str">
            <v>ค่า Rebate เดือน กุมภาพันธ์ ปี 2564</v>
          </cell>
        </row>
        <row r="2469">
          <cell r="B2469" t="str">
            <v>CR21020013</v>
          </cell>
          <cell r="C2469">
            <v>44255</v>
          </cell>
          <cell r="D2469" t="str">
            <v>BOO 020</v>
          </cell>
          <cell r="E2469" t="str">
            <v>บริษัท บุญถาวรเซรามิค จำกัด สาขาราชพฤกษ์ สาขาที่ 00014</v>
          </cell>
          <cell r="F2469" t="str">
            <v>0107566000500</v>
          </cell>
          <cell r="G2469" t="str">
            <v>P</v>
          </cell>
          <cell r="H2469">
            <v>64.02</v>
          </cell>
          <cell r="I2469">
            <v>2069.9299999999998</v>
          </cell>
          <cell r="J2469">
            <v>2133.9499999999998</v>
          </cell>
          <cell r="K2469" t="str">
            <v>CRP2100162</v>
          </cell>
          <cell r="L2469">
            <v>44322</v>
          </cell>
          <cell r="M2469" t="str">
            <v>ค่า Rebate เดือน กุมภาพันธ์ ปี 2564</v>
          </cell>
        </row>
        <row r="2470">
          <cell r="B2470" t="str">
            <v>CR21020014</v>
          </cell>
          <cell r="C2470">
            <v>44255</v>
          </cell>
          <cell r="D2470" t="str">
            <v>BOON009</v>
          </cell>
          <cell r="E2470" t="str">
            <v>บริษัท บุญถาวรเซรามิค จำกัด สาขาศูนย์กระจายสินค้ารังสิต สาขาที่ 00006</v>
          </cell>
          <cell r="F2470" t="str">
            <v>0107566000500</v>
          </cell>
          <cell r="G2470" t="str">
            <v>P</v>
          </cell>
          <cell r="H2470">
            <v>4521.26</v>
          </cell>
          <cell r="I2470">
            <v>146187.37</v>
          </cell>
          <cell r="J2470">
            <v>150708.63</v>
          </cell>
          <cell r="K2470" t="str">
            <v>CRP2100163</v>
          </cell>
          <cell r="L2470">
            <v>44322</v>
          </cell>
          <cell r="M2470" t="str">
            <v>ค่ากระจายสินค้า DC เดือน กุมภาพันธ์ ปี 2564</v>
          </cell>
        </row>
        <row r="2471">
          <cell r="B2471" t="str">
            <v>CR21020015</v>
          </cell>
          <cell r="C2471">
            <v>44255</v>
          </cell>
          <cell r="D2471" t="str">
            <v>BOO002</v>
          </cell>
          <cell r="E2471" t="str">
            <v>บริษัท บุญถาวรเซรามิค 2000 จำกัด (สำนักงานใหญ่)</v>
          </cell>
          <cell r="F2471" t="str">
            <v>0107566000500</v>
          </cell>
          <cell r="G2471" t="str">
            <v>P</v>
          </cell>
          <cell r="H2471">
            <v>1255.1199999999999</v>
          </cell>
          <cell r="I2471">
            <v>40582.239999999998</v>
          </cell>
          <cell r="J2471">
            <v>41837.360000000001</v>
          </cell>
          <cell r="K2471" t="str">
            <v>CRP2100171</v>
          </cell>
          <cell r="L2471">
            <v>44329</v>
          </cell>
          <cell r="M2471" t="str">
            <v>ค่าบริหาร Stock เดือน กุมภาพันธ์ ปี 2564</v>
          </cell>
        </row>
        <row r="2472">
          <cell r="B2472" t="str">
            <v>CR21020016</v>
          </cell>
          <cell r="C2472">
            <v>44255</v>
          </cell>
          <cell r="D2472" t="str">
            <v>BOO001</v>
          </cell>
          <cell r="E2472" t="str">
            <v>บริษัท บุญถาวรเซรามิค จำกัด สาขาพุทธมณฑล สาขาที่ 00001</v>
          </cell>
          <cell r="F2472" t="str">
            <v>0107566000500</v>
          </cell>
          <cell r="G2472" t="str">
            <v>P</v>
          </cell>
          <cell r="H2472">
            <v>66.09</v>
          </cell>
          <cell r="I2472">
            <v>2136.98</v>
          </cell>
          <cell r="J2472">
            <v>2203.0700000000002</v>
          </cell>
          <cell r="K2472" t="str">
            <v>CRP2100164</v>
          </cell>
          <cell r="L2472">
            <v>44322</v>
          </cell>
          <cell r="M2472" t="str">
            <v>ค่าคอมมิชชั่น รายตัว สำหรับพนักงานขาย (เดือน กุมภาพันธ์ ปี 2564 )</v>
          </cell>
        </row>
        <row r="2473">
          <cell r="B2473" t="str">
            <v>CR21020017</v>
          </cell>
          <cell r="C2473">
            <v>44255</v>
          </cell>
          <cell r="D2473" t="str">
            <v>BOO002</v>
          </cell>
          <cell r="E2473" t="str">
            <v>บริษัท บุญถาวรเซรามิค 2000 จำกัด (สำนักงานใหญ่)</v>
          </cell>
          <cell r="F2473" t="str">
            <v>0107566000500</v>
          </cell>
          <cell r="G2473" t="str">
            <v>P</v>
          </cell>
          <cell r="H2473">
            <v>175.1</v>
          </cell>
          <cell r="I2473">
            <v>5661.45</v>
          </cell>
          <cell r="J2473">
            <v>5836.55</v>
          </cell>
          <cell r="K2473" t="str">
            <v>CRP2100173</v>
          </cell>
          <cell r="L2473">
            <v>44329</v>
          </cell>
          <cell r="M2473" t="str">
            <v>ค่าคอมมิชชั่น รายตัว สำหรับพนักงานขาย (เดือน กุมภาพันธ์ ปี 2564 )</v>
          </cell>
        </row>
        <row r="2474">
          <cell r="B2474" t="str">
            <v>CR21020018</v>
          </cell>
          <cell r="C2474">
            <v>44255</v>
          </cell>
          <cell r="D2474" t="str">
            <v>BOO003</v>
          </cell>
          <cell r="E2474" t="str">
            <v>บริษัท บุญถาวรเซรามิค จำกัด สาขาสุวรรณภูมิ  สาขาที่ 00002</v>
          </cell>
          <cell r="F2474" t="str">
            <v>0107566000500</v>
          </cell>
          <cell r="G2474" t="str">
            <v>P</v>
          </cell>
          <cell r="H2474">
            <v>28.8</v>
          </cell>
          <cell r="I2474">
            <v>931.33</v>
          </cell>
          <cell r="J2474">
            <v>960.13</v>
          </cell>
          <cell r="K2474" t="str">
            <v>CRP2100165</v>
          </cell>
          <cell r="L2474">
            <v>44322</v>
          </cell>
          <cell r="M2474" t="str">
            <v>ค่าคอมมิชชั่น รายตัว สำหรับพนักงานขาย (เดือน กุมภาพันธ์ ปี 2564 )</v>
          </cell>
        </row>
        <row r="2475">
          <cell r="B2475" t="str">
            <v>CR21020019</v>
          </cell>
          <cell r="C2475">
            <v>44255</v>
          </cell>
          <cell r="D2475" t="str">
            <v>BOO006</v>
          </cell>
          <cell r="E2475" t="str">
            <v>บริษัท บุญถาวรเซรามิค จำกัด สาขา พระราม 2  สาขาที่ 00004</v>
          </cell>
          <cell r="F2475" t="str">
            <v>0107566000500</v>
          </cell>
          <cell r="G2475" t="str">
            <v>P</v>
          </cell>
          <cell r="H2475">
            <v>13.07</v>
          </cell>
          <cell r="I2475">
            <v>422.75</v>
          </cell>
          <cell r="J2475">
            <v>435.82</v>
          </cell>
          <cell r="K2475" t="str">
            <v>CRP2100166</v>
          </cell>
          <cell r="L2475">
            <v>44322</v>
          </cell>
          <cell r="M2475" t="str">
            <v>ค่าคอมมิชชั่น รายตัว สำหรับพนักงานขาย (เดือน กุมภาพันธ์ ปี 2564 )</v>
          </cell>
        </row>
        <row r="2476">
          <cell r="B2476" t="str">
            <v>CR21020020</v>
          </cell>
          <cell r="C2476">
            <v>44255</v>
          </cell>
          <cell r="D2476" t="str">
            <v>BOO010</v>
          </cell>
          <cell r="E2476" t="str">
            <v>บริษัท บุญถาวรเซรามิค จำกัด สาขาเกษตร-นวมินทร์  สาขาที่ 00008</v>
          </cell>
          <cell r="F2476" t="str">
            <v>0107566000500</v>
          </cell>
          <cell r="G2476" t="str">
            <v>P</v>
          </cell>
          <cell r="H2476">
            <v>137.11000000000001</v>
          </cell>
          <cell r="I2476">
            <v>4433.1499999999996</v>
          </cell>
          <cell r="J2476">
            <v>4570.26</v>
          </cell>
          <cell r="K2476" t="str">
            <v>CRP2100167</v>
          </cell>
          <cell r="L2476">
            <v>44322</v>
          </cell>
          <cell r="M2476" t="str">
            <v>ค่าคอมมิชชั่น รายตัว สำหรับพนักงานขาย (เดือน กุมภาพันธ์ ปี 2564 )</v>
          </cell>
        </row>
        <row r="2477">
          <cell r="B2477" t="str">
            <v>CR21020021</v>
          </cell>
          <cell r="C2477">
            <v>44255</v>
          </cell>
          <cell r="D2477" t="str">
            <v>BOO 014</v>
          </cell>
          <cell r="E2477" t="str">
            <v>บริษัท บุญถาวรเซรามิค จำกัด สาขาเชียงใหม่  สาขาที่ 00011</v>
          </cell>
          <cell r="F2477" t="str">
            <v>0107566000500</v>
          </cell>
          <cell r="G2477" t="str">
            <v>P</v>
          </cell>
          <cell r="H2477">
            <v>7.7</v>
          </cell>
          <cell r="I2477">
            <v>248.96</v>
          </cell>
          <cell r="J2477">
            <v>256.66000000000003</v>
          </cell>
          <cell r="K2477" t="str">
            <v>CRP2100168</v>
          </cell>
          <cell r="L2477">
            <v>44322</v>
          </cell>
          <cell r="M2477" t="str">
            <v>ค่าคอมมิชชั่น รายตัว สำหรับพนักงานขาย (เดือน กุมภาพันธ์ ปี 2564 )</v>
          </cell>
        </row>
        <row r="2478">
          <cell r="B2478" t="str">
            <v>CR21020022</v>
          </cell>
          <cell r="C2478">
            <v>44255</v>
          </cell>
          <cell r="D2478" t="str">
            <v>BOON009</v>
          </cell>
          <cell r="E2478" t="str">
            <v>บริษัท บุญถาวรเซรามิค จำกัด สาขาศูนย์กระจายสินค้ารังสิต สาขาที่ 00006</v>
          </cell>
          <cell r="F2478" t="str">
            <v>0107566000500</v>
          </cell>
          <cell r="G2478" t="str">
            <v>P</v>
          </cell>
          <cell r="H2478">
            <v>324.52</v>
          </cell>
          <cell r="I2478">
            <v>10492.73</v>
          </cell>
          <cell r="J2478">
            <v>10817.25</v>
          </cell>
          <cell r="K2478" t="str">
            <v>CRP2100169</v>
          </cell>
          <cell r="L2478">
            <v>44322</v>
          </cell>
          <cell r="M2478" t="str">
            <v>ค่าคอมมิชชั่น รายตัว สำหรับพนักงานขาย (เดือน กุมภาพันธ์ ปี 2564 )</v>
          </cell>
        </row>
        <row r="2479">
          <cell r="B2479" t="str">
            <v>CR21020023</v>
          </cell>
          <cell r="C2479">
            <v>44255</v>
          </cell>
          <cell r="D2479" t="str">
            <v>BOO 020</v>
          </cell>
          <cell r="E2479" t="str">
            <v>บริษัท บุญถาวรเซรามิค จำกัด สาขาราชพฤกษ์ สาขาที่ 00014</v>
          </cell>
          <cell r="F2479" t="str">
            <v>0107566000500</v>
          </cell>
          <cell r="G2479" t="str">
            <v>P</v>
          </cell>
          <cell r="H2479">
            <v>8.74</v>
          </cell>
          <cell r="I2479">
            <v>282.52999999999997</v>
          </cell>
          <cell r="J2479">
            <v>291.27</v>
          </cell>
          <cell r="K2479" t="str">
            <v>CRP2100170</v>
          </cell>
          <cell r="L2479">
            <v>44322</v>
          </cell>
          <cell r="M2479" t="str">
            <v>ค่าคอมมิชชั่น รายตัว สำหรับพนักงานขาย (เดือน กุมภาพันธ์ ปี 2564 )</v>
          </cell>
        </row>
        <row r="2480">
          <cell r="B2480" t="str">
            <v>CR21020024</v>
          </cell>
          <cell r="C2480">
            <v>44255</v>
          </cell>
          <cell r="D2480" t="str">
            <v>DOHBN01</v>
          </cell>
          <cell r="E2480" t="str">
            <v>บริษัท ดูโฮม จำกัด (มหาชน) สำนักงานใหญ่</v>
          </cell>
          <cell r="F2480" t="str">
            <v>0107561000196</v>
          </cell>
          <cell r="G2480" t="str">
            <v>P</v>
          </cell>
          <cell r="H2480">
            <v>508.05</v>
          </cell>
          <cell r="I2480">
            <v>16426.89</v>
          </cell>
          <cell r="J2480">
            <v>16934.939999999999</v>
          </cell>
          <cell r="K2480" t="str">
            <v>CRP2100142</v>
          </cell>
          <cell r="L2480">
            <v>44320</v>
          </cell>
          <cell r="M2480" t="str">
            <v>ค่า สนับสนุน Marketing Free เดือน ก.พ.2021</v>
          </cell>
        </row>
        <row r="2481">
          <cell r="B2481" t="str">
            <v>CR21020025</v>
          </cell>
          <cell r="C2481">
            <v>44255</v>
          </cell>
          <cell r="D2481" t="str">
            <v>DOHBN01</v>
          </cell>
          <cell r="E2481" t="str">
            <v>บริษัท ดูโฮม จำกัด (มหาชน) สำนักงานใหญ่</v>
          </cell>
          <cell r="F2481" t="str">
            <v>0107561000196</v>
          </cell>
          <cell r="G2481" t="str">
            <v>P</v>
          </cell>
          <cell r="H2481">
            <v>64.52</v>
          </cell>
          <cell r="I2481">
            <v>2086.1799999999998</v>
          </cell>
          <cell r="J2481">
            <v>2150.6999999999998</v>
          </cell>
          <cell r="K2481" t="str">
            <v>CRP2100209</v>
          </cell>
          <cell r="L2481">
            <v>44377</v>
          </cell>
          <cell r="M2481" t="str">
            <v>ชดเชยราคาทุนสินค้า อ้างอิงPR0198 ระหว่าง วันที่ 28 ม.ค.-24 ก.พ.2021</v>
          </cell>
        </row>
        <row r="2482">
          <cell r="B2482" t="str">
            <v>CR21030001</v>
          </cell>
          <cell r="C2482">
            <v>44286</v>
          </cell>
          <cell r="D2482" t="str">
            <v>BOO001</v>
          </cell>
          <cell r="E2482" t="str">
            <v>บริษัท บุญถาวรเซรามิค จำกัด สาขาพุทธมณฑล สาขาที่ 00001</v>
          </cell>
          <cell r="F2482" t="str">
            <v>0107566000500</v>
          </cell>
          <cell r="G2482" t="str">
            <v>P</v>
          </cell>
          <cell r="H2482">
            <v>467.55</v>
          </cell>
          <cell r="I2482">
            <v>15117.53</v>
          </cell>
          <cell r="J2482">
            <v>15585.08</v>
          </cell>
          <cell r="K2482" t="str">
            <v>CRP2100175</v>
          </cell>
          <cell r="L2482">
            <v>44362</v>
          </cell>
          <cell r="M2482" t="str">
            <v>ค่า Rebate (เดือน มีนาคม ปี 2564)</v>
          </cell>
        </row>
        <row r="2483">
          <cell r="B2483" t="str">
            <v>CR21030002</v>
          </cell>
          <cell r="C2483">
            <v>44286</v>
          </cell>
          <cell r="D2483" t="str">
            <v>BOO002</v>
          </cell>
          <cell r="E2483" t="str">
            <v>บริษัท บุญถาวรเซรามิค 2000 จำกัด (สำนักงานใหญ่)</v>
          </cell>
          <cell r="F2483" t="str">
            <v>0107566000500</v>
          </cell>
          <cell r="G2483" t="str">
            <v>P</v>
          </cell>
          <cell r="H2483">
            <v>1164.74</v>
          </cell>
          <cell r="I2483">
            <v>37660.089999999997</v>
          </cell>
          <cell r="J2483">
            <v>38824.83</v>
          </cell>
          <cell r="K2483" t="str">
            <v>CRP2100176</v>
          </cell>
          <cell r="L2483">
            <v>44362</v>
          </cell>
          <cell r="M2483" t="str">
            <v>ค่า Rebate (เดือน มีนาคม ปี 2564)</v>
          </cell>
        </row>
        <row r="2484">
          <cell r="B2484" t="str">
            <v>CR21030003</v>
          </cell>
          <cell r="C2484">
            <v>44286</v>
          </cell>
          <cell r="D2484" t="str">
            <v>BOO003</v>
          </cell>
          <cell r="E2484" t="str">
            <v>บริษัท บุญถาวรเซรามิค จำกัด สาขาสุวรรณภูมิ  สาขาที่ 00002</v>
          </cell>
          <cell r="F2484" t="str">
            <v>0107566000500</v>
          </cell>
          <cell r="G2484" t="str">
            <v>P</v>
          </cell>
          <cell r="H2484">
            <v>455.03</v>
          </cell>
          <cell r="I2484">
            <v>14712.73</v>
          </cell>
          <cell r="J2484">
            <v>15167.76</v>
          </cell>
          <cell r="K2484" t="str">
            <v>CRP2100177</v>
          </cell>
          <cell r="L2484">
            <v>44362</v>
          </cell>
          <cell r="M2484" t="str">
            <v>ค่า Rebate (เดือน มีนาคม ปี 2564)</v>
          </cell>
        </row>
        <row r="2485">
          <cell r="B2485" t="str">
            <v>CR21030004</v>
          </cell>
          <cell r="C2485">
            <v>44286</v>
          </cell>
          <cell r="D2485" t="str">
            <v>BOO005</v>
          </cell>
          <cell r="E2485" t="str">
            <v>บริษัท บุญถาวรเซรามิค จำกัด  สำนักงานใหญ่</v>
          </cell>
          <cell r="F2485" t="str">
            <v>0107566000500</v>
          </cell>
          <cell r="G2485" t="str">
            <v>P</v>
          </cell>
          <cell r="H2485">
            <v>42.22</v>
          </cell>
          <cell r="I2485">
            <v>1365.19</v>
          </cell>
          <cell r="J2485">
            <v>1407.41</v>
          </cell>
          <cell r="K2485" t="str">
            <v>CRP2100178</v>
          </cell>
          <cell r="L2485">
            <v>44362</v>
          </cell>
          <cell r="M2485" t="str">
            <v>ค่า Rebate (เดือน มีนาคม ปี 2564)</v>
          </cell>
        </row>
        <row r="2486">
          <cell r="B2486" t="str">
            <v>CR21030005</v>
          </cell>
          <cell r="C2486">
            <v>44286</v>
          </cell>
          <cell r="D2486" t="str">
            <v>BOO006</v>
          </cell>
          <cell r="E2486" t="str">
            <v>บริษัท บุญถาวรเซรามิค จำกัด สาขา พระราม 2  สาขาที่ 00004</v>
          </cell>
          <cell r="F2486" t="str">
            <v>0107566000500</v>
          </cell>
          <cell r="G2486" t="str">
            <v>P</v>
          </cell>
          <cell r="H2486">
            <v>65.98</v>
          </cell>
          <cell r="I2486">
            <v>2133.25</v>
          </cell>
          <cell r="J2486">
            <v>2199.23</v>
          </cell>
          <cell r="K2486" t="str">
            <v>CRP2100179</v>
          </cell>
          <cell r="L2486">
            <v>44362</v>
          </cell>
          <cell r="M2486" t="str">
            <v>ค่า Rebate (เดือน มีนาคม ปี 2564)</v>
          </cell>
        </row>
        <row r="2487">
          <cell r="B2487" t="str">
            <v>CR21030006</v>
          </cell>
          <cell r="C2487">
            <v>44286</v>
          </cell>
          <cell r="D2487" t="str">
            <v>BOO007</v>
          </cell>
          <cell r="E2487" t="str">
            <v>บริษัท บุญถาวรเซรามิค จำกัด สาขาพัทยา สาขาที่ 00007</v>
          </cell>
          <cell r="F2487" t="str">
            <v>0107566000500</v>
          </cell>
          <cell r="G2487" t="str">
            <v>P</v>
          </cell>
          <cell r="H2487">
            <v>18.32</v>
          </cell>
          <cell r="I2487">
            <v>592.37</v>
          </cell>
          <cell r="J2487">
            <v>610.69000000000005</v>
          </cell>
          <cell r="K2487" t="str">
            <v>CRP2100180</v>
          </cell>
          <cell r="L2487">
            <v>44362</v>
          </cell>
          <cell r="M2487" t="str">
            <v>ค่า Rebate (เดือน มีนาคม ปี 2564)</v>
          </cell>
        </row>
        <row r="2488">
          <cell r="B2488" t="str">
            <v>CR21030007</v>
          </cell>
          <cell r="C2488">
            <v>44286</v>
          </cell>
          <cell r="D2488" t="str">
            <v>BOO010</v>
          </cell>
          <cell r="E2488" t="str">
            <v>บริษัท บุญถาวรเซรามิค จำกัด สาขาเกษตร-นวมินทร์  สาขาที่ 00008</v>
          </cell>
          <cell r="F2488" t="str">
            <v>0107566000500</v>
          </cell>
          <cell r="G2488" t="str">
            <v>P</v>
          </cell>
          <cell r="H2488">
            <v>1164.26</v>
          </cell>
          <cell r="I2488">
            <v>37644.46</v>
          </cell>
          <cell r="J2488">
            <v>38808.720000000001</v>
          </cell>
          <cell r="K2488" t="str">
            <v>CRP2100181</v>
          </cell>
          <cell r="L2488">
            <v>44362</v>
          </cell>
          <cell r="M2488" t="str">
            <v>ค่า Rebate (เดือน มีนาคม ปี 2564)</v>
          </cell>
        </row>
        <row r="2489">
          <cell r="B2489" t="str">
            <v>CR21030008</v>
          </cell>
          <cell r="C2489">
            <v>44286</v>
          </cell>
          <cell r="D2489" t="str">
            <v>BOO013</v>
          </cell>
          <cell r="E2489" t="str">
            <v>บริษัท บุญถาวรเซรามิค จำกัด สาขาหัวหิน  สาขาที่ 00009</v>
          </cell>
          <cell r="F2489" t="str">
            <v>0107566000500</v>
          </cell>
          <cell r="G2489" t="str">
            <v>P</v>
          </cell>
          <cell r="H2489">
            <v>8.08</v>
          </cell>
          <cell r="I2489">
            <v>261.16000000000003</v>
          </cell>
          <cell r="J2489">
            <v>269.24</v>
          </cell>
          <cell r="K2489" t="str">
            <v>CRP2100182</v>
          </cell>
          <cell r="L2489">
            <v>44362</v>
          </cell>
          <cell r="M2489" t="str">
            <v>ค่า Rebate (เดือน มีนาคม ปี 2564)</v>
          </cell>
        </row>
        <row r="2490">
          <cell r="B2490" t="str">
            <v>CR21030009</v>
          </cell>
          <cell r="C2490">
            <v>44286</v>
          </cell>
          <cell r="D2490" t="str">
            <v>BOO 014</v>
          </cell>
          <cell r="E2490" t="str">
            <v>บริษัท บุญถาวรเซรามิค จำกัด สาขาเชียงใหม่  สาขาที่ 00011</v>
          </cell>
          <cell r="F2490" t="str">
            <v>0107566000500</v>
          </cell>
          <cell r="G2490" t="str">
            <v>P</v>
          </cell>
          <cell r="H2490">
            <v>176.45</v>
          </cell>
          <cell r="I2490">
            <v>5705.29</v>
          </cell>
          <cell r="J2490">
            <v>5881.74</v>
          </cell>
          <cell r="K2490" t="str">
            <v>CRP2100183</v>
          </cell>
          <cell r="L2490">
            <v>44362</v>
          </cell>
          <cell r="M2490" t="str">
            <v>ค่า Rebate (เดือน มีนาคม ปี 2564)</v>
          </cell>
        </row>
        <row r="2491">
          <cell r="B2491" t="str">
            <v>CR21030010</v>
          </cell>
          <cell r="C2491">
            <v>44286</v>
          </cell>
          <cell r="D2491" t="str">
            <v>BOON009</v>
          </cell>
          <cell r="E2491" t="str">
            <v>บริษัท บุญถาวรเซรามิค จำกัด สาขาศูนย์กระจายสินค้ารังสิต สาขาที่ 00006</v>
          </cell>
          <cell r="F2491" t="str">
            <v>0107566000500</v>
          </cell>
          <cell r="G2491" t="str">
            <v>P</v>
          </cell>
          <cell r="H2491">
            <v>7431.16</v>
          </cell>
          <cell r="I2491">
            <v>240274.11</v>
          </cell>
          <cell r="J2491">
            <v>247705.27</v>
          </cell>
          <cell r="K2491" t="str">
            <v>CRP2100184</v>
          </cell>
          <cell r="L2491">
            <v>44362</v>
          </cell>
          <cell r="M2491" t="str">
            <v>ค่า Rebate (เดือน มีนาคม ปี 2564)</v>
          </cell>
        </row>
        <row r="2492">
          <cell r="B2492" t="str">
            <v>CR21030011</v>
          </cell>
          <cell r="C2492">
            <v>44286</v>
          </cell>
          <cell r="D2492" t="str">
            <v>BOO 015</v>
          </cell>
          <cell r="E2492" t="str">
            <v>บริษัท บุญถาวรเซรามิค จำกัด สาขาสุราษฎร์ธานี สาขาที่ 00012</v>
          </cell>
          <cell r="F2492" t="str">
            <v>0107566000500</v>
          </cell>
          <cell r="G2492" t="str">
            <v>P</v>
          </cell>
          <cell r="H2492">
            <v>60.54</v>
          </cell>
          <cell r="I2492">
            <v>1957.56</v>
          </cell>
          <cell r="J2492">
            <v>2018.1</v>
          </cell>
          <cell r="K2492" t="str">
            <v>CRP2100185</v>
          </cell>
          <cell r="L2492">
            <v>44362</v>
          </cell>
          <cell r="M2492" t="str">
            <v>ค่า Rebate (เดือน มีนาคม ปี 2564)</v>
          </cell>
        </row>
        <row r="2493">
          <cell r="B2493" t="str">
            <v>CR21030012</v>
          </cell>
          <cell r="C2493">
            <v>44286</v>
          </cell>
          <cell r="D2493" t="str">
            <v>BOO 020</v>
          </cell>
          <cell r="E2493" t="str">
            <v>บริษัท บุญถาวรเซรามิค จำกัด สาขาราชพฤกษ์ สาขาที่ 00014</v>
          </cell>
          <cell r="F2493" t="str">
            <v>0107566000500</v>
          </cell>
          <cell r="G2493" t="str">
            <v>P</v>
          </cell>
          <cell r="H2493">
            <v>94.72</v>
          </cell>
          <cell r="I2493">
            <v>3062.76</v>
          </cell>
          <cell r="J2493">
            <v>3157.48</v>
          </cell>
          <cell r="K2493" t="str">
            <v>CRP2100186</v>
          </cell>
          <cell r="L2493">
            <v>44362</v>
          </cell>
          <cell r="M2493" t="str">
            <v>ค่า Rebate (เดือน มีนาคม ปี 2564)</v>
          </cell>
        </row>
        <row r="2494">
          <cell r="B2494" t="str">
            <v>CR21030013</v>
          </cell>
          <cell r="C2494">
            <v>44286</v>
          </cell>
          <cell r="D2494" t="str">
            <v>BOO 018</v>
          </cell>
          <cell r="E2494" t="str">
            <v>บริษัท บุญถาวรเซรามิค จำกัด สาขาพิษณุโลก สาขาที่ 00017</v>
          </cell>
          <cell r="F2494" t="str">
            <v>0107566000500</v>
          </cell>
          <cell r="G2494" t="str">
            <v>P</v>
          </cell>
          <cell r="H2494">
            <v>38.18</v>
          </cell>
          <cell r="I2494">
            <v>1234.5999999999999</v>
          </cell>
          <cell r="J2494">
            <v>1272.78</v>
          </cell>
          <cell r="K2494" t="str">
            <v>CRP2100250</v>
          </cell>
          <cell r="L2494">
            <v>44442</v>
          </cell>
          <cell r="M2494" t="str">
            <v>ค่า Rebate (เดือน มีนาคม ปี 2564)</v>
          </cell>
        </row>
        <row r="2495">
          <cell r="B2495" t="str">
            <v>CR21030014</v>
          </cell>
          <cell r="C2495">
            <v>44286</v>
          </cell>
          <cell r="D2495" t="str">
            <v>BOON009</v>
          </cell>
          <cell r="E2495" t="str">
            <v>บริษัท บุญถาวรเซรามิค จำกัด สาขาศูนย์กระจายสินค้ารังสิต สาขาที่ 00006</v>
          </cell>
          <cell r="F2495" t="str">
            <v>0107566000500</v>
          </cell>
          <cell r="G2495" t="str">
            <v>P</v>
          </cell>
          <cell r="H2495">
            <v>4923.18</v>
          </cell>
          <cell r="I2495">
            <v>159182.93</v>
          </cell>
          <cell r="J2495">
            <v>164106.10999999999</v>
          </cell>
          <cell r="K2495" t="str">
            <v>CRP2100187</v>
          </cell>
          <cell r="L2495">
            <v>44362</v>
          </cell>
          <cell r="M2495" t="str">
            <v>ค่ากระจายสินค้า DC เดือน มีนาคม 2564</v>
          </cell>
        </row>
        <row r="2496">
          <cell r="B2496" t="str">
            <v>CR21030015</v>
          </cell>
          <cell r="C2496">
            <v>44286</v>
          </cell>
          <cell r="D2496" t="str">
            <v>BOO002</v>
          </cell>
          <cell r="E2496" t="str">
            <v>บริษัท บุญถาวรเซรามิค 2000 จำกัด (สำนักงานใหญ่)</v>
          </cell>
          <cell r="F2496" t="str">
            <v>0107566000500</v>
          </cell>
          <cell r="G2496" t="str">
            <v>P</v>
          </cell>
          <cell r="H2496">
            <v>645.80999999999995</v>
          </cell>
          <cell r="I2496">
            <v>20881.12</v>
          </cell>
          <cell r="J2496">
            <v>21526.93</v>
          </cell>
          <cell r="K2496" t="str">
            <v>CRP2100188</v>
          </cell>
          <cell r="L2496">
            <v>44362</v>
          </cell>
          <cell r="M2496" t="str">
            <v>ค่าบริหาร stock เดือน มีนาคม 2564</v>
          </cell>
        </row>
        <row r="2497">
          <cell r="B2497" t="str">
            <v>CR21030016</v>
          </cell>
          <cell r="C2497">
            <v>44286</v>
          </cell>
          <cell r="D2497" t="str">
            <v>BOO001</v>
          </cell>
          <cell r="E2497" t="str">
            <v>บริษัท บุญถาวรเซรามิค จำกัด สาขาพุทธมณฑล สาขาที่ 00001</v>
          </cell>
          <cell r="F2497" t="str">
            <v>0107566000500</v>
          </cell>
          <cell r="G2497" t="str">
            <v>P</v>
          </cell>
          <cell r="H2497">
            <v>55.26</v>
          </cell>
          <cell r="I2497">
            <v>1786.74</v>
          </cell>
          <cell r="J2497">
            <v>1842</v>
          </cell>
          <cell r="K2497" t="str">
            <v>CRP2100189</v>
          </cell>
          <cell r="L2497">
            <v>44362</v>
          </cell>
          <cell r="M2497" t="str">
            <v>ค่าคอมมิชชั่น บุญถาวร ประจำเดือน มีนาคม ปี 2564</v>
          </cell>
        </row>
        <row r="2498">
          <cell r="B2498" t="str">
            <v>CR21030017</v>
          </cell>
          <cell r="C2498">
            <v>44286</v>
          </cell>
          <cell r="D2498" t="str">
            <v>BOO002</v>
          </cell>
          <cell r="E2498" t="str">
            <v>บริษัท บุญถาวรเซรามิค 2000 จำกัด (สำนักงานใหญ่)</v>
          </cell>
          <cell r="F2498" t="str">
            <v>0107566000500</v>
          </cell>
          <cell r="G2498" t="str">
            <v>P</v>
          </cell>
          <cell r="H2498">
            <v>68.41</v>
          </cell>
          <cell r="I2498">
            <v>2211.9299999999998</v>
          </cell>
          <cell r="J2498">
            <v>2280.34</v>
          </cell>
          <cell r="K2498" t="str">
            <v>CRP2100190</v>
          </cell>
          <cell r="L2498">
            <v>44362</v>
          </cell>
          <cell r="M2498" t="str">
            <v>ค่าคอมมิชชั่น บุญถาวร ประจำเดือน มีนาคม ปี 2564</v>
          </cell>
        </row>
        <row r="2499">
          <cell r="B2499" t="str">
            <v>CR21030018</v>
          </cell>
          <cell r="C2499">
            <v>44286</v>
          </cell>
          <cell r="D2499" t="str">
            <v>BOO003</v>
          </cell>
          <cell r="E2499" t="str">
            <v>บริษัท บุญถาวรเซรามิค จำกัด สาขาสุวรรณภูมิ  สาขาที่ 00002</v>
          </cell>
          <cell r="F2499" t="str">
            <v>0107566000500</v>
          </cell>
          <cell r="G2499" t="str">
            <v>P</v>
          </cell>
          <cell r="H2499">
            <v>40.93</v>
          </cell>
          <cell r="I2499">
            <v>1323.44</v>
          </cell>
          <cell r="J2499">
            <v>1364.37</v>
          </cell>
          <cell r="K2499" t="str">
            <v>CRP2100191</v>
          </cell>
          <cell r="L2499">
            <v>44362</v>
          </cell>
          <cell r="M2499" t="str">
            <v>ค่าคอมมิชชั่น บุญถาวร ประจำเดือน มีนาคม ปี 2564</v>
          </cell>
        </row>
        <row r="2500">
          <cell r="B2500" t="str">
            <v>CR21030019</v>
          </cell>
          <cell r="C2500">
            <v>44286</v>
          </cell>
          <cell r="D2500" t="str">
            <v>BOO005</v>
          </cell>
          <cell r="E2500" t="str">
            <v>บริษัท บุญถาวรเซรามิค จำกัด  สำนักงานใหญ่</v>
          </cell>
          <cell r="F2500" t="str">
            <v>0107566000500</v>
          </cell>
          <cell r="G2500" t="str">
            <v>P</v>
          </cell>
          <cell r="H2500">
            <v>7.53</v>
          </cell>
          <cell r="I2500">
            <v>243.36</v>
          </cell>
          <cell r="J2500">
            <v>250.89</v>
          </cell>
          <cell r="K2500" t="str">
            <v>CRP2100192</v>
          </cell>
          <cell r="L2500">
            <v>44362</v>
          </cell>
          <cell r="M2500" t="str">
            <v>ค่าคอมมิชชั่น บุญถาวร ประจำเดือน มีนาคม ปี 2564</v>
          </cell>
        </row>
        <row r="2501">
          <cell r="B2501" t="str">
            <v>CR21030020</v>
          </cell>
          <cell r="C2501">
            <v>44286</v>
          </cell>
          <cell r="D2501" t="str">
            <v>BOO006</v>
          </cell>
          <cell r="E2501" t="str">
            <v>บริษัท บุญถาวรเซรามิค จำกัด สาขา พระราม 2  สาขาที่ 00004</v>
          </cell>
          <cell r="F2501" t="str">
            <v>0107566000500</v>
          </cell>
          <cell r="G2501" t="str">
            <v>P</v>
          </cell>
          <cell r="H2501">
            <v>1.63</v>
          </cell>
          <cell r="I2501">
            <v>52.69</v>
          </cell>
          <cell r="J2501">
            <v>54.32</v>
          </cell>
          <cell r="K2501" t="str">
            <v>CRP2100193</v>
          </cell>
          <cell r="L2501">
            <v>44362</v>
          </cell>
          <cell r="M2501" t="str">
            <v>ค่าคอมมิชชั่น บุญถาวร ประจำเดือน มีนาคม ปี 2564</v>
          </cell>
        </row>
        <row r="2502">
          <cell r="B2502" t="str">
            <v>CR21030021</v>
          </cell>
          <cell r="C2502">
            <v>44286</v>
          </cell>
          <cell r="D2502" t="str">
            <v>BOO010</v>
          </cell>
          <cell r="E2502" t="str">
            <v>บริษัท บุญถาวรเซรามิค จำกัด สาขาเกษตร-นวมินทร์  สาขาที่ 00008</v>
          </cell>
          <cell r="F2502" t="str">
            <v>0107566000500</v>
          </cell>
          <cell r="G2502" t="str">
            <v>P</v>
          </cell>
          <cell r="H2502">
            <v>176.93</v>
          </cell>
          <cell r="I2502">
            <v>5720.71</v>
          </cell>
          <cell r="J2502">
            <v>5897.64</v>
          </cell>
          <cell r="K2502" t="str">
            <v>CRP2100194</v>
          </cell>
          <cell r="L2502">
            <v>44362</v>
          </cell>
          <cell r="M2502" t="str">
            <v>ค่าคอมมิชชั่น บุญถาวร ประจำเดือน มีนาคม ปี 2564</v>
          </cell>
        </row>
        <row r="2503">
          <cell r="B2503" t="str">
            <v>CR21030022</v>
          </cell>
          <cell r="C2503">
            <v>44286</v>
          </cell>
          <cell r="D2503" t="str">
            <v>BOO 014</v>
          </cell>
          <cell r="E2503" t="str">
            <v>บริษัท บุญถาวรเซรามิค จำกัด สาขาเชียงใหม่  สาขาที่ 00011</v>
          </cell>
          <cell r="F2503" t="str">
            <v>0107566000500</v>
          </cell>
          <cell r="G2503" t="str">
            <v>P</v>
          </cell>
          <cell r="H2503">
            <v>47.68</v>
          </cell>
          <cell r="I2503">
            <v>1541.81</v>
          </cell>
          <cell r="J2503">
            <v>1589.49</v>
          </cell>
          <cell r="K2503" t="str">
            <v>CRP2100195</v>
          </cell>
          <cell r="L2503">
            <v>44362</v>
          </cell>
          <cell r="M2503" t="str">
            <v>ค่าคอมมิชชั่น บุญถาวร ประจำเดือน มีนาคม ปี 2564</v>
          </cell>
        </row>
        <row r="2504">
          <cell r="B2504" t="str">
            <v>CR21030023</v>
          </cell>
          <cell r="C2504">
            <v>44286</v>
          </cell>
          <cell r="D2504" t="str">
            <v>BOON009</v>
          </cell>
          <cell r="E2504" t="str">
            <v>บริษัท บุญถาวรเซรามิค จำกัด สาขาศูนย์กระจายสินค้ารังสิต สาขาที่ 00006</v>
          </cell>
          <cell r="F2504" t="str">
            <v>0107566000500</v>
          </cell>
          <cell r="G2504" t="str">
            <v>P</v>
          </cell>
          <cell r="H2504">
            <v>352.23</v>
          </cell>
          <cell r="I2504">
            <v>11388.93</v>
          </cell>
          <cell r="J2504">
            <v>11741.16</v>
          </cell>
          <cell r="K2504" t="str">
            <v>CRP2100196</v>
          </cell>
          <cell r="L2504">
            <v>44362</v>
          </cell>
          <cell r="M2504" t="str">
            <v>ค่าคอมมิชชั่น บุญถาวร ประจำเดือน มีนาคม ปี 2564</v>
          </cell>
        </row>
        <row r="2505">
          <cell r="B2505" t="str">
            <v>CR21030024</v>
          </cell>
          <cell r="C2505">
            <v>44286</v>
          </cell>
          <cell r="D2505" t="str">
            <v>BOO 015</v>
          </cell>
          <cell r="E2505" t="str">
            <v>บริษัท บุญถาวรเซรามิค จำกัด สาขาสุราษฎร์ธานี สาขาที่ 00012</v>
          </cell>
          <cell r="F2505" t="str">
            <v>0107566000500</v>
          </cell>
          <cell r="G2505" t="str">
            <v>P</v>
          </cell>
          <cell r="H2505">
            <v>2.85</v>
          </cell>
          <cell r="I2505">
            <v>92.27</v>
          </cell>
          <cell r="J2505">
            <v>95.12</v>
          </cell>
          <cell r="K2505" t="str">
            <v>CRP2100197</v>
          </cell>
          <cell r="L2505">
            <v>44362</v>
          </cell>
          <cell r="M2505" t="str">
            <v>ค่าคอมมิชชั่น บุญถาวร ประจำเดือน มีนาคม ปี 2564</v>
          </cell>
        </row>
        <row r="2506">
          <cell r="B2506" t="str">
            <v>CR21030025</v>
          </cell>
          <cell r="C2506">
            <v>44286</v>
          </cell>
          <cell r="D2506" t="str">
            <v>BOO 020</v>
          </cell>
          <cell r="E2506" t="str">
            <v>บริษัท บุญถาวรเซรามิค จำกัด สาขาราชพฤกษ์ สาขาที่ 00014</v>
          </cell>
          <cell r="F2506" t="str">
            <v>0107566000500</v>
          </cell>
          <cell r="G2506" t="str">
            <v>P</v>
          </cell>
          <cell r="H2506">
            <v>13.61</v>
          </cell>
          <cell r="I2506">
            <v>440.13</v>
          </cell>
          <cell r="J2506">
            <v>453.74</v>
          </cell>
          <cell r="K2506" t="str">
            <v>CRP2100198</v>
          </cell>
          <cell r="L2506">
            <v>44362</v>
          </cell>
          <cell r="M2506" t="str">
            <v>ค่าคอมมิชชั่น บุญถาวร ประจำเดือน มีนาคม ปี 2564</v>
          </cell>
        </row>
        <row r="2507">
          <cell r="B2507" t="str">
            <v>CR21030026</v>
          </cell>
          <cell r="C2507">
            <v>44286</v>
          </cell>
          <cell r="D2507" t="str">
            <v>BOO 018</v>
          </cell>
          <cell r="E2507" t="str">
            <v>บริษัท บุญถาวรเซรามิค จำกัด สาขาพิษณุโลก สาขาที่ 00017</v>
          </cell>
          <cell r="F2507" t="str">
            <v>0107566000500</v>
          </cell>
          <cell r="G2507" t="str">
            <v>P</v>
          </cell>
          <cell r="H2507">
            <v>4.6500000000000004</v>
          </cell>
          <cell r="I2507">
            <v>150.37</v>
          </cell>
          <cell r="J2507">
            <v>155.02000000000001</v>
          </cell>
          <cell r="K2507" t="str">
            <v>CRP2100251</v>
          </cell>
          <cell r="L2507">
            <v>44442</v>
          </cell>
          <cell r="M2507" t="str">
            <v>ค่าคอมมิชชั่น บุญถาวร ประจำเดือน มีนาคม ปี 2564</v>
          </cell>
        </row>
        <row r="2508">
          <cell r="B2508" t="str">
            <v>CR21030027</v>
          </cell>
          <cell r="C2508">
            <v>44286</v>
          </cell>
          <cell r="D2508" t="str">
            <v>DOHBN01</v>
          </cell>
          <cell r="E2508" t="str">
            <v>บริษัท ดูโฮม จำกัด (มหาชน) สำนักงานใหญ่</v>
          </cell>
          <cell r="F2508" t="str">
            <v>0107561000196</v>
          </cell>
          <cell r="G2508" t="str">
            <v>P</v>
          </cell>
          <cell r="H2508">
            <v>613.13</v>
          </cell>
          <cell r="I2508">
            <v>19824.66</v>
          </cell>
          <cell r="J2508">
            <v>20437.79</v>
          </cell>
          <cell r="K2508" t="str">
            <v>CRP2100143</v>
          </cell>
          <cell r="L2508">
            <v>44320</v>
          </cell>
          <cell r="M2508" t="str">
            <v>ค่า สนับสนุน Marketing Free เดือน มี.ค.2021</v>
          </cell>
        </row>
        <row r="2509">
          <cell r="B2509" t="str">
            <v>CR21030028</v>
          </cell>
          <cell r="C2509">
            <v>44286</v>
          </cell>
          <cell r="D2509" t="str">
            <v>SMC003</v>
          </cell>
          <cell r="E2509" t="str">
            <v>บริษัท ศิริมหาชัย อุบลราชธานี จำกัด  (สำนักงานใหญ่)</v>
          </cell>
          <cell r="F2509" t="str">
            <v>0335554000085</v>
          </cell>
          <cell r="G2509" t="str">
            <v>P</v>
          </cell>
          <cell r="H2509">
            <v>15.24</v>
          </cell>
          <cell r="I2509">
            <v>492.63</v>
          </cell>
          <cell r="J2509">
            <v>507.87</v>
          </cell>
          <cell r="K2509" t="str">
            <v>CRP2100144</v>
          </cell>
          <cell r="L2509">
            <v>44320</v>
          </cell>
          <cell r="M2509" t="str">
            <v>ชดเชยราคาทุนสินค้า อ้างอิงPR0200 ระหว่าง วันที่ 15 ก.พ.-31 มี.ค.2021</v>
          </cell>
        </row>
        <row r="2510">
          <cell r="B2510" t="str">
            <v>CR21030029</v>
          </cell>
          <cell r="C2510">
            <v>44286</v>
          </cell>
          <cell r="D2510" t="str">
            <v>SMC006</v>
          </cell>
          <cell r="E2510" t="str">
            <v>บริษัท ศิริมหาชัย ศรีสะเกษ จำกัด  (สำนักงานใหญ่)</v>
          </cell>
          <cell r="F2510" t="str">
            <v>0335554000085</v>
          </cell>
          <cell r="G2510" t="str">
            <v>P</v>
          </cell>
          <cell r="H2510">
            <v>58.74</v>
          </cell>
          <cell r="I2510">
            <v>1899.19</v>
          </cell>
          <cell r="J2510">
            <v>1957.93</v>
          </cell>
          <cell r="K2510" t="str">
            <v>CRP2100145</v>
          </cell>
          <cell r="L2510">
            <v>44320</v>
          </cell>
          <cell r="M2510" t="str">
            <v>ชดเชยราคาทุนสินค้า อ้างอิงPR0201 ระหว่าง วันที่ 15 ก.พ.-31 มี.ค.2021</v>
          </cell>
        </row>
        <row r="2511">
          <cell r="B2511" t="str">
            <v>CR21030030</v>
          </cell>
          <cell r="C2511">
            <v>44286</v>
          </cell>
          <cell r="D2511" t="str">
            <v>HOH002</v>
          </cell>
          <cell r="E2511" t="str">
            <v>บริษัท  โฮมฮับ  จำกัด (สาขาที่ 5)</v>
          </cell>
          <cell r="F2511" t="str">
            <v>0345542000140</v>
          </cell>
          <cell r="G2511" t="str">
            <v>P</v>
          </cell>
          <cell r="H2511">
            <v>98.22</v>
          </cell>
          <cell r="I2511">
            <v>3175.88</v>
          </cell>
          <cell r="J2511">
            <v>3274.1</v>
          </cell>
          <cell r="K2511" t="str">
            <v>CRP2100146</v>
          </cell>
          <cell r="L2511">
            <v>44320</v>
          </cell>
          <cell r="M2511" t="str">
            <v>ชดเชยราคาทุนสินค้า อ้างอิงPR0207 ระหว่าง วันที่ 15 ก.พ.-31 มี.ค.2021</v>
          </cell>
        </row>
        <row r="2512">
          <cell r="B2512" t="str">
            <v>CR21030031</v>
          </cell>
          <cell r="C2512">
            <v>44286</v>
          </cell>
          <cell r="D2512" t="str">
            <v>HOH004</v>
          </cell>
          <cell r="E2512" t="str">
            <v>บริษัท โฮมฮับ จำกัด  สาขาที่3</v>
          </cell>
          <cell r="F2512" t="str">
            <v>0345542000140</v>
          </cell>
          <cell r="G2512" t="str">
            <v>P</v>
          </cell>
          <cell r="H2512">
            <v>172.07</v>
          </cell>
          <cell r="I2512">
            <v>5563.67</v>
          </cell>
          <cell r="J2512">
            <v>5735.74</v>
          </cell>
          <cell r="K2512" t="str">
            <v>CRP2100147</v>
          </cell>
          <cell r="L2512">
            <v>44320</v>
          </cell>
          <cell r="M2512" t="str">
            <v>ชดเชยราคาทุนสินค้า อ้างอิงPR0208 ระหว่าง วันที่ 15 ก.พ.-31 มี.ค.2021</v>
          </cell>
        </row>
        <row r="2513">
          <cell r="B2513" t="str">
            <v>CR21030032</v>
          </cell>
          <cell r="C2513">
            <v>44286</v>
          </cell>
          <cell r="D2513" t="str">
            <v>HOH003</v>
          </cell>
          <cell r="E2513" t="str">
            <v>บริษัท โฮมฮับ จำกัด  สาขาที่ 4</v>
          </cell>
          <cell r="F2513" t="str">
            <v>0345542000140</v>
          </cell>
          <cell r="G2513" t="str">
            <v>P</v>
          </cell>
          <cell r="H2513">
            <v>174.17</v>
          </cell>
          <cell r="I2513">
            <v>5631.53</v>
          </cell>
          <cell r="J2513">
            <v>5805.7</v>
          </cell>
          <cell r="K2513" t="str">
            <v>CRP2100148</v>
          </cell>
          <cell r="L2513">
            <v>44320</v>
          </cell>
          <cell r="M2513" t="str">
            <v>ชดเชยราคาทุนสินค้า อ้างอิงPR0209 ระหว่าง วันที่ 15 ก.พ.-31 มี.ค.2021</v>
          </cell>
        </row>
        <row r="2514">
          <cell r="B2514" t="str">
            <v>CR21030033</v>
          </cell>
          <cell r="C2514">
            <v>44286</v>
          </cell>
          <cell r="D2514" t="str">
            <v>SPS001</v>
          </cell>
          <cell r="E2514" t="str">
            <v>ห้างหุ้นส่วนจำกัด สหไพบูลย์ สุขภัณฑ์ สำนักงานใหญ่</v>
          </cell>
          <cell r="F2514" t="str">
            <v>0573526000081</v>
          </cell>
          <cell r="G2514" t="str">
            <v>P</v>
          </cell>
          <cell r="H2514">
            <v>95.2</v>
          </cell>
          <cell r="I2514">
            <v>3078.01</v>
          </cell>
          <cell r="J2514">
            <v>3173.21</v>
          </cell>
          <cell r="K2514" t="str">
            <v>CRP2100149</v>
          </cell>
          <cell r="L2514">
            <v>44321</v>
          </cell>
          <cell r="M2514" t="str">
            <v>ชดเชยราคาทุนสินค้า อ้างอิงPR0199 ระหว่าง วันที่ 1 ก.พ.-31 มี.ค.2021</v>
          </cell>
        </row>
        <row r="2515">
          <cell r="B2515" t="str">
            <v>CR21030034</v>
          </cell>
          <cell r="C2515">
            <v>44286</v>
          </cell>
          <cell r="D2515" t="str">
            <v>SPS001</v>
          </cell>
          <cell r="E2515" t="str">
            <v>ห้างหุ้นส่วนจำกัด สหไพบูลย์ สุขภัณฑ์ สำนักงานใหญ่</v>
          </cell>
          <cell r="F2515" t="str">
            <v>0573526000081</v>
          </cell>
          <cell r="G2515" t="str">
            <v>P</v>
          </cell>
          <cell r="H2515">
            <v>27.38</v>
          </cell>
          <cell r="I2515">
            <v>885.28</v>
          </cell>
          <cell r="J2515">
            <v>912.66</v>
          </cell>
          <cell r="K2515" t="str">
            <v>CRP2100174</v>
          </cell>
          <cell r="L2515">
            <v>44333</v>
          </cell>
          <cell r="M2515" t="str">
            <v>ชดเชยราคาทุนสินค้า อ้างอิงPR0212 ระหว่าง วันที่ 1  มี.ค.-31 มี.ค.2021</v>
          </cell>
        </row>
        <row r="2516">
          <cell r="B2516" t="str">
            <v>CR21030035</v>
          </cell>
          <cell r="C2516">
            <v>44286</v>
          </cell>
          <cell r="D2516" t="str">
            <v>BOO003</v>
          </cell>
          <cell r="E2516" t="str">
            <v>บริษัท บุญถาวรเซรามิค จำกัด สาขาสุวรรณภูมิ  สาขาที่ 00002</v>
          </cell>
          <cell r="F2516" t="str">
            <v>0107566000500</v>
          </cell>
          <cell r="G2516" t="str">
            <v>P</v>
          </cell>
          <cell r="H2516">
            <v>172.43</v>
          </cell>
          <cell r="I2516">
            <v>5575.23</v>
          </cell>
          <cell r="J2516">
            <v>5747.66</v>
          </cell>
          <cell r="K2516" t="str">
            <v>CRP2100199</v>
          </cell>
          <cell r="L2516">
            <v>44362</v>
          </cell>
          <cell r="M2516" t="str">
            <v>ชดเชยราคาทุนสินค้า อ้างอิงPR0204 ระหว่าง วันที่ 15  ก.พ.-31 มี.ค.2021</v>
          </cell>
        </row>
        <row r="2517">
          <cell r="B2517" t="str">
            <v>CR21030036</v>
          </cell>
          <cell r="C2517">
            <v>44286</v>
          </cell>
          <cell r="D2517" t="str">
            <v>BOO005</v>
          </cell>
          <cell r="E2517" t="str">
            <v>บริษัท บุญถาวรเซรามิค จำกัด  สำนักงานใหญ่</v>
          </cell>
          <cell r="F2517" t="str">
            <v>0107566000500</v>
          </cell>
          <cell r="G2517" t="str">
            <v>P</v>
          </cell>
          <cell r="H2517">
            <v>6.31</v>
          </cell>
          <cell r="I2517">
            <v>203.97</v>
          </cell>
          <cell r="J2517">
            <v>210.28</v>
          </cell>
          <cell r="K2517" t="str">
            <v>CRP2100200</v>
          </cell>
          <cell r="L2517">
            <v>44362</v>
          </cell>
          <cell r="M2517" t="str">
            <v>ชดเชยราคาทุนสินค้า อ้างอิงPR0216 ระหว่าง วันที่ 19  มี.ค.-21 มี.ค.2021</v>
          </cell>
        </row>
        <row r="2518">
          <cell r="B2518" t="str">
            <v>CR21030037</v>
          </cell>
          <cell r="C2518">
            <v>44286</v>
          </cell>
          <cell r="D2518" t="str">
            <v>BOO 018</v>
          </cell>
          <cell r="E2518" t="str">
            <v>บริษัท บุญถาวรเซรามิค จำกัด สาขาพิษณุโลก สาขาที่ 00017</v>
          </cell>
          <cell r="F2518" t="str">
            <v>0107566000500</v>
          </cell>
          <cell r="G2518" t="str">
            <v>P</v>
          </cell>
          <cell r="H2518">
            <v>29.44</v>
          </cell>
          <cell r="I2518">
            <v>951.87</v>
          </cell>
          <cell r="J2518">
            <v>981.31</v>
          </cell>
          <cell r="K2518" t="str">
            <v>CRP2100201</v>
          </cell>
          <cell r="L2518">
            <v>44362</v>
          </cell>
          <cell r="M2518" t="str">
            <v>ชดเชยราคาทุนสินค้า อ้างอิงPR0210 ระหว่าง วันที่ 22 ก.พ.-31 มี.ค.2021</v>
          </cell>
        </row>
        <row r="2519">
          <cell r="B2519" t="str">
            <v>CR21030038</v>
          </cell>
          <cell r="C2519">
            <v>44286</v>
          </cell>
          <cell r="D2519" t="str">
            <v>BOO003</v>
          </cell>
          <cell r="E2519" t="str">
            <v>บริษัท บุญถาวรเซรามิค จำกัด สาขาสุวรรณภูมิ  สาขาที่ 00002</v>
          </cell>
          <cell r="F2519" t="str">
            <v>0107566000500</v>
          </cell>
          <cell r="G2519" t="str">
            <v>P</v>
          </cell>
          <cell r="H2519">
            <v>298.60000000000002</v>
          </cell>
          <cell r="I2519">
            <v>9654.67</v>
          </cell>
          <cell r="J2519">
            <v>9953.27</v>
          </cell>
          <cell r="K2519" t="str">
            <v>CRP2100202</v>
          </cell>
          <cell r="L2519">
            <v>44362</v>
          </cell>
          <cell r="M2519" t="str">
            <v>ชดเชยราคาทุนสินค้า อ้างอิงPR0206 ระหว่าง วันที่ 15 ก.พ.-31 มี.ค.2021</v>
          </cell>
        </row>
        <row r="2520">
          <cell r="B2520" t="str">
            <v>CR21030039</v>
          </cell>
          <cell r="C2520">
            <v>44286</v>
          </cell>
          <cell r="D2520" t="str">
            <v>BOO 021</v>
          </cell>
          <cell r="E2520" t="str">
            <v>บริษัท บุญถาวรเซรามิค จำกัด สาขาที่ 00005</v>
          </cell>
          <cell r="F2520" t="str">
            <v>0107566000500</v>
          </cell>
          <cell r="G2520" t="str">
            <v>P</v>
          </cell>
          <cell r="H2520">
            <v>3.36</v>
          </cell>
          <cell r="I2520">
            <v>108.6</v>
          </cell>
          <cell r="J2520">
            <v>111.96</v>
          </cell>
          <cell r="K2520" t="str">
            <v>CRP2100203</v>
          </cell>
          <cell r="L2520">
            <v>44362</v>
          </cell>
          <cell r="M2520" t="str">
            <v>ชดเชยราคาทุนสินค้า อ้างอิงPR0217 ระหว่าง วันที่ 15  มี.ค.-31 มี.ค.2021</v>
          </cell>
        </row>
        <row r="2521">
          <cell r="B2521" t="str">
            <v>CR21030040</v>
          </cell>
          <cell r="C2521">
            <v>44286</v>
          </cell>
          <cell r="D2521" t="str">
            <v>DOHBN01</v>
          </cell>
          <cell r="E2521" t="str">
            <v>บริษัท ดูโฮม จำกัด (มหาชน) สำนักงานใหญ่</v>
          </cell>
          <cell r="F2521" t="str">
            <v>0107561000196</v>
          </cell>
          <cell r="G2521" t="str">
            <v>P</v>
          </cell>
          <cell r="H2521">
            <v>610.6</v>
          </cell>
          <cell r="I2521">
            <v>19742.580000000002</v>
          </cell>
          <cell r="J2521">
            <v>20353.18</v>
          </cell>
          <cell r="K2521" t="str">
            <v>CRP2100210</v>
          </cell>
          <cell r="L2521">
            <v>44377</v>
          </cell>
          <cell r="M2521" t="str">
            <v>ชดเชยราคาทุนสินค้า อ้างอิงPR0196 ระหว่าง วันที่ 1 ก.พ.-31 มี.ค.2021</v>
          </cell>
        </row>
        <row r="2522">
          <cell r="B2522" t="str">
            <v>CR21040001</v>
          </cell>
          <cell r="C2522">
            <v>44316</v>
          </cell>
          <cell r="D2522" t="str">
            <v>BOO001</v>
          </cell>
          <cell r="E2522" t="str">
            <v>บริษัท บุญถาวรเซรามิค จำกัด สาขาพุทธมณฑล สาขาที่ 00001</v>
          </cell>
          <cell r="F2522" t="str">
            <v>0107566000500</v>
          </cell>
          <cell r="G2522" t="str">
            <v>P</v>
          </cell>
          <cell r="H2522">
            <v>179.55</v>
          </cell>
          <cell r="I2522">
            <v>5805.33</v>
          </cell>
          <cell r="J2522">
            <v>5984.88</v>
          </cell>
          <cell r="K2522" t="str">
            <v>CRP2100213</v>
          </cell>
          <cell r="L2522">
            <v>44410</v>
          </cell>
          <cell r="M2522" t="str">
            <v>ค่า Rebate (เดือน เมษายน ปี 2564)</v>
          </cell>
        </row>
        <row r="2523">
          <cell r="B2523" t="str">
            <v>CR21040002</v>
          </cell>
          <cell r="C2523">
            <v>44316</v>
          </cell>
          <cell r="D2523" t="str">
            <v>BOO002</v>
          </cell>
          <cell r="E2523" t="str">
            <v>บริษัท บุญถาวรเซรามิค 2000 จำกัด (สำนักงานใหญ่)</v>
          </cell>
          <cell r="F2523" t="str">
            <v>0107566000500</v>
          </cell>
          <cell r="G2523" t="str">
            <v>P</v>
          </cell>
          <cell r="H2523">
            <v>1095.3499999999999</v>
          </cell>
          <cell r="I2523">
            <v>35416.25</v>
          </cell>
          <cell r="J2523">
            <v>36511.599999999999</v>
          </cell>
          <cell r="K2523" t="str">
            <v>CRP2100214</v>
          </cell>
          <cell r="L2523">
            <v>44410</v>
          </cell>
          <cell r="M2523" t="str">
            <v>ค่า Rebate (เดือน เมษายน ปี 2564)</v>
          </cell>
        </row>
        <row r="2524">
          <cell r="B2524" t="str">
            <v>CR21040003</v>
          </cell>
          <cell r="C2524">
            <v>44316</v>
          </cell>
          <cell r="D2524" t="str">
            <v>BOO003</v>
          </cell>
          <cell r="E2524" t="str">
            <v>บริษัท บุญถาวรเซรามิค จำกัด สาขาสุวรรณภูมิ  สาขาที่ 00002</v>
          </cell>
          <cell r="F2524" t="str">
            <v>0107566000500</v>
          </cell>
          <cell r="G2524" t="str">
            <v>P</v>
          </cell>
          <cell r="H2524">
            <v>133.21</v>
          </cell>
          <cell r="I2524">
            <v>4307.2299999999996</v>
          </cell>
          <cell r="J2524">
            <v>4440.4399999999996</v>
          </cell>
          <cell r="K2524" t="str">
            <v>CRP2100215</v>
          </cell>
          <cell r="L2524">
            <v>44410</v>
          </cell>
          <cell r="M2524" t="str">
            <v>ค่า Rebate (เดือน เมษายน ปี 2564)</v>
          </cell>
        </row>
        <row r="2525">
          <cell r="B2525" t="str">
            <v>CR21040004</v>
          </cell>
          <cell r="C2525">
            <v>44316</v>
          </cell>
          <cell r="D2525" t="str">
            <v>BOO005</v>
          </cell>
          <cell r="E2525" t="str">
            <v>บริษัท บุญถาวรเซรามิค จำกัด  สำนักงานใหญ่</v>
          </cell>
          <cell r="F2525" t="str">
            <v>0107566000500</v>
          </cell>
          <cell r="G2525" t="str">
            <v>P</v>
          </cell>
          <cell r="H2525">
            <v>48.26</v>
          </cell>
          <cell r="I2525">
            <v>1560.4</v>
          </cell>
          <cell r="J2525">
            <v>1608.66</v>
          </cell>
          <cell r="K2525" t="str">
            <v>CRP2100216</v>
          </cell>
          <cell r="L2525">
            <v>44410</v>
          </cell>
          <cell r="M2525" t="str">
            <v>ค่า Rebate (เดือน เมษายน ปี 2564)</v>
          </cell>
        </row>
        <row r="2526">
          <cell r="B2526" t="str">
            <v>CR21040005</v>
          </cell>
          <cell r="C2526">
            <v>44316</v>
          </cell>
          <cell r="D2526" t="str">
            <v>BOO006</v>
          </cell>
          <cell r="E2526" t="str">
            <v>บริษัท บุญถาวรเซรามิค จำกัด สาขา พระราม 2  สาขาที่ 00004</v>
          </cell>
          <cell r="F2526" t="str">
            <v>0107566000500</v>
          </cell>
          <cell r="G2526" t="str">
            <v>P</v>
          </cell>
          <cell r="H2526">
            <v>17.899999999999999</v>
          </cell>
          <cell r="I2526">
            <v>578.72</v>
          </cell>
          <cell r="J2526">
            <v>596.62</v>
          </cell>
          <cell r="K2526" t="str">
            <v>CRP2100217</v>
          </cell>
          <cell r="L2526">
            <v>44410</v>
          </cell>
          <cell r="M2526" t="str">
            <v>ค่า Rebate (เดือน เมษายน ปี 2564)</v>
          </cell>
        </row>
        <row r="2527">
          <cell r="B2527" t="str">
            <v>CR21040006</v>
          </cell>
          <cell r="C2527">
            <v>44316</v>
          </cell>
          <cell r="D2527" t="str">
            <v>BOO007</v>
          </cell>
          <cell r="E2527" t="str">
            <v>บริษัท บุญถาวรเซรามิค จำกัด สาขาพัทยา สาขาที่ 00007</v>
          </cell>
          <cell r="F2527" t="str">
            <v>0107566000500</v>
          </cell>
          <cell r="G2527" t="str">
            <v>P</v>
          </cell>
          <cell r="H2527">
            <v>1.22</v>
          </cell>
          <cell r="I2527">
            <v>39.57</v>
          </cell>
          <cell r="J2527">
            <v>40.79</v>
          </cell>
          <cell r="K2527" t="str">
            <v>CRP2100218</v>
          </cell>
          <cell r="L2527">
            <v>44410</v>
          </cell>
          <cell r="M2527" t="str">
            <v>ค่า Rebate (เดือน เมษายน ปี 2564)</v>
          </cell>
        </row>
        <row r="2528">
          <cell r="B2528" t="str">
            <v>CR21040007</v>
          </cell>
          <cell r="C2528">
            <v>44316</v>
          </cell>
          <cell r="D2528" t="str">
            <v>BOO010</v>
          </cell>
          <cell r="E2528" t="str">
            <v>บริษัท บุญถาวรเซรามิค จำกัด สาขาเกษตร-นวมินทร์  สาขาที่ 00008</v>
          </cell>
          <cell r="F2528" t="str">
            <v>0107566000500</v>
          </cell>
          <cell r="G2528" t="str">
            <v>P</v>
          </cell>
          <cell r="H2528">
            <v>676.33</v>
          </cell>
          <cell r="I2528">
            <v>21868.01</v>
          </cell>
          <cell r="J2528">
            <v>22544.34</v>
          </cell>
          <cell r="K2528" t="str">
            <v>CRP2100219</v>
          </cell>
          <cell r="L2528">
            <v>44410</v>
          </cell>
          <cell r="M2528" t="str">
            <v>ค่า Rebate (เดือน เมษายน ปี 2564)</v>
          </cell>
        </row>
        <row r="2529">
          <cell r="B2529" t="str">
            <v>CR21040008</v>
          </cell>
          <cell r="C2529">
            <v>44316</v>
          </cell>
          <cell r="D2529" t="str">
            <v>BOO013</v>
          </cell>
          <cell r="E2529" t="str">
            <v>บริษัท บุญถาวรเซรามิค จำกัด สาขาหัวหิน  สาขาที่ 00009</v>
          </cell>
          <cell r="F2529" t="str">
            <v>0107566000500</v>
          </cell>
          <cell r="G2529" t="str">
            <v>P</v>
          </cell>
          <cell r="H2529">
            <v>7.75</v>
          </cell>
          <cell r="I2529">
            <v>250.61</v>
          </cell>
          <cell r="J2529">
            <v>258.36</v>
          </cell>
          <cell r="K2529" t="str">
            <v>CRP2100220</v>
          </cell>
          <cell r="L2529">
            <v>44410</v>
          </cell>
          <cell r="M2529" t="str">
            <v>ค่า Rebate (เดือน เมษายน ปี 2564)</v>
          </cell>
        </row>
        <row r="2530">
          <cell r="B2530" t="str">
            <v>CR21040009</v>
          </cell>
          <cell r="C2530">
            <v>44316</v>
          </cell>
          <cell r="D2530" t="str">
            <v>BOO 014</v>
          </cell>
          <cell r="E2530" t="str">
            <v>บริษัท บุญถาวรเซรามิค จำกัด สาขาเชียงใหม่  สาขาที่ 00011</v>
          </cell>
          <cell r="F2530" t="str">
            <v>0107566000500</v>
          </cell>
          <cell r="G2530" t="str">
            <v>P</v>
          </cell>
          <cell r="H2530">
            <v>16.22</v>
          </cell>
          <cell r="I2530">
            <v>524.30999999999995</v>
          </cell>
          <cell r="J2530">
            <v>540.53</v>
          </cell>
          <cell r="K2530" t="str">
            <v>CRP2100221</v>
          </cell>
          <cell r="L2530">
            <v>44410</v>
          </cell>
          <cell r="M2530" t="str">
            <v>ค่า Rebate (เดือน เมษายน ปี 2564)</v>
          </cell>
        </row>
        <row r="2531">
          <cell r="B2531" t="str">
            <v>CR21040010</v>
          </cell>
          <cell r="C2531">
            <v>44316</v>
          </cell>
          <cell r="D2531" t="str">
            <v>BOO 016</v>
          </cell>
          <cell r="E2531" t="str">
            <v>บริษัท บุญถาวรเซรามิค จำกัด สาขาอุดรธานี สาขาที่ 00013</v>
          </cell>
          <cell r="F2531" t="str">
            <v>0107566000500</v>
          </cell>
          <cell r="G2531" t="str">
            <v>P</v>
          </cell>
          <cell r="H2531">
            <v>1.02</v>
          </cell>
          <cell r="I2531">
            <v>32.979999999999997</v>
          </cell>
          <cell r="J2531">
            <v>34</v>
          </cell>
          <cell r="K2531" t="str">
            <v>CRP2100222</v>
          </cell>
          <cell r="L2531">
            <v>44410</v>
          </cell>
          <cell r="M2531" t="str">
            <v>ค่า Rebate (เดือน เมษายน ปี 2564)</v>
          </cell>
        </row>
        <row r="2532">
          <cell r="B2532" t="str">
            <v>CR21040011</v>
          </cell>
          <cell r="C2532">
            <v>44316</v>
          </cell>
          <cell r="D2532" t="str">
            <v>BOON009</v>
          </cell>
          <cell r="E2532" t="str">
            <v>บริษัท บุญถาวรเซรามิค จำกัด สาขาศูนย์กระจายสินค้ารังสิต สาขาที่ 00006</v>
          </cell>
          <cell r="F2532" t="str">
            <v>0107566000500</v>
          </cell>
          <cell r="G2532" t="str">
            <v>P</v>
          </cell>
          <cell r="H2532">
            <v>5091.17</v>
          </cell>
          <cell r="I2532">
            <v>164614.49</v>
          </cell>
          <cell r="J2532">
            <v>169705.66</v>
          </cell>
          <cell r="K2532" t="str">
            <v>CRP2100223</v>
          </cell>
          <cell r="L2532">
            <v>44410</v>
          </cell>
          <cell r="M2532" t="str">
            <v>ค่า Rebate (เดือน เมษายน ปี 2564)</v>
          </cell>
        </row>
        <row r="2533">
          <cell r="B2533" t="str">
            <v>CR21040012</v>
          </cell>
          <cell r="C2533">
            <v>44316</v>
          </cell>
          <cell r="D2533" t="str">
            <v>BOO 015</v>
          </cell>
          <cell r="E2533" t="str">
            <v>บริษัท บุญถาวรเซรามิค จำกัด สาขาสุราษฎร์ธานี สาขาที่ 00012</v>
          </cell>
          <cell r="F2533" t="str">
            <v>0107566000500</v>
          </cell>
          <cell r="G2533" t="str">
            <v>P</v>
          </cell>
          <cell r="H2533">
            <v>84.02</v>
          </cell>
          <cell r="I2533">
            <v>2716.52</v>
          </cell>
          <cell r="J2533">
            <v>2800.54</v>
          </cell>
          <cell r="K2533" t="str">
            <v>CRP2100224</v>
          </cell>
          <cell r="L2533">
            <v>44410</v>
          </cell>
          <cell r="M2533" t="str">
            <v>ค่า Rebate (เดือน เมษายน ปี 2564)</v>
          </cell>
        </row>
        <row r="2534">
          <cell r="B2534" t="str">
            <v>CR21040013</v>
          </cell>
          <cell r="C2534">
            <v>44316</v>
          </cell>
          <cell r="D2534" t="str">
            <v>BOO 020</v>
          </cell>
          <cell r="E2534" t="str">
            <v>บริษัท บุญถาวรเซรามิค จำกัด สาขาราชพฤกษ์ สาขาที่ 00014</v>
          </cell>
          <cell r="F2534" t="str">
            <v>0107566000500</v>
          </cell>
          <cell r="G2534" t="str">
            <v>P</v>
          </cell>
          <cell r="H2534">
            <v>119.25</v>
          </cell>
          <cell r="I2534">
            <v>3855.82</v>
          </cell>
          <cell r="J2534">
            <v>3975.07</v>
          </cell>
          <cell r="K2534" t="str">
            <v>CRP2100225</v>
          </cell>
          <cell r="L2534">
            <v>44410</v>
          </cell>
          <cell r="M2534" t="str">
            <v>ค่า Rebate (เดือน เมษายน ปี 2564)</v>
          </cell>
        </row>
        <row r="2535">
          <cell r="B2535" t="str">
            <v>CR21040014</v>
          </cell>
          <cell r="C2535">
            <v>44316</v>
          </cell>
          <cell r="D2535" t="str">
            <v>BOO 018</v>
          </cell>
          <cell r="E2535" t="str">
            <v>บริษัท บุญถาวรเซรามิค จำกัด สาขาพิษณุโลก สาขาที่ 00017</v>
          </cell>
          <cell r="F2535" t="str">
            <v>0107566000500</v>
          </cell>
          <cell r="G2535" t="str">
            <v>P</v>
          </cell>
          <cell r="H2535">
            <v>40.31</v>
          </cell>
          <cell r="I2535">
            <v>1303.19</v>
          </cell>
          <cell r="J2535">
            <v>1343.5</v>
          </cell>
          <cell r="K2535" t="str">
            <v>CRP2100226</v>
          </cell>
          <cell r="L2535">
            <v>44410</v>
          </cell>
          <cell r="M2535" t="str">
            <v>ค่า Rebate (เดือน เมษายน ปี 2564)</v>
          </cell>
        </row>
        <row r="2536">
          <cell r="B2536" t="str">
            <v>CR21040015</v>
          </cell>
          <cell r="C2536">
            <v>44316</v>
          </cell>
          <cell r="D2536" t="str">
            <v>BOON009</v>
          </cell>
          <cell r="E2536" t="str">
            <v>บริษัท บุญถาวรเซรามิค จำกัด สาขาศูนย์กระจายสินค้ารังสิต สาขาที่ 00006</v>
          </cell>
          <cell r="F2536" t="str">
            <v>0107566000500</v>
          </cell>
          <cell r="G2536" t="str">
            <v>P</v>
          </cell>
          <cell r="H2536">
            <v>4072.94</v>
          </cell>
          <cell r="I2536">
            <v>131691.59</v>
          </cell>
          <cell r="J2536">
            <v>135764.53</v>
          </cell>
          <cell r="K2536" t="str">
            <v>CRP2100227</v>
          </cell>
          <cell r="L2536">
            <v>44410</v>
          </cell>
          <cell r="M2536" t="str">
            <v>ค่ากระจายสินค้า DC เดือน เมษายน 2564</v>
          </cell>
        </row>
        <row r="2537">
          <cell r="B2537" t="str">
            <v>CR21040016</v>
          </cell>
          <cell r="C2537">
            <v>44316</v>
          </cell>
          <cell r="D2537" t="str">
            <v>BOO002</v>
          </cell>
          <cell r="E2537" t="str">
            <v>บริษัท บุญถาวรเซรามิค 2000 จำกัด (สำนักงานใหญ่)</v>
          </cell>
          <cell r="F2537" t="str">
            <v>0107566000500</v>
          </cell>
          <cell r="G2537" t="str">
            <v>P</v>
          </cell>
          <cell r="H2537">
            <v>849.47</v>
          </cell>
          <cell r="I2537">
            <v>27466.14</v>
          </cell>
          <cell r="J2537">
            <v>28315.61</v>
          </cell>
          <cell r="K2537" t="str">
            <v>CRP2100228</v>
          </cell>
          <cell r="L2537">
            <v>44410</v>
          </cell>
          <cell r="M2537" t="str">
            <v>ค่าบริหาร stock เดือน เมษายน 2564</v>
          </cell>
        </row>
        <row r="2538">
          <cell r="B2538" t="str">
            <v>CR21040017</v>
          </cell>
          <cell r="C2538">
            <v>44316</v>
          </cell>
          <cell r="D2538" t="str">
            <v>BOO001</v>
          </cell>
          <cell r="E2538" t="str">
            <v>บริษัท บุญถาวรเซรามิค จำกัด สาขาพุทธมณฑล สาขาที่ 00001</v>
          </cell>
          <cell r="F2538" t="str">
            <v>0107566000500</v>
          </cell>
          <cell r="G2538" t="str">
            <v>P</v>
          </cell>
          <cell r="H2538">
            <v>29.37</v>
          </cell>
          <cell r="I2538">
            <v>949.7</v>
          </cell>
          <cell r="J2538">
            <v>979.07</v>
          </cell>
          <cell r="K2538" t="str">
            <v>CRP2100229</v>
          </cell>
          <cell r="L2538">
            <v>44410</v>
          </cell>
          <cell r="M2538" t="str">
            <v>ค่าคอมมิชชั่น บุญถาวร ประจำเดือน เมษายน ปี 2564</v>
          </cell>
        </row>
        <row r="2539">
          <cell r="B2539" t="str">
            <v>CR21040018</v>
          </cell>
          <cell r="C2539">
            <v>44316</v>
          </cell>
          <cell r="D2539" t="str">
            <v>BOO002</v>
          </cell>
          <cell r="E2539" t="str">
            <v>บริษัท บุญถาวรเซรามิค 2000 จำกัด (สำนักงานใหญ่)</v>
          </cell>
          <cell r="F2539" t="str">
            <v>0107566000500</v>
          </cell>
          <cell r="G2539" t="str">
            <v>P</v>
          </cell>
          <cell r="H2539">
            <v>115.76</v>
          </cell>
          <cell r="I2539">
            <v>3743.02</v>
          </cell>
          <cell r="J2539">
            <v>3858.78</v>
          </cell>
          <cell r="K2539" t="str">
            <v>CRP2100230</v>
          </cell>
          <cell r="L2539">
            <v>44410</v>
          </cell>
          <cell r="M2539" t="str">
            <v>ค่าคอมมิชชั่น บุญถาวร ประจำเดือน เมษายน ปี 2564</v>
          </cell>
        </row>
        <row r="2540">
          <cell r="B2540" t="str">
            <v>CR21040019</v>
          </cell>
          <cell r="C2540">
            <v>44316</v>
          </cell>
          <cell r="D2540" t="str">
            <v>BOO003</v>
          </cell>
          <cell r="E2540" t="str">
            <v>บริษัท บุญถาวรเซรามิค จำกัด สาขาสุวรรณภูมิ  สาขาที่ 00002</v>
          </cell>
          <cell r="F2540" t="str">
            <v>0107566000500</v>
          </cell>
          <cell r="G2540" t="str">
            <v>P</v>
          </cell>
          <cell r="H2540">
            <v>8.41</v>
          </cell>
          <cell r="I2540">
            <v>272.05</v>
          </cell>
          <cell r="J2540">
            <v>280.45999999999998</v>
          </cell>
          <cell r="K2540" t="str">
            <v>CRP2100231</v>
          </cell>
          <cell r="L2540">
            <v>44410</v>
          </cell>
          <cell r="M2540" t="str">
            <v>ค่าคอมมิชชั่น บุญถาวร ประจำเดือน เมษายน ปี 2564</v>
          </cell>
        </row>
        <row r="2541">
          <cell r="B2541" t="str">
            <v>CR21040020</v>
          </cell>
          <cell r="C2541">
            <v>44316</v>
          </cell>
          <cell r="D2541" t="str">
            <v>BOO010</v>
          </cell>
          <cell r="E2541" t="str">
            <v>บริษัท บุญถาวรเซรามิค จำกัด สาขาเกษตร-นวมินทร์  สาขาที่ 00008</v>
          </cell>
          <cell r="F2541" t="str">
            <v>0107566000500</v>
          </cell>
          <cell r="G2541" t="str">
            <v>P</v>
          </cell>
          <cell r="H2541">
            <v>84.69</v>
          </cell>
          <cell r="I2541">
            <v>2738.28</v>
          </cell>
          <cell r="J2541">
            <v>2822.97</v>
          </cell>
          <cell r="K2541" t="str">
            <v>CRP2100232</v>
          </cell>
          <cell r="L2541">
            <v>44410</v>
          </cell>
          <cell r="M2541" t="str">
            <v>ค่าคอมมิชชั่น บุญถาวร ประจำเดือน เมษายน ปี 2564</v>
          </cell>
        </row>
        <row r="2542">
          <cell r="B2542" t="str">
            <v>CR21040021</v>
          </cell>
          <cell r="C2542">
            <v>44316</v>
          </cell>
          <cell r="D2542" t="str">
            <v>BOO 014</v>
          </cell>
          <cell r="E2542" t="str">
            <v>บริษัท บุญถาวรเซรามิค จำกัด สาขาเชียงใหม่  สาขาที่ 00011</v>
          </cell>
          <cell r="F2542" t="str">
            <v>0107566000500</v>
          </cell>
          <cell r="G2542" t="str">
            <v>P</v>
          </cell>
          <cell r="H2542">
            <v>4.8600000000000003</v>
          </cell>
          <cell r="I2542">
            <v>157.30000000000001</v>
          </cell>
          <cell r="J2542">
            <v>162.16</v>
          </cell>
          <cell r="K2542" t="str">
            <v>CRP2100233</v>
          </cell>
          <cell r="L2542">
            <v>44410</v>
          </cell>
          <cell r="M2542" t="str">
            <v>ค่าคอมมิชชั่น บุญถาวร ประจำเดือน เมษายน ปี 2564</v>
          </cell>
        </row>
        <row r="2543">
          <cell r="B2543" t="str">
            <v>CR21040022</v>
          </cell>
          <cell r="C2543">
            <v>44316</v>
          </cell>
          <cell r="D2543" t="str">
            <v>BOON009</v>
          </cell>
          <cell r="E2543" t="str">
            <v>บริษัท บุญถาวรเซรามิค จำกัด สาขาศูนย์กระจายสินค้ารังสิต สาขาที่ 00006</v>
          </cell>
          <cell r="F2543" t="str">
            <v>0107566000500</v>
          </cell>
          <cell r="G2543" t="str">
            <v>P</v>
          </cell>
          <cell r="H2543">
            <v>314.68</v>
          </cell>
          <cell r="I2543">
            <v>10174.5</v>
          </cell>
          <cell r="J2543">
            <v>10489.18</v>
          </cell>
          <cell r="K2543" t="str">
            <v>CRP2100234</v>
          </cell>
          <cell r="L2543">
            <v>44410</v>
          </cell>
          <cell r="M2543" t="str">
            <v>ค่าคอมมิชชั่น บุญถาวร ประจำเดือน เมษายน ปี 2564</v>
          </cell>
        </row>
        <row r="2544">
          <cell r="B2544" t="str">
            <v>CR21040023</v>
          </cell>
          <cell r="C2544">
            <v>44316</v>
          </cell>
          <cell r="D2544" t="str">
            <v>BOO 015</v>
          </cell>
          <cell r="E2544" t="str">
            <v>บริษัท บุญถาวรเซรามิค จำกัด สาขาสุราษฎร์ธานี สาขาที่ 00012</v>
          </cell>
          <cell r="F2544" t="str">
            <v>0107566000500</v>
          </cell>
          <cell r="G2544" t="str">
            <v>P</v>
          </cell>
          <cell r="H2544">
            <v>8.1199999999999992</v>
          </cell>
          <cell r="I2544">
            <v>262.41000000000003</v>
          </cell>
          <cell r="J2544">
            <v>270.52999999999997</v>
          </cell>
          <cell r="K2544" t="str">
            <v>CRP2100235</v>
          </cell>
          <cell r="L2544">
            <v>44410</v>
          </cell>
          <cell r="M2544" t="str">
            <v>ค่าคอมมิชชั่น บุญถาวร ประจำเดือน เมษายน ปี 2564</v>
          </cell>
        </row>
        <row r="2545">
          <cell r="B2545" t="str">
            <v>CR21040024</v>
          </cell>
          <cell r="C2545">
            <v>44316</v>
          </cell>
          <cell r="D2545" t="str">
            <v>BOO 020</v>
          </cell>
          <cell r="E2545" t="str">
            <v>บริษัท บุญถาวรเซรามิค จำกัด สาขาราชพฤกษ์ สาขาที่ 00014</v>
          </cell>
          <cell r="F2545" t="str">
            <v>0107566000500</v>
          </cell>
          <cell r="G2545" t="str">
            <v>P</v>
          </cell>
          <cell r="H2545">
            <v>31.58</v>
          </cell>
          <cell r="I2545">
            <v>1021.15</v>
          </cell>
          <cell r="J2545">
            <v>1052.73</v>
          </cell>
          <cell r="K2545" t="str">
            <v>CRP2100236</v>
          </cell>
          <cell r="L2545">
            <v>44410</v>
          </cell>
          <cell r="M2545" t="str">
            <v>ค่าคอมมิชชั่น บุญถาวร ประจำเดือน เมษายน ปี 2564</v>
          </cell>
        </row>
        <row r="2546">
          <cell r="B2546" t="str">
            <v>CR21040025</v>
          </cell>
          <cell r="C2546">
            <v>44316</v>
          </cell>
          <cell r="D2546" t="str">
            <v>BOO 018</v>
          </cell>
          <cell r="E2546" t="str">
            <v>บริษัท บุญถาวรเซรามิค จำกัด สาขาพิษณุโลก สาขาที่ 00017</v>
          </cell>
          <cell r="F2546" t="str">
            <v>0107566000500</v>
          </cell>
          <cell r="G2546" t="str">
            <v>P</v>
          </cell>
          <cell r="H2546">
            <v>2.91</v>
          </cell>
          <cell r="I2546">
            <v>93.98</v>
          </cell>
          <cell r="J2546">
            <v>96.89</v>
          </cell>
          <cell r="K2546" t="str">
            <v>CRP2100237</v>
          </cell>
          <cell r="L2546">
            <v>44410</v>
          </cell>
          <cell r="M2546" t="str">
            <v>ค่าคอมมิชชั่น บุญถาวร ประจำเดือน เมษายน ปี 2564</v>
          </cell>
        </row>
        <row r="2547">
          <cell r="B2547" t="str">
            <v>CR21040026</v>
          </cell>
          <cell r="C2547">
            <v>44286</v>
          </cell>
          <cell r="D2547" t="str">
            <v>BOO003</v>
          </cell>
          <cell r="E2547" t="str">
            <v>บริษัท บุญถาวรเซรามิค จำกัด สาขาสุวรรณภูมิ  สาขาที่ 00002</v>
          </cell>
          <cell r="F2547" t="str">
            <v>0107566000500</v>
          </cell>
          <cell r="G2547" t="str">
            <v>C</v>
          </cell>
          <cell r="H2547">
            <v>298.60000000000002</v>
          </cell>
          <cell r="I2547">
            <v>9654.67</v>
          </cell>
          <cell r="J2547">
            <v>9953.27</v>
          </cell>
          <cell r="K2547" t="str">
            <v/>
          </cell>
          <cell r="M2547" t="str">
            <v>ชดเชยราคาทุนสินค้า อ้างอิงPR0206 ระหว่าง วันที่ 15 ก.พ.-31 มี.ค.2021_x000D_
นาตแจ้งยกเลิกเนื่องจาก ออกเอกสารผิดเดือน ณ 18/6/2021</v>
          </cell>
        </row>
        <row r="2548">
          <cell r="B2548" t="str">
            <v>CR21040027</v>
          </cell>
          <cell r="C2548">
            <v>44316</v>
          </cell>
          <cell r="D2548" t="str">
            <v>SVY001.</v>
          </cell>
          <cell r="E2548" t="str">
            <v>SOUVANNY  HOMECENTER  PUBLIC  COMPANY</v>
          </cell>
          <cell r="F2548" t="str">
            <v>661512765900</v>
          </cell>
          <cell r="G2548" t="str">
            <v>P</v>
          </cell>
          <cell r="H2548">
            <v>0</v>
          </cell>
          <cell r="I2548">
            <v>5000</v>
          </cell>
          <cell r="J2548">
            <v>5000</v>
          </cell>
          <cell r="K2548" t="str">
            <v>CRP2100204</v>
          </cell>
          <cell r="L2548">
            <v>44362</v>
          </cell>
          <cell r="M2548" t="str">
            <v>ค่าดำเนินการตรวจ Covid และค่าธรรมเนียมในการปล่อยรถขนส่งจากประเทศไทยไปที่ร้านสุวันนี _x000D_
อ้างอิง เลขที่ใบแจ้งหนี้ DBXY210608-0001</v>
          </cell>
        </row>
        <row r="2549">
          <cell r="B2549" t="str">
            <v>CR21040028</v>
          </cell>
          <cell r="C2549">
            <v>44316</v>
          </cell>
          <cell r="D2549" t="str">
            <v>DOHBN01</v>
          </cell>
          <cell r="E2549" t="str">
            <v>บริษัท ดูโฮม จำกัด (มหาชน) สำนักงานใหญ่</v>
          </cell>
          <cell r="F2549" t="str">
            <v>0107561000196</v>
          </cell>
          <cell r="G2549" t="str">
            <v>P</v>
          </cell>
          <cell r="H2549">
            <v>375.16</v>
          </cell>
          <cell r="I2549">
            <v>12130.06</v>
          </cell>
          <cell r="J2549">
            <v>12505.22</v>
          </cell>
          <cell r="K2549" t="str">
            <v>CRP2100205</v>
          </cell>
          <cell r="L2549">
            <v>44362</v>
          </cell>
          <cell r="M2549" t="str">
            <v>ค่า สนับสนุน Marketing Free เดือน เม.ย.2021</v>
          </cell>
        </row>
        <row r="2550">
          <cell r="B2550" t="str">
            <v>CR21050001</v>
          </cell>
          <cell r="C2550">
            <v>44347</v>
          </cell>
          <cell r="D2550" t="str">
            <v>BOO001</v>
          </cell>
          <cell r="E2550" t="str">
            <v>บริษัท บุญถาวรเซรามิค จำกัด สาขาพุทธมณฑล สาขาที่ 00001</v>
          </cell>
          <cell r="F2550" t="str">
            <v>0107566000500</v>
          </cell>
          <cell r="G2550" t="str">
            <v>P</v>
          </cell>
          <cell r="H2550">
            <v>378</v>
          </cell>
          <cell r="I2550">
            <v>12221.88</v>
          </cell>
          <cell r="J2550">
            <v>12599.88</v>
          </cell>
          <cell r="K2550" t="str">
            <v>CRP2100252</v>
          </cell>
          <cell r="L2550">
            <v>44459</v>
          </cell>
          <cell r="M2550" t="str">
            <v>ค่า Rebate (เดือน พฤษภาคม ปี 2564)</v>
          </cell>
        </row>
        <row r="2551">
          <cell r="B2551" t="str">
            <v>CR21050002</v>
          </cell>
          <cell r="C2551">
            <v>44347</v>
          </cell>
          <cell r="D2551" t="str">
            <v>BOO002</v>
          </cell>
          <cell r="E2551" t="str">
            <v>บริษัท บุญถาวรเซรามิค 2000 จำกัด (สำนักงานใหญ่)</v>
          </cell>
          <cell r="F2551" t="str">
            <v>0107566000500</v>
          </cell>
          <cell r="G2551" t="str">
            <v>P</v>
          </cell>
          <cell r="H2551">
            <v>2618.5300000000002</v>
          </cell>
          <cell r="I2551">
            <v>84665.95</v>
          </cell>
          <cell r="J2551">
            <v>87284.479999999996</v>
          </cell>
          <cell r="K2551" t="str">
            <v>CRP2100253</v>
          </cell>
          <cell r="L2551">
            <v>44459</v>
          </cell>
          <cell r="M2551" t="str">
            <v>ค่า Rebate (เดือน พฤษภาคม ปี 2564)</v>
          </cell>
        </row>
        <row r="2552">
          <cell r="B2552" t="str">
            <v>CR21050003</v>
          </cell>
          <cell r="C2552">
            <v>44347</v>
          </cell>
          <cell r="D2552" t="str">
            <v>BOO003</v>
          </cell>
          <cell r="E2552" t="str">
            <v>บริษัท บุญถาวรเซรามิค จำกัด สาขาสุวรรณภูมิ  สาขาที่ 00002</v>
          </cell>
          <cell r="F2552" t="str">
            <v>0107566000500</v>
          </cell>
          <cell r="G2552" t="str">
            <v>P</v>
          </cell>
          <cell r="H2552">
            <v>293.14999999999998</v>
          </cell>
          <cell r="I2552">
            <v>9478.42</v>
          </cell>
          <cell r="J2552">
            <v>9771.57</v>
          </cell>
          <cell r="K2552" t="str">
            <v>CRP2100254</v>
          </cell>
          <cell r="L2552">
            <v>44459</v>
          </cell>
          <cell r="M2552" t="str">
            <v>ค่า Rebate (เดือน พฤษภาคม ปี 2564)</v>
          </cell>
        </row>
        <row r="2553">
          <cell r="B2553" t="str">
            <v>CR21050004</v>
          </cell>
          <cell r="C2553">
            <v>44347</v>
          </cell>
          <cell r="D2553" t="str">
            <v>BOO005</v>
          </cell>
          <cell r="E2553" t="str">
            <v>บริษัท บุญถาวรเซรามิค จำกัด  สำนักงานใหญ่</v>
          </cell>
          <cell r="F2553" t="str">
            <v>0107566000500</v>
          </cell>
          <cell r="G2553" t="str">
            <v>P</v>
          </cell>
          <cell r="H2553">
            <v>13.69</v>
          </cell>
          <cell r="I2553">
            <v>442.51</v>
          </cell>
          <cell r="J2553">
            <v>456.2</v>
          </cell>
          <cell r="K2553" t="str">
            <v>CRP2100255</v>
          </cell>
          <cell r="L2553">
            <v>44459</v>
          </cell>
          <cell r="M2553" t="str">
            <v>ค่า Rebate (เดือน พฤษภาคม ปี 2564)</v>
          </cell>
        </row>
        <row r="2554">
          <cell r="B2554" t="str">
            <v>CR21050005</v>
          </cell>
          <cell r="C2554">
            <v>44347</v>
          </cell>
          <cell r="D2554" t="str">
            <v>BOO006</v>
          </cell>
          <cell r="E2554" t="str">
            <v>บริษัท บุญถาวรเซรามิค จำกัด สาขา พระราม 2  สาขาที่ 00004</v>
          </cell>
          <cell r="F2554" t="str">
            <v>0107566000500</v>
          </cell>
          <cell r="G2554" t="str">
            <v>P</v>
          </cell>
          <cell r="H2554">
            <v>117.38</v>
          </cell>
          <cell r="I2554">
            <v>3795.28</v>
          </cell>
          <cell r="J2554">
            <v>3912.66</v>
          </cell>
          <cell r="K2554" t="str">
            <v>CRP2100256</v>
          </cell>
          <cell r="L2554">
            <v>44459</v>
          </cell>
          <cell r="M2554" t="str">
            <v>ค่า Rebate (เดือน พฤษภาคม ปี 2564)</v>
          </cell>
        </row>
        <row r="2555">
          <cell r="B2555" t="str">
            <v>CR21050006</v>
          </cell>
          <cell r="C2555">
            <v>44347</v>
          </cell>
          <cell r="D2555" t="str">
            <v>BOO010</v>
          </cell>
          <cell r="E2555" t="str">
            <v>บริษัท บุญถาวรเซรามิค จำกัด สาขาเกษตร-นวมินทร์  สาขาที่ 00008</v>
          </cell>
          <cell r="F2555" t="str">
            <v>0107566000500</v>
          </cell>
          <cell r="G2555" t="str">
            <v>P</v>
          </cell>
          <cell r="H2555">
            <v>726.32</v>
          </cell>
          <cell r="I2555">
            <v>23484.47</v>
          </cell>
          <cell r="J2555">
            <v>24210.79</v>
          </cell>
          <cell r="K2555" t="str">
            <v>CRP2100257</v>
          </cell>
          <cell r="L2555">
            <v>44459</v>
          </cell>
          <cell r="M2555" t="str">
            <v>ค่า Rebate (เดือน พฤษภาคม ปี 2564)</v>
          </cell>
        </row>
        <row r="2556">
          <cell r="B2556" t="str">
            <v>CR21050007</v>
          </cell>
          <cell r="C2556">
            <v>44347</v>
          </cell>
          <cell r="D2556" t="str">
            <v>BOO013</v>
          </cell>
          <cell r="E2556" t="str">
            <v>บริษัท บุญถาวรเซรามิค จำกัด สาขาหัวหิน  สาขาที่ 00009</v>
          </cell>
          <cell r="F2556" t="str">
            <v>0107566000500</v>
          </cell>
          <cell r="G2556" t="str">
            <v>P</v>
          </cell>
          <cell r="H2556">
            <v>2.86</v>
          </cell>
          <cell r="I2556">
            <v>92.33</v>
          </cell>
          <cell r="J2556">
            <v>95.19</v>
          </cell>
          <cell r="K2556" t="str">
            <v>CRP2100258</v>
          </cell>
          <cell r="L2556">
            <v>44459</v>
          </cell>
          <cell r="M2556" t="str">
            <v>ค่า Rebate (เดือน พฤษภาคม ปี 2564)</v>
          </cell>
        </row>
        <row r="2557">
          <cell r="B2557" t="str">
            <v>CR21050008</v>
          </cell>
          <cell r="C2557">
            <v>44347</v>
          </cell>
          <cell r="D2557" t="str">
            <v>BOO 014</v>
          </cell>
          <cell r="E2557" t="str">
            <v>บริษัท บุญถาวรเซรามิค จำกัด สาขาเชียงใหม่  สาขาที่ 00011</v>
          </cell>
          <cell r="F2557" t="str">
            <v>0107566000500</v>
          </cell>
          <cell r="G2557" t="str">
            <v>P</v>
          </cell>
          <cell r="H2557">
            <v>251.01</v>
          </cell>
          <cell r="I2557">
            <v>8115.92</v>
          </cell>
          <cell r="J2557">
            <v>8366.93</v>
          </cell>
          <cell r="K2557" t="str">
            <v>CRP2100259</v>
          </cell>
          <cell r="L2557">
            <v>44459</v>
          </cell>
          <cell r="M2557" t="str">
            <v>ค่า Rebate (เดือน พฤษภาคม ปี 2564)</v>
          </cell>
        </row>
        <row r="2558">
          <cell r="B2558" t="str">
            <v>CR21050009</v>
          </cell>
          <cell r="C2558">
            <v>44347</v>
          </cell>
          <cell r="D2558" t="str">
            <v>BOO 016</v>
          </cell>
          <cell r="E2558" t="str">
            <v>บริษัท บุญถาวรเซรามิค จำกัด สาขาอุดรธานี สาขาที่ 00013</v>
          </cell>
          <cell r="F2558" t="str">
            <v>0107566000500</v>
          </cell>
          <cell r="G2558" t="str">
            <v>P</v>
          </cell>
          <cell r="H2558">
            <v>8.5500000000000007</v>
          </cell>
          <cell r="I2558">
            <v>276.52999999999997</v>
          </cell>
          <cell r="J2558">
            <v>285.08</v>
          </cell>
          <cell r="K2558" t="str">
            <v>CRP2100260</v>
          </cell>
          <cell r="L2558">
            <v>44459</v>
          </cell>
          <cell r="M2558" t="str">
            <v>ค่า Rebate (เดือน พฤษภาคม ปี 2564)</v>
          </cell>
        </row>
        <row r="2559">
          <cell r="B2559" t="str">
            <v>CR21050010</v>
          </cell>
          <cell r="C2559">
            <v>44347</v>
          </cell>
          <cell r="D2559" t="str">
            <v>BOON009</v>
          </cell>
          <cell r="E2559" t="str">
            <v>บริษัท บุญถาวรเซรามิค จำกัด สาขาศูนย์กระจายสินค้ารังสิต สาขาที่ 00006</v>
          </cell>
          <cell r="F2559" t="str">
            <v>0107566000500</v>
          </cell>
          <cell r="G2559" t="str">
            <v>P</v>
          </cell>
          <cell r="H2559">
            <v>10107.17</v>
          </cell>
          <cell r="I2559">
            <v>326798.34999999998</v>
          </cell>
          <cell r="J2559">
            <v>336905.52</v>
          </cell>
          <cell r="K2559" t="str">
            <v>CRP2100261</v>
          </cell>
          <cell r="L2559">
            <v>44459</v>
          </cell>
          <cell r="M2559" t="str">
            <v>ค่า Rebate (เดือน พฤษภาคม ปี 2564)</v>
          </cell>
        </row>
        <row r="2560">
          <cell r="B2560" t="str">
            <v>CR21050011</v>
          </cell>
          <cell r="C2560">
            <v>44347</v>
          </cell>
          <cell r="D2560" t="str">
            <v>BOO 015</v>
          </cell>
          <cell r="E2560" t="str">
            <v>บริษัท บุญถาวรเซรามิค จำกัด สาขาสุราษฎร์ธานี สาขาที่ 00012</v>
          </cell>
          <cell r="F2560" t="str">
            <v>0107566000500</v>
          </cell>
          <cell r="G2560" t="str">
            <v>P</v>
          </cell>
          <cell r="H2560">
            <v>208.25</v>
          </cell>
          <cell r="I2560">
            <v>6733.26</v>
          </cell>
          <cell r="J2560">
            <v>6941.51</v>
          </cell>
          <cell r="K2560" t="str">
            <v>CRP2100262</v>
          </cell>
          <cell r="L2560">
            <v>44459</v>
          </cell>
          <cell r="M2560" t="str">
            <v>ค่า Rebate (เดือน พฤษภาคม ปี 2564)</v>
          </cell>
        </row>
        <row r="2561">
          <cell r="B2561" t="str">
            <v>CR21050012</v>
          </cell>
          <cell r="C2561">
            <v>44347</v>
          </cell>
          <cell r="D2561" t="str">
            <v>BOO 020</v>
          </cell>
          <cell r="E2561" t="str">
            <v>บริษัท บุญถาวรเซรามิค จำกัด สาขาราชพฤกษ์ สาขาที่ 00014</v>
          </cell>
          <cell r="F2561" t="str">
            <v>0107566000500</v>
          </cell>
          <cell r="G2561" t="str">
            <v>P</v>
          </cell>
          <cell r="H2561">
            <v>19.43</v>
          </cell>
          <cell r="I2561">
            <v>628.32000000000005</v>
          </cell>
          <cell r="J2561">
            <v>647.75</v>
          </cell>
          <cell r="K2561" t="str">
            <v>CRP2100263</v>
          </cell>
          <cell r="L2561">
            <v>44459</v>
          </cell>
          <cell r="M2561" t="str">
            <v>ค่า Rebate (เดือน พฤษภาคม ปี 2564)</v>
          </cell>
        </row>
        <row r="2562">
          <cell r="B2562" t="str">
            <v>CR21050013</v>
          </cell>
          <cell r="C2562">
            <v>44347</v>
          </cell>
          <cell r="D2562" t="str">
            <v>BOON009</v>
          </cell>
          <cell r="E2562" t="str">
            <v>บริษัท บุญถาวรเซรามิค จำกัด สาขาศูนย์กระจายสินค้ารังสิต สาขาที่ 00006</v>
          </cell>
          <cell r="F2562" t="str">
            <v>0107566000500</v>
          </cell>
          <cell r="G2562" t="str">
            <v>P</v>
          </cell>
          <cell r="H2562">
            <v>5414.96</v>
          </cell>
          <cell r="I2562">
            <v>175083.64</v>
          </cell>
          <cell r="J2562">
            <v>180498.6</v>
          </cell>
          <cell r="K2562" t="str">
            <v>CRP2100264</v>
          </cell>
          <cell r="L2562">
            <v>44459</v>
          </cell>
          <cell r="M2562" t="str">
            <v>ค่ากระจายสินค้า DC เดือน พฤษภาคม 2564</v>
          </cell>
        </row>
        <row r="2563">
          <cell r="B2563" t="str">
            <v>CR21050014</v>
          </cell>
          <cell r="C2563">
            <v>44347</v>
          </cell>
          <cell r="D2563" t="str">
            <v>BOO002</v>
          </cell>
          <cell r="E2563" t="str">
            <v>บริษัท บุญถาวรเซรามิค 2000 จำกัด (สำนักงานใหญ่)</v>
          </cell>
          <cell r="F2563" t="str">
            <v>0107566000500</v>
          </cell>
          <cell r="G2563" t="str">
            <v>P</v>
          </cell>
          <cell r="H2563">
            <v>1358.89</v>
          </cell>
          <cell r="I2563">
            <v>43937.29</v>
          </cell>
          <cell r="J2563">
            <v>45296.18</v>
          </cell>
          <cell r="K2563" t="str">
            <v>CRP2100265</v>
          </cell>
          <cell r="L2563">
            <v>44459</v>
          </cell>
          <cell r="M2563" t="str">
            <v>ค่าบริหาร stock เดือน พฤษภาคม 2564</v>
          </cell>
        </row>
        <row r="2564">
          <cell r="B2564" t="str">
            <v>CR21050015</v>
          </cell>
          <cell r="C2564">
            <v>44347</v>
          </cell>
          <cell r="D2564" t="str">
            <v>BOO001</v>
          </cell>
          <cell r="E2564" t="str">
            <v>บริษัท บุญถาวรเซรามิค จำกัด สาขาพุทธมณฑล สาขาที่ 00001</v>
          </cell>
          <cell r="F2564" t="str">
            <v>0107566000500</v>
          </cell>
          <cell r="G2564" t="str">
            <v>P</v>
          </cell>
          <cell r="H2564">
            <v>38.11</v>
          </cell>
          <cell r="I2564">
            <v>1232.23</v>
          </cell>
          <cell r="J2564">
            <v>1270.3399999999999</v>
          </cell>
          <cell r="K2564" t="str">
            <v>CRP2100266</v>
          </cell>
          <cell r="L2564">
            <v>44459</v>
          </cell>
          <cell r="M2564" t="str">
            <v>ค่าคอมมิชชั่น บุญถาวร ประจำเดือน พฤษภาคม ปี 2564</v>
          </cell>
        </row>
        <row r="2565">
          <cell r="B2565" t="str">
            <v>CR21050016</v>
          </cell>
          <cell r="C2565">
            <v>44347</v>
          </cell>
          <cell r="D2565" t="str">
            <v>BOO002</v>
          </cell>
          <cell r="E2565" t="str">
            <v>บริษัท บุญถาวรเซรามิค 2000 จำกัด (สำนักงานใหญ่)</v>
          </cell>
          <cell r="F2565" t="str">
            <v>0107566000500</v>
          </cell>
          <cell r="G2565" t="str">
            <v>P</v>
          </cell>
          <cell r="H2565">
            <v>159.4</v>
          </cell>
          <cell r="I2565">
            <v>5153.8</v>
          </cell>
          <cell r="J2565">
            <v>5313.2</v>
          </cell>
          <cell r="K2565" t="str">
            <v>CRP2100267</v>
          </cell>
          <cell r="L2565">
            <v>44459</v>
          </cell>
          <cell r="M2565" t="str">
            <v>ค่าคอมมิชชั่น บุญถาวร ประจำเดือน พฤษภาคม ปี 2564</v>
          </cell>
        </row>
        <row r="2566">
          <cell r="B2566" t="str">
            <v>CR21050017</v>
          </cell>
          <cell r="C2566">
            <v>44347</v>
          </cell>
          <cell r="D2566" t="str">
            <v>BOO003</v>
          </cell>
          <cell r="E2566" t="str">
            <v>บริษัท บุญถาวรเซรามิค จำกัด สาขาสุวรรณภูมิ  สาขาที่ 00002</v>
          </cell>
          <cell r="F2566" t="str">
            <v>0107566000500</v>
          </cell>
          <cell r="G2566" t="str">
            <v>P</v>
          </cell>
          <cell r="H2566">
            <v>40.72</v>
          </cell>
          <cell r="I2566">
            <v>1316.69</v>
          </cell>
          <cell r="J2566">
            <v>1357.41</v>
          </cell>
          <cell r="K2566" t="str">
            <v>CRP2100268</v>
          </cell>
          <cell r="L2566">
            <v>44459</v>
          </cell>
          <cell r="M2566" t="str">
            <v>ค่าคอมมิชชั่น บุญถาวร ประจำเดือน พฤษภาคม ปี 2564</v>
          </cell>
        </row>
        <row r="2567">
          <cell r="B2567" t="str">
            <v>CR21050018</v>
          </cell>
          <cell r="C2567">
            <v>44347</v>
          </cell>
          <cell r="D2567" t="str">
            <v>BOO006</v>
          </cell>
          <cell r="E2567" t="str">
            <v>บริษัท บุญถาวรเซรามิค จำกัด สาขา พระราม 2  สาขาที่ 00004</v>
          </cell>
          <cell r="F2567" t="str">
            <v>0107566000500</v>
          </cell>
          <cell r="G2567" t="str">
            <v>P</v>
          </cell>
          <cell r="H2567">
            <v>20.32</v>
          </cell>
          <cell r="I2567">
            <v>656.87</v>
          </cell>
          <cell r="J2567">
            <v>677.19</v>
          </cell>
          <cell r="K2567" t="str">
            <v>CRP2100269</v>
          </cell>
          <cell r="L2567">
            <v>44459</v>
          </cell>
          <cell r="M2567" t="str">
            <v>ค่าคอมมิชชั่น บุญถาวร ประจำเดือน พฤษภาคม ปี 2564</v>
          </cell>
        </row>
        <row r="2568">
          <cell r="B2568" t="str">
            <v>CR21050019</v>
          </cell>
          <cell r="C2568">
            <v>44347</v>
          </cell>
          <cell r="D2568" t="str">
            <v>BOO010</v>
          </cell>
          <cell r="E2568" t="str">
            <v>บริษัท บุญถาวรเซรามิค จำกัด สาขาเกษตร-นวมินทร์  สาขาที่ 00008</v>
          </cell>
          <cell r="F2568" t="str">
            <v>0107566000500</v>
          </cell>
          <cell r="G2568" t="str">
            <v>P</v>
          </cell>
          <cell r="H2568">
            <v>74.16</v>
          </cell>
          <cell r="I2568">
            <v>2397.81</v>
          </cell>
          <cell r="J2568">
            <v>2471.9699999999998</v>
          </cell>
          <cell r="K2568" t="str">
            <v>CRP2100270</v>
          </cell>
          <cell r="L2568">
            <v>44459</v>
          </cell>
          <cell r="M2568" t="str">
            <v>ค่าคอมมิชชั่น บุญถาวร ประจำเดือน พฤษภาคม ปี 2564</v>
          </cell>
        </row>
        <row r="2569">
          <cell r="B2569" t="str">
            <v>CR21050020</v>
          </cell>
          <cell r="C2569">
            <v>44347</v>
          </cell>
          <cell r="D2569" t="str">
            <v>BOO 014</v>
          </cell>
          <cell r="E2569" t="str">
            <v>บริษัท บุญถาวรเซรามิค จำกัด สาขาเชียงใหม่  สาขาที่ 00011</v>
          </cell>
          <cell r="F2569" t="str">
            <v>0107566000500</v>
          </cell>
          <cell r="G2569" t="str">
            <v>P</v>
          </cell>
          <cell r="H2569">
            <v>56.44</v>
          </cell>
          <cell r="I2569">
            <v>1824.93</v>
          </cell>
          <cell r="J2569">
            <v>1881.37</v>
          </cell>
          <cell r="K2569" t="str">
            <v>CRP2100271</v>
          </cell>
          <cell r="L2569">
            <v>44459</v>
          </cell>
          <cell r="M2569" t="str">
            <v>ค่าคอมมิชชั่น บุญถาวร ประจำเดือน พฤษภาคม ปี 2564</v>
          </cell>
        </row>
        <row r="2570">
          <cell r="B2570" t="str">
            <v>CR21050021</v>
          </cell>
          <cell r="C2570">
            <v>44347</v>
          </cell>
          <cell r="D2570" t="str">
            <v>BOON009</v>
          </cell>
          <cell r="E2570" t="str">
            <v>บริษัท บุญถาวรเซรามิค จำกัด สาขาศูนย์กระจายสินค้ารังสิต สาขาที่ 00006</v>
          </cell>
          <cell r="F2570" t="str">
            <v>0107566000500</v>
          </cell>
          <cell r="G2570" t="str">
            <v>P</v>
          </cell>
          <cell r="H2570">
            <v>436.87</v>
          </cell>
          <cell r="I2570">
            <v>14125.47</v>
          </cell>
          <cell r="J2570">
            <v>14562.34</v>
          </cell>
          <cell r="K2570" t="str">
            <v>CRP2100272</v>
          </cell>
          <cell r="L2570">
            <v>44459</v>
          </cell>
          <cell r="M2570" t="str">
            <v>ค่าคอมมิชชั่น บุญถาวร ประจำเดือน พฤษภาคม ปี 2564</v>
          </cell>
        </row>
        <row r="2571">
          <cell r="B2571" t="str">
            <v>CR21050022</v>
          </cell>
          <cell r="C2571">
            <v>44347</v>
          </cell>
          <cell r="D2571" t="str">
            <v>BOO 015</v>
          </cell>
          <cell r="E2571" t="str">
            <v>บริษัท บุญถาวรเซรามิค จำกัด สาขาสุราษฎร์ธานี สาขาที่ 00012</v>
          </cell>
          <cell r="F2571" t="str">
            <v>0107566000500</v>
          </cell>
          <cell r="G2571" t="str">
            <v>P</v>
          </cell>
          <cell r="H2571">
            <v>17.64</v>
          </cell>
          <cell r="I2571">
            <v>570.41</v>
          </cell>
          <cell r="J2571">
            <v>588.04999999999995</v>
          </cell>
          <cell r="K2571" t="str">
            <v>CRP2100273</v>
          </cell>
          <cell r="L2571">
            <v>44459</v>
          </cell>
          <cell r="M2571" t="str">
            <v>ค่าคอมมิชชั่น บุญถาวร ประจำเดือน พฤษภาคม ปี 2564</v>
          </cell>
        </row>
        <row r="2572">
          <cell r="B2572" t="str">
            <v>CR21050023</v>
          </cell>
          <cell r="C2572">
            <v>44347</v>
          </cell>
          <cell r="D2572" t="str">
            <v>BOO003</v>
          </cell>
          <cell r="E2572" t="str">
            <v>บริษัท บุญถาวรเซรามิค จำกัด สาขาสุวรรณภูมิ  สาขาที่ 00002</v>
          </cell>
          <cell r="F2572" t="str">
            <v>0107566000500</v>
          </cell>
          <cell r="G2572" t="str">
            <v>P</v>
          </cell>
          <cell r="H2572">
            <v>33.65</v>
          </cell>
          <cell r="I2572">
            <v>1087.8499999999999</v>
          </cell>
          <cell r="J2572">
            <v>1121.5</v>
          </cell>
          <cell r="K2572" t="str">
            <v>CRP2100206</v>
          </cell>
          <cell r="L2572">
            <v>44363</v>
          </cell>
          <cell r="M2572" t="str">
            <v>ชดเชยราคาทุนสินค้า อ้างอิงPR0229 ระหว่าง วันที่ 1 เม.ย.-31 พ.ค.2021</v>
          </cell>
        </row>
        <row r="2573">
          <cell r="B2573" t="str">
            <v>CR21050024</v>
          </cell>
          <cell r="C2573">
            <v>44347</v>
          </cell>
          <cell r="D2573" t="str">
            <v>BOO003</v>
          </cell>
          <cell r="E2573" t="str">
            <v>บริษัท บุญถาวรเซรามิค จำกัด สาขาสุวรรณภูมิ  สาขาที่ 00002</v>
          </cell>
          <cell r="F2573" t="str">
            <v>0107566000500</v>
          </cell>
          <cell r="G2573" t="str">
            <v>P</v>
          </cell>
          <cell r="H2573">
            <v>243.92</v>
          </cell>
          <cell r="I2573">
            <v>7886.85</v>
          </cell>
          <cell r="J2573">
            <v>8130.77</v>
          </cell>
          <cell r="K2573" t="str">
            <v>CRP2100207</v>
          </cell>
          <cell r="L2573">
            <v>44363</v>
          </cell>
          <cell r="M2573" t="str">
            <v>ชดเชยราคาทุนสินค้า อ้างอิงPR0220 ระหว่าง วันที่ 6 พ.ค.-31 พ.ค.2021</v>
          </cell>
        </row>
        <row r="2574">
          <cell r="B2574" t="str">
            <v>CR21050025</v>
          </cell>
          <cell r="C2574">
            <v>44347</v>
          </cell>
          <cell r="D2574" t="str">
            <v>DOHBN01</v>
          </cell>
          <cell r="E2574" t="str">
            <v>บริษัท ดูโฮม จำกัด (มหาชน) สำนักงานใหญ่</v>
          </cell>
          <cell r="F2574" t="str">
            <v>0107561000196</v>
          </cell>
          <cell r="G2574" t="str">
            <v>P</v>
          </cell>
          <cell r="H2574">
            <v>286.82</v>
          </cell>
          <cell r="I2574">
            <v>9273.83</v>
          </cell>
          <cell r="J2574">
            <v>9560.65</v>
          </cell>
          <cell r="K2574" t="str">
            <v>CRP2100208</v>
          </cell>
          <cell r="L2574">
            <v>44363</v>
          </cell>
          <cell r="M2574" t="str">
            <v>ค่า สนับสนุน Marketing Free เดือน พ.ค.2021</v>
          </cell>
        </row>
        <row r="2575">
          <cell r="B2575" t="str">
            <v>CR21050026</v>
          </cell>
          <cell r="C2575">
            <v>44343</v>
          </cell>
          <cell r="D2575" t="str">
            <v>DOHBN01</v>
          </cell>
          <cell r="E2575" t="str">
            <v>บริษัท ดูโฮม จำกัด (มหาชน) สำนักงานใหญ่</v>
          </cell>
          <cell r="F2575" t="str">
            <v>0107561000196</v>
          </cell>
          <cell r="G2575" t="str">
            <v>P</v>
          </cell>
          <cell r="H2575">
            <v>476.98</v>
          </cell>
          <cell r="I2575">
            <v>15422.39</v>
          </cell>
          <cell r="J2575">
            <v>15899.37</v>
          </cell>
          <cell r="K2575" t="str">
            <v>CRP2100238</v>
          </cell>
          <cell r="L2575">
            <v>44412</v>
          </cell>
          <cell r="M2575" t="str">
            <v>ค่าสนับสนุนเปิดสาขาใหม่ สาขาบ่อวิน 28/4/2564- 27/5/2564 KS20210716-0007</v>
          </cell>
        </row>
        <row r="2576">
          <cell r="B2576" t="str">
            <v>CR21050027</v>
          </cell>
          <cell r="C2576">
            <v>44347</v>
          </cell>
          <cell r="D2576" t="str">
            <v>BOON009</v>
          </cell>
          <cell r="E2576" t="str">
            <v>บริษัท บุญถาวรเซรามิค จำกัด สาขาศูนย์กระจายสินค้ารังสิต สาขาที่ 00006</v>
          </cell>
          <cell r="F2576" t="str">
            <v>0107566000500</v>
          </cell>
          <cell r="G2576" t="str">
            <v>P</v>
          </cell>
          <cell r="H2576">
            <v>90</v>
          </cell>
          <cell r="I2576">
            <v>2910</v>
          </cell>
          <cell r="J2576">
            <v>3000</v>
          </cell>
          <cell r="K2576" t="str">
            <v>CRP2100240</v>
          </cell>
          <cell r="L2576">
            <v>44428</v>
          </cell>
          <cell r="M2576" t="str">
            <v>ชดเชยราคาทุนสินค้ารุ่น MO39(ECO)  อ้างอิงPro 219  โปรโมชั่น Mega Deal_x000D_
ระหว่าง วันที่ 1 เม.ย.-30 พ.ค.2021</v>
          </cell>
        </row>
        <row r="2577">
          <cell r="B2577" t="str">
            <v>CR21050028</v>
          </cell>
          <cell r="C2577">
            <v>44347</v>
          </cell>
          <cell r="D2577" t="str">
            <v>BOO005</v>
          </cell>
          <cell r="E2577" t="str">
            <v>บริษัท บุญถาวรเซรามิค จำกัด  สำนักงานใหญ่</v>
          </cell>
          <cell r="F2577" t="str">
            <v>0107566000500</v>
          </cell>
          <cell r="G2577" t="str">
            <v>P</v>
          </cell>
          <cell r="H2577">
            <v>75</v>
          </cell>
          <cell r="I2577">
            <v>2425</v>
          </cell>
          <cell r="J2577">
            <v>2500</v>
          </cell>
          <cell r="K2577" t="str">
            <v>CRP2100241</v>
          </cell>
          <cell r="L2577">
            <v>44428</v>
          </cell>
          <cell r="M2577" t="str">
            <v>ชดเชยราคาทุนสินค้ารุ่น MO39(ECO)  อ้างอิงPro 219  โปรโมชั่น Mega Deal_x000D_
ระหว่าง วันที่ 1 เม.ย.-30 พ.ค.2021</v>
          </cell>
        </row>
        <row r="2578">
          <cell r="B2578" t="str">
            <v>CR21050029</v>
          </cell>
          <cell r="C2578">
            <v>44347</v>
          </cell>
          <cell r="D2578" t="str">
            <v>BOO001</v>
          </cell>
          <cell r="E2578" t="str">
            <v>บริษัท บุญถาวรเซรามิค จำกัด สาขาพุทธมณฑล สาขาที่ 00001</v>
          </cell>
          <cell r="F2578" t="str">
            <v>0107566000500</v>
          </cell>
          <cell r="G2578" t="str">
            <v>P</v>
          </cell>
          <cell r="H2578">
            <v>195</v>
          </cell>
          <cell r="I2578">
            <v>6305</v>
          </cell>
          <cell r="J2578">
            <v>6500</v>
          </cell>
          <cell r="K2578" t="str">
            <v>CRP2100242</v>
          </cell>
          <cell r="L2578">
            <v>44428</v>
          </cell>
          <cell r="M2578" t="str">
            <v>ชดเชยราคาทุนสินค้ารุ่น MO39(ECO)  อ้างอิงPro 219  โปรโมชั่น Mega Deal_x000D_
ระหว่าง วันที่ 1 เม.ย.-30 พ.ค.2021</v>
          </cell>
        </row>
        <row r="2579">
          <cell r="B2579" t="str">
            <v>CR21050030</v>
          </cell>
          <cell r="C2579">
            <v>44347</v>
          </cell>
          <cell r="D2579" t="str">
            <v>BOO003</v>
          </cell>
          <cell r="E2579" t="str">
            <v>บริษัท บุญถาวรเซรามิค จำกัด สาขาสุวรรณภูมิ  สาขาที่ 00002</v>
          </cell>
          <cell r="F2579" t="str">
            <v>0107566000500</v>
          </cell>
          <cell r="G2579" t="str">
            <v>P</v>
          </cell>
          <cell r="H2579">
            <v>15</v>
          </cell>
          <cell r="I2579">
            <v>485</v>
          </cell>
          <cell r="J2579">
            <v>500</v>
          </cell>
          <cell r="K2579" t="str">
            <v>CRP2100243</v>
          </cell>
          <cell r="L2579">
            <v>44428</v>
          </cell>
          <cell r="M2579" t="str">
            <v>ชดเชยราคาทุนสินค้ารุ่น MO39(ECO)  อ้างอิงPro 219  โปรโมชั่น Mega Deal_x000D_
ระหว่าง วันที่ 1 เม.ย.-30 พ.ค.2021</v>
          </cell>
        </row>
        <row r="2580">
          <cell r="B2580" t="str">
            <v>CR21050031</v>
          </cell>
          <cell r="C2580">
            <v>44347</v>
          </cell>
          <cell r="D2580" t="str">
            <v>BOO010</v>
          </cell>
          <cell r="E2580" t="str">
            <v>บริษัท บุญถาวรเซรามิค จำกัด สาขาเกษตร-นวมินทร์  สาขาที่ 00008</v>
          </cell>
          <cell r="F2580" t="str">
            <v>0107566000500</v>
          </cell>
          <cell r="G2580" t="str">
            <v>P</v>
          </cell>
          <cell r="H2580">
            <v>90</v>
          </cell>
          <cell r="I2580">
            <v>2910</v>
          </cell>
          <cell r="J2580">
            <v>3000</v>
          </cell>
          <cell r="K2580" t="str">
            <v>CRP2100244</v>
          </cell>
          <cell r="L2580">
            <v>44428</v>
          </cell>
          <cell r="M2580" t="str">
            <v>ชดเชยราคาทุนสินค้ารุ่น MO39(ECO)  อ้างอิงPro 219  โปรโมชั่น Mega Deal_x000D_
ระหว่าง วันที่ 1 เม.ย.-30 พ.ค.2021</v>
          </cell>
        </row>
        <row r="2581">
          <cell r="B2581" t="str">
            <v>CR21050032</v>
          </cell>
          <cell r="C2581">
            <v>44347</v>
          </cell>
          <cell r="D2581" t="str">
            <v>BOO 015</v>
          </cell>
          <cell r="E2581" t="str">
            <v>บริษัท บุญถาวรเซรามิค จำกัด สาขาสุราษฎร์ธานี สาขาที่ 00012</v>
          </cell>
          <cell r="F2581" t="str">
            <v>0107566000500</v>
          </cell>
          <cell r="G2581" t="str">
            <v>P</v>
          </cell>
          <cell r="H2581">
            <v>15</v>
          </cell>
          <cell r="I2581">
            <v>485</v>
          </cell>
          <cell r="J2581">
            <v>500</v>
          </cell>
          <cell r="K2581" t="str">
            <v>CRP2100245</v>
          </cell>
          <cell r="L2581">
            <v>44428</v>
          </cell>
          <cell r="M2581" t="str">
            <v>ชดเชยราคาทุนสินค้ารุ่น MO39(ECO)  อ้างอิงPro 219  โปรโมชั่น Mega Deal_x000D_
ระหว่าง วันที่ 1 เม.ย.-30 พ.ค.2021</v>
          </cell>
        </row>
        <row r="2582">
          <cell r="B2582" t="str">
            <v>CR21050033</v>
          </cell>
          <cell r="C2582">
            <v>44347</v>
          </cell>
          <cell r="D2582" t="str">
            <v>BOO 020</v>
          </cell>
          <cell r="E2582" t="str">
            <v>บริษัท บุญถาวรเซรามิค จำกัด สาขาราชพฤกษ์ สาขาที่ 00014</v>
          </cell>
          <cell r="F2582" t="str">
            <v>0107566000500</v>
          </cell>
          <cell r="G2582" t="str">
            <v>P</v>
          </cell>
          <cell r="H2582">
            <v>30</v>
          </cell>
          <cell r="I2582">
            <v>970</v>
          </cell>
          <cell r="J2582">
            <v>1000</v>
          </cell>
          <cell r="K2582" t="str">
            <v>CRP2100246</v>
          </cell>
          <cell r="L2582">
            <v>44428</v>
          </cell>
          <cell r="M2582" t="str">
            <v>ชดเชยราคาทุนสินค้ารุ่น MO39(ECO)  อ้างอิงPro 219  โปรโมชั่น Mega Deal_x000D_
ระหว่าง วันที่ 1 เม.ย.-30 พ.ค.2021</v>
          </cell>
        </row>
        <row r="2583">
          <cell r="B2583" t="str">
            <v>CR21050034</v>
          </cell>
          <cell r="C2583">
            <v>44347</v>
          </cell>
          <cell r="D2583" t="str">
            <v>BOO002</v>
          </cell>
          <cell r="E2583" t="str">
            <v>บริษัท บุญถาวรเซรามิค 2000 จำกัด (สำนักงานใหญ่)</v>
          </cell>
          <cell r="F2583" t="str">
            <v>0107566000500</v>
          </cell>
          <cell r="G2583" t="str">
            <v>P</v>
          </cell>
          <cell r="H2583">
            <v>105</v>
          </cell>
          <cell r="I2583">
            <v>3395</v>
          </cell>
          <cell r="J2583">
            <v>3500</v>
          </cell>
          <cell r="K2583" t="str">
            <v>CRP2100248</v>
          </cell>
          <cell r="L2583">
            <v>44431</v>
          </cell>
          <cell r="M2583" t="str">
            <v>ชดเชยราคาทุนสินค้ารุ่น MO39(ECO)  อ้างอิงPro 219  โปรโมชั่น Mega Deal_x000D_
ระหว่าง วันที่ 1 เม.ย.-30 พ.ค.2021</v>
          </cell>
        </row>
        <row r="2584">
          <cell r="B2584" t="str">
            <v>CR21050035</v>
          </cell>
          <cell r="C2584">
            <v>44347</v>
          </cell>
          <cell r="D2584" t="str">
            <v>DOHBN01</v>
          </cell>
          <cell r="E2584" t="str">
            <v>บริษัท ดูโฮม จำกัด (มหาชน) สำนักงานใหญ่</v>
          </cell>
          <cell r="F2584" t="str">
            <v>0107561000196</v>
          </cell>
          <cell r="G2584" t="str">
            <v>P</v>
          </cell>
          <cell r="H2584">
            <v>460.24</v>
          </cell>
          <cell r="I2584">
            <v>14881.01</v>
          </cell>
          <cell r="J2584">
            <v>15341.25</v>
          </cell>
          <cell r="K2584" t="str">
            <v>CRP2100280</v>
          </cell>
          <cell r="L2584">
            <v>44480</v>
          </cell>
          <cell r="M2584" t="str">
            <v>ค่าสนับสนุนเปิดสาขาใหม่ สาขาแหลมฉบัง _x000D_
อ้างอิง ใบวางบิลเลขที่ 3/64</v>
          </cell>
        </row>
        <row r="2585">
          <cell r="B2585" t="str">
            <v>CR21050036</v>
          </cell>
          <cell r="C2585">
            <v>44347</v>
          </cell>
          <cell r="D2585" t="str">
            <v>B&amp;G001</v>
          </cell>
          <cell r="E2585" t="str">
            <v>บริษัท บ้านสุขภัณฑ์และวัสดุ จำกัด สำนักงานใหญ่</v>
          </cell>
          <cell r="F2585" t="str">
            <v>0835533001401</v>
          </cell>
          <cell r="G2585" t="str">
            <v>P</v>
          </cell>
          <cell r="H2585">
            <v>1009.35</v>
          </cell>
          <cell r="I2585">
            <v>32635.51</v>
          </cell>
          <cell r="J2585">
            <v>33644.86</v>
          </cell>
          <cell r="K2585" t="str">
            <v>CRP2100345</v>
          </cell>
          <cell r="L2585">
            <v>44505</v>
          </cell>
          <cell r="M2585" t="str">
            <v>ค่าป้ายโฆษณา+ค่าภาษีป้าย+ไฟส่องสว่าง  หน้าร้านปี 2564</v>
          </cell>
        </row>
        <row r="2586">
          <cell r="B2586" t="str">
            <v>CR21060001</v>
          </cell>
          <cell r="C2586">
            <v>44377</v>
          </cell>
          <cell r="D2586" t="str">
            <v>BOO001</v>
          </cell>
          <cell r="E2586" t="str">
            <v>บริษัท บุญถาวรเซรามิค จำกัด สาขาพุทธมณฑล สาขาที่ 00001</v>
          </cell>
          <cell r="F2586" t="str">
            <v>0107566000500</v>
          </cell>
          <cell r="G2586" t="str">
            <v>P</v>
          </cell>
          <cell r="H2586">
            <v>499.36</v>
          </cell>
          <cell r="I2586">
            <v>16145.97</v>
          </cell>
          <cell r="J2586">
            <v>16645.330000000002</v>
          </cell>
          <cell r="K2586" t="str">
            <v>CRP2100289</v>
          </cell>
          <cell r="L2586">
            <v>44501</v>
          </cell>
          <cell r="M2586" t="str">
            <v>ค่า Rebate ประจำเดือน มิถุนายน  2564</v>
          </cell>
        </row>
        <row r="2587">
          <cell r="B2587" t="str">
            <v>CR21060002</v>
          </cell>
          <cell r="C2587">
            <v>44377</v>
          </cell>
          <cell r="D2587" t="str">
            <v>BOO002</v>
          </cell>
          <cell r="E2587" t="str">
            <v>บริษัท บุญถาวรเซรามิค 2000 จำกัด (สำนักงานใหญ่)</v>
          </cell>
          <cell r="F2587" t="str">
            <v>0107566000500</v>
          </cell>
          <cell r="G2587" t="str">
            <v>P</v>
          </cell>
          <cell r="H2587">
            <v>2103.4</v>
          </cell>
          <cell r="I2587">
            <v>68009.87</v>
          </cell>
          <cell r="J2587">
            <v>70113.27</v>
          </cell>
          <cell r="K2587" t="str">
            <v>CRP2100290</v>
          </cell>
          <cell r="L2587">
            <v>44501</v>
          </cell>
          <cell r="M2587" t="str">
            <v>ค่า Rebate ประจำเดือน มิถุนายน  2564</v>
          </cell>
        </row>
        <row r="2588">
          <cell r="B2588" t="str">
            <v>CR21060003</v>
          </cell>
          <cell r="C2588">
            <v>44377</v>
          </cell>
          <cell r="D2588" t="str">
            <v>BOO003</v>
          </cell>
          <cell r="E2588" t="str">
            <v>บริษัท บุญถาวรเซรามิค จำกัด สาขาสุวรรณภูมิ  สาขาที่ 00002</v>
          </cell>
          <cell r="F2588" t="str">
            <v>0107566000500</v>
          </cell>
          <cell r="G2588" t="str">
            <v>P</v>
          </cell>
          <cell r="H2588">
            <v>417.42</v>
          </cell>
          <cell r="I2588">
            <v>13496.42</v>
          </cell>
          <cell r="J2588">
            <v>13913.84</v>
          </cell>
          <cell r="K2588" t="str">
            <v>CRP2100291</v>
          </cell>
          <cell r="L2588">
            <v>44501</v>
          </cell>
          <cell r="M2588" t="str">
            <v>ค่า Rebate ประจำเดือน มิถุนายน  2564</v>
          </cell>
        </row>
        <row r="2589">
          <cell r="B2589" t="str">
            <v>CR21060004</v>
          </cell>
          <cell r="C2589">
            <v>44377</v>
          </cell>
          <cell r="D2589" t="str">
            <v>BOO005</v>
          </cell>
          <cell r="E2589" t="str">
            <v>บริษัท บุญถาวรเซรามิค จำกัด  สำนักงานใหญ่</v>
          </cell>
          <cell r="F2589" t="str">
            <v>0107566000500</v>
          </cell>
          <cell r="G2589" t="str">
            <v>P</v>
          </cell>
          <cell r="H2589">
            <v>22.56</v>
          </cell>
          <cell r="I2589">
            <v>729.41</v>
          </cell>
          <cell r="J2589">
            <v>751.97</v>
          </cell>
          <cell r="K2589" t="str">
            <v>CRP2100292</v>
          </cell>
          <cell r="L2589">
            <v>44501</v>
          </cell>
          <cell r="M2589" t="str">
            <v>ค่า Rebate ประจำเดือน มิถุนายน  2564</v>
          </cell>
        </row>
        <row r="2590">
          <cell r="B2590" t="str">
            <v>CR21060005</v>
          </cell>
          <cell r="C2590">
            <v>44377</v>
          </cell>
          <cell r="D2590" t="str">
            <v>BOO006</v>
          </cell>
          <cell r="E2590" t="str">
            <v>บริษัท บุญถาวรเซรามิค จำกัด สาขา พระราม 2  สาขาที่ 00004</v>
          </cell>
          <cell r="F2590" t="str">
            <v>0107566000500</v>
          </cell>
          <cell r="G2590" t="str">
            <v>P</v>
          </cell>
          <cell r="H2590">
            <v>19.12</v>
          </cell>
          <cell r="I2590">
            <v>618.16</v>
          </cell>
          <cell r="J2590">
            <v>637.28</v>
          </cell>
          <cell r="K2590" t="str">
            <v>CRP2100293</v>
          </cell>
          <cell r="L2590">
            <v>44501</v>
          </cell>
          <cell r="M2590" t="str">
            <v>ค่า Rebate ประจำเดือน มิถุนายน  2564</v>
          </cell>
        </row>
        <row r="2591">
          <cell r="B2591" t="str">
            <v>CR21060006</v>
          </cell>
          <cell r="C2591">
            <v>44377</v>
          </cell>
          <cell r="D2591" t="str">
            <v>BOO007</v>
          </cell>
          <cell r="E2591" t="str">
            <v>บริษัท บุญถาวรเซรามิค จำกัด สาขาพัทยา สาขาที่ 00007</v>
          </cell>
          <cell r="F2591" t="str">
            <v>0107566000500</v>
          </cell>
          <cell r="G2591" t="str">
            <v>P</v>
          </cell>
          <cell r="H2591">
            <v>15.71</v>
          </cell>
          <cell r="I2591">
            <v>507.82</v>
          </cell>
          <cell r="J2591">
            <v>523.53</v>
          </cell>
          <cell r="K2591" t="str">
            <v>CRP2100294</v>
          </cell>
          <cell r="L2591">
            <v>44501</v>
          </cell>
          <cell r="M2591" t="str">
            <v>ค่า Rebate ประจำเดือน มิถุนายน  2564</v>
          </cell>
        </row>
        <row r="2592">
          <cell r="B2592" t="str">
            <v>CR21060007</v>
          </cell>
          <cell r="C2592">
            <v>44377</v>
          </cell>
          <cell r="D2592" t="str">
            <v>BOO010</v>
          </cell>
          <cell r="E2592" t="str">
            <v>บริษัท บุญถาวรเซรามิค จำกัด สาขาเกษตร-นวมินทร์  สาขาที่ 00008</v>
          </cell>
          <cell r="F2592" t="str">
            <v>0107566000500</v>
          </cell>
          <cell r="G2592" t="str">
            <v>P</v>
          </cell>
          <cell r="H2592">
            <v>402.8</v>
          </cell>
          <cell r="I2592">
            <v>13023.79</v>
          </cell>
          <cell r="J2592">
            <v>13426.59</v>
          </cell>
          <cell r="K2592" t="str">
            <v>CRP2100295</v>
          </cell>
          <cell r="L2592">
            <v>44501</v>
          </cell>
          <cell r="M2592" t="str">
            <v>ค่า Rebate ประจำเดือน มิถุนายน  2564</v>
          </cell>
        </row>
        <row r="2593">
          <cell r="B2593" t="str">
            <v>CR21060008</v>
          </cell>
          <cell r="C2593">
            <v>44377</v>
          </cell>
          <cell r="D2593" t="str">
            <v>BOO013</v>
          </cell>
          <cell r="E2593" t="str">
            <v>บริษัท บุญถาวรเซรามิค จำกัด สาขาหัวหิน  สาขาที่ 00009</v>
          </cell>
          <cell r="F2593" t="str">
            <v>0107566000500</v>
          </cell>
          <cell r="G2593" t="str">
            <v>P</v>
          </cell>
          <cell r="H2593">
            <v>4.91</v>
          </cell>
          <cell r="I2593">
            <v>158.81</v>
          </cell>
          <cell r="J2593">
            <v>163.72</v>
          </cell>
          <cell r="K2593" t="str">
            <v>CRP2100296</v>
          </cell>
          <cell r="L2593">
            <v>44501</v>
          </cell>
          <cell r="M2593" t="str">
            <v>ค่า Rebate ประจำเดือน มิถุนายน  2564</v>
          </cell>
        </row>
        <row r="2594">
          <cell r="B2594" t="str">
            <v>CR21060009</v>
          </cell>
          <cell r="C2594">
            <v>44377</v>
          </cell>
          <cell r="D2594" t="str">
            <v>BOO 014</v>
          </cell>
          <cell r="E2594" t="str">
            <v>บริษัท บุญถาวรเซรามิค จำกัด สาขาเชียงใหม่  สาขาที่ 00011</v>
          </cell>
          <cell r="F2594" t="str">
            <v>0107566000500</v>
          </cell>
          <cell r="G2594" t="str">
            <v>P</v>
          </cell>
          <cell r="H2594">
            <v>319.27999999999997</v>
          </cell>
          <cell r="I2594">
            <v>10323.25</v>
          </cell>
          <cell r="J2594">
            <v>10642.53</v>
          </cell>
          <cell r="K2594" t="str">
            <v>CRP2100297</v>
          </cell>
          <cell r="L2594">
            <v>44501</v>
          </cell>
          <cell r="M2594" t="str">
            <v>ค่า Rebate ประจำเดือน มิถุนายน  2564</v>
          </cell>
        </row>
        <row r="2595">
          <cell r="B2595" t="str">
            <v>CR21060010</v>
          </cell>
          <cell r="C2595">
            <v>44377</v>
          </cell>
          <cell r="D2595" t="str">
            <v>BOO 016</v>
          </cell>
          <cell r="E2595" t="str">
            <v>บริษัท บุญถาวรเซรามิค จำกัด สาขาอุดรธานี สาขาที่ 00013</v>
          </cell>
          <cell r="F2595" t="str">
            <v>0107566000500</v>
          </cell>
          <cell r="G2595" t="str">
            <v>P</v>
          </cell>
          <cell r="H2595">
            <v>99.87</v>
          </cell>
          <cell r="I2595">
            <v>3229.29</v>
          </cell>
          <cell r="J2595">
            <v>3329.16</v>
          </cell>
          <cell r="K2595" t="str">
            <v>CRP2100298</v>
          </cell>
          <cell r="L2595">
            <v>44501</v>
          </cell>
          <cell r="M2595" t="str">
            <v>ค่า Rebate ประจำเดือน มิถุนายน  2564</v>
          </cell>
        </row>
        <row r="2596">
          <cell r="B2596" t="str">
            <v>CR21060011</v>
          </cell>
          <cell r="C2596">
            <v>44377</v>
          </cell>
          <cell r="D2596" t="str">
            <v>BOON009</v>
          </cell>
          <cell r="E2596" t="str">
            <v>บริษัท บุญถาวรเซรามิค จำกัด สาขาศูนย์กระจายสินค้ารังสิต สาขาที่ 00006</v>
          </cell>
          <cell r="F2596" t="str">
            <v>0107566000500</v>
          </cell>
          <cell r="G2596" t="str">
            <v>P</v>
          </cell>
          <cell r="H2596">
            <v>10817.41</v>
          </cell>
          <cell r="I2596">
            <v>349763</v>
          </cell>
          <cell r="J2596">
            <v>360580.41</v>
          </cell>
          <cell r="K2596" t="str">
            <v>CRP2100299</v>
          </cell>
          <cell r="L2596">
            <v>44501</v>
          </cell>
          <cell r="M2596" t="str">
            <v>ค่า Rebate ประจำเดือน มิถุนายน  2564</v>
          </cell>
        </row>
        <row r="2597">
          <cell r="B2597" t="str">
            <v>CR21060012</v>
          </cell>
          <cell r="C2597">
            <v>44377</v>
          </cell>
          <cell r="D2597" t="str">
            <v>BOO 015</v>
          </cell>
          <cell r="E2597" t="str">
            <v>บริษัท บุญถาวรเซรามิค จำกัด สาขาสุราษฎร์ธานี สาขาที่ 00012</v>
          </cell>
          <cell r="F2597" t="str">
            <v>0107566000500</v>
          </cell>
          <cell r="G2597" t="str">
            <v>P</v>
          </cell>
          <cell r="H2597">
            <v>35.75</v>
          </cell>
          <cell r="I2597">
            <v>1155.99</v>
          </cell>
          <cell r="J2597">
            <v>1191.74</v>
          </cell>
          <cell r="K2597" t="str">
            <v>CRP2100300</v>
          </cell>
          <cell r="L2597">
            <v>44501</v>
          </cell>
          <cell r="M2597" t="str">
            <v>ค่า Rebate ประจำเดือน มิถุนายน  2564</v>
          </cell>
        </row>
        <row r="2598">
          <cell r="B2598" t="str">
            <v>CR21060013</v>
          </cell>
          <cell r="C2598">
            <v>44377</v>
          </cell>
          <cell r="D2598" t="str">
            <v>BOO 020</v>
          </cell>
          <cell r="E2598" t="str">
            <v>บริษัท บุญถาวรเซรามิค จำกัด สาขาราชพฤกษ์ สาขาที่ 00014</v>
          </cell>
          <cell r="F2598" t="str">
            <v>0107566000500</v>
          </cell>
          <cell r="G2598" t="str">
            <v>P</v>
          </cell>
          <cell r="H2598">
            <v>25.24</v>
          </cell>
          <cell r="I2598">
            <v>816.21</v>
          </cell>
          <cell r="J2598">
            <v>841.45</v>
          </cell>
          <cell r="K2598" t="str">
            <v>CRP2100301</v>
          </cell>
          <cell r="L2598">
            <v>44501</v>
          </cell>
          <cell r="M2598" t="str">
            <v>ค่า Rebate ประจำเดือน มิถุนายน  2564</v>
          </cell>
        </row>
        <row r="2599">
          <cell r="B2599" t="str">
            <v>CR21060014</v>
          </cell>
          <cell r="C2599">
            <v>44377</v>
          </cell>
          <cell r="D2599" t="str">
            <v>BOON009</v>
          </cell>
          <cell r="E2599" t="str">
            <v>บริษัท บุญถาวรเซรามิค จำกัด สาขาศูนย์กระจายสินค้ารังสิต สาขาที่ 00006</v>
          </cell>
          <cell r="F2599" t="str">
            <v>0107566000500</v>
          </cell>
          <cell r="G2599" t="str">
            <v>P</v>
          </cell>
          <cell r="H2599">
            <v>6499.02</v>
          </cell>
          <cell r="I2599">
            <v>210134.97</v>
          </cell>
          <cell r="J2599">
            <v>216633.99</v>
          </cell>
          <cell r="K2599" t="str">
            <v>CRP2100302</v>
          </cell>
          <cell r="L2599">
            <v>44501</v>
          </cell>
          <cell r="M2599" t="str">
            <v>ค่ากระจายสินค้า DC  ประจำเดือน มิถุนายน  2564</v>
          </cell>
        </row>
        <row r="2600">
          <cell r="B2600" t="str">
            <v>CR21060015</v>
          </cell>
          <cell r="C2600">
            <v>44377</v>
          </cell>
          <cell r="D2600" t="str">
            <v>BOO002</v>
          </cell>
          <cell r="E2600" t="str">
            <v>บริษัท บุญถาวรเซรามิค 2000 จำกัด (สำนักงานใหญ่)</v>
          </cell>
          <cell r="F2600" t="str">
            <v>0107566000500</v>
          </cell>
          <cell r="G2600" t="str">
            <v>P</v>
          </cell>
          <cell r="H2600">
            <v>1253.3599999999999</v>
          </cell>
          <cell r="I2600">
            <v>40525.279999999999</v>
          </cell>
          <cell r="J2600">
            <v>41778.639999999999</v>
          </cell>
          <cell r="K2600" t="str">
            <v>CRP2100303</v>
          </cell>
          <cell r="L2600">
            <v>44501</v>
          </cell>
          <cell r="M2600" t="str">
            <v>ค่าบริหาร stock  ประจำเดือน มิถุนายน  2564</v>
          </cell>
        </row>
        <row r="2601">
          <cell r="B2601" t="str">
            <v>CR21060016</v>
          </cell>
          <cell r="C2601">
            <v>44377</v>
          </cell>
          <cell r="D2601" t="str">
            <v>BOO001</v>
          </cell>
          <cell r="E2601" t="str">
            <v>บริษัท บุญถาวรเซรามิค จำกัด สาขาพุทธมณฑล สาขาที่ 00001</v>
          </cell>
          <cell r="F2601" t="str">
            <v>0107566000500</v>
          </cell>
          <cell r="G2601" t="str">
            <v>P</v>
          </cell>
          <cell r="H2601">
            <v>24.82</v>
          </cell>
          <cell r="I2601">
            <v>802.46</v>
          </cell>
          <cell r="J2601">
            <v>827.28</v>
          </cell>
          <cell r="K2601" t="str">
            <v>CRP2100304</v>
          </cell>
          <cell r="L2601">
            <v>44501</v>
          </cell>
          <cell r="M2601" t="str">
            <v>ค่าคอมมิชชั่น บุญถาวร ประจำเดือน มิถุนายน</v>
          </cell>
        </row>
        <row r="2602">
          <cell r="B2602" t="str">
            <v>CR21060017</v>
          </cell>
          <cell r="C2602">
            <v>44377</v>
          </cell>
          <cell r="D2602" t="str">
            <v>BOO002</v>
          </cell>
          <cell r="E2602" t="str">
            <v>บริษัท บุญถาวรเซรามิค 2000 จำกัด (สำนักงานใหญ่)</v>
          </cell>
          <cell r="F2602" t="str">
            <v>0107566000500</v>
          </cell>
          <cell r="G2602" t="str">
            <v>P</v>
          </cell>
          <cell r="H2602">
            <v>173.98</v>
          </cell>
          <cell r="I2602">
            <v>5625.45</v>
          </cell>
          <cell r="J2602">
            <v>5799.43</v>
          </cell>
          <cell r="K2602" t="str">
            <v>CRP2100305</v>
          </cell>
          <cell r="L2602">
            <v>44501</v>
          </cell>
          <cell r="M2602" t="str">
            <v>ค่าคอมมิชชั่น บุญถาวร ประจำเดือน มิถุนายน</v>
          </cell>
        </row>
        <row r="2603">
          <cell r="B2603" t="str">
            <v>CR21060018</v>
          </cell>
          <cell r="C2603">
            <v>44377</v>
          </cell>
          <cell r="D2603" t="str">
            <v>BOO003</v>
          </cell>
          <cell r="E2603" t="str">
            <v>บริษัท บุญถาวรเซรามิค จำกัด สาขาสุวรรณภูมิ  สาขาที่ 00002</v>
          </cell>
          <cell r="F2603" t="str">
            <v>0107566000500</v>
          </cell>
          <cell r="G2603" t="str">
            <v>P</v>
          </cell>
          <cell r="H2603">
            <v>9.94</v>
          </cell>
          <cell r="I2603">
            <v>321.51</v>
          </cell>
          <cell r="J2603">
            <v>331.45</v>
          </cell>
          <cell r="K2603" t="str">
            <v>CRP2100306</v>
          </cell>
          <cell r="L2603">
            <v>44501</v>
          </cell>
          <cell r="M2603" t="str">
            <v>ค่าคอมมิชชั่น บุญถาวร ประจำเดือน มิถุนายน</v>
          </cell>
        </row>
        <row r="2604">
          <cell r="B2604" t="str">
            <v>CR21060019</v>
          </cell>
          <cell r="C2604">
            <v>44377</v>
          </cell>
          <cell r="D2604" t="str">
            <v>BOO010</v>
          </cell>
          <cell r="E2604" t="str">
            <v>บริษัท บุญถาวรเซรามิค จำกัด สาขาเกษตร-นวมินทร์  สาขาที่ 00008</v>
          </cell>
          <cell r="F2604" t="str">
            <v>0107566000500</v>
          </cell>
          <cell r="G2604" t="str">
            <v>P</v>
          </cell>
          <cell r="H2604">
            <v>38.299999999999997</v>
          </cell>
          <cell r="I2604">
            <v>1238.3599999999999</v>
          </cell>
          <cell r="J2604">
            <v>1276.6600000000001</v>
          </cell>
          <cell r="K2604" t="str">
            <v>CRP2100307</v>
          </cell>
          <cell r="L2604">
            <v>44501</v>
          </cell>
          <cell r="M2604" t="str">
            <v>ค่าคอมมิชชั่น บุญถาวร ประจำเดือน มิถุนายน</v>
          </cell>
        </row>
        <row r="2605">
          <cell r="B2605" t="str">
            <v>CR21060020</v>
          </cell>
          <cell r="C2605">
            <v>44377</v>
          </cell>
          <cell r="D2605" t="str">
            <v>BOO 014</v>
          </cell>
          <cell r="E2605" t="str">
            <v>บริษัท บุญถาวรเซรามิค จำกัด สาขาเชียงใหม่  สาขาที่ 00011</v>
          </cell>
          <cell r="F2605" t="str">
            <v>0107566000500</v>
          </cell>
          <cell r="G2605" t="str">
            <v>P</v>
          </cell>
          <cell r="H2605">
            <v>19.77</v>
          </cell>
          <cell r="I2605">
            <v>639.30999999999995</v>
          </cell>
          <cell r="J2605">
            <v>659.08</v>
          </cell>
          <cell r="K2605" t="str">
            <v>CRP2100308</v>
          </cell>
          <cell r="L2605">
            <v>44501</v>
          </cell>
          <cell r="M2605" t="str">
            <v>ค่าคอมมิชชั่น บุญถาวร ประจำเดือน มิถุนายน</v>
          </cell>
        </row>
        <row r="2606">
          <cell r="B2606" t="str">
            <v>CR21060021</v>
          </cell>
          <cell r="C2606">
            <v>44377</v>
          </cell>
          <cell r="D2606" t="str">
            <v>BOON009</v>
          </cell>
          <cell r="E2606" t="str">
            <v>บริษัท บุญถาวรเซรามิค จำกัด สาขาศูนย์กระจายสินค้ารังสิต สาขาที่ 00006</v>
          </cell>
          <cell r="F2606" t="str">
            <v>0107566000500</v>
          </cell>
          <cell r="G2606" t="str">
            <v>P</v>
          </cell>
          <cell r="H2606">
            <v>636.15</v>
          </cell>
          <cell r="I2606">
            <v>20568.939999999999</v>
          </cell>
          <cell r="J2606">
            <v>21205.09</v>
          </cell>
          <cell r="K2606" t="str">
            <v>CRP2100309</v>
          </cell>
          <cell r="L2606">
            <v>44501</v>
          </cell>
          <cell r="M2606" t="str">
            <v>ค่าคอมมิชชั่น บุญถาวร ประจำเดือน มิถุนายน</v>
          </cell>
        </row>
        <row r="2607">
          <cell r="B2607" t="str">
            <v>CR21060022</v>
          </cell>
          <cell r="C2607">
            <v>44377</v>
          </cell>
          <cell r="D2607" t="str">
            <v>BOO 015</v>
          </cell>
          <cell r="E2607" t="str">
            <v>บริษัท บุญถาวรเซรามิค จำกัด สาขาสุราษฎร์ธานี สาขาที่ 00012</v>
          </cell>
          <cell r="F2607" t="str">
            <v>0107566000500</v>
          </cell>
          <cell r="G2607" t="str">
            <v>P</v>
          </cell>
          <cell r="H2607">
            <v>6.4</v>
          </cell>
          <cell r="I2607">
            <v>206.95</v>
          </cell>
          <cell r="J2607">
            <v>213.35</v>
          </cell>
          <cell r="K2607" t="str">
            <v>CRP2100310</v>
          </cell>
          <cell r="L2607">
            <v>44501</v>
          </cell>
          <cell r="M2607" t="str">
            <v>ค่าคอมมิชชั่น บุญถาวร ประจำเดือน มิถุนายน</v>
          </cell>
        </row>
        <row r="2608">
          <cell r="B2608" t="str">
            <v>CR21060023</v>
          </cell>
          <cell r="C2608">
            <v>44377</v>
          </cell>
          <cell r="D2608" t="str">
            <v>BOO 016</v>
          </cell>
          <cell r="E2608" t="str">
            <v>บริษัท บุญถาวรเซรามิค จำกัด สาขาอุดรธานี สาขาที่ 00013</v>
          </cell>
          <cell r="F2608" t="str">
            <v>0107566000500</v>
          </cell>
          <cell r="G2608" t="str">
            <v>P</v>
          </cell>
          <cell r="H2608">
            <v>14.27</v>
          </cell>
          <cell r="I2608">
            <v>461.32</v>
          </cell>
          <cell r="J2608">
            <v>475.59</v>
          </cell>
          <cell r="K2608" t="str">
            <v>CRP2100311</v>
          </cell>
          <cell r="L2608">
            <v>44501</v>
          </cell>
          <cell r="M2608" t="str">
            <v>ค่าคอมมิชชั่น บุญถาวร ประจำเดือน มิถุนายน</v>
          </cell>
        </row>
        <row r="2609">
          <cell r="B2609" t="str">
            <v>CR21060024</v>
          </cell>
          <cell r="C2609">
            <v>44377</v>
          </cell>
          <cell r="D2609" t="str">
            <v>BOO 020</v>
          </cell>
          <cell r="E2609" t="str">
            <v>บริษัท บุญถาวรเซรามิค จำกัด สาขาราชพฤกษ์ สาขาที่ 00014</v>
          </cell>
          <cell r="F2609" t="str">
            <v>0107566000500</v>
          </cell>
          <cell r="G2609" t="str">
            <v>P</v>
          </cell>
          <cell r="H2609">
            <v>1.83</v>
          </cell>
          <cell r="I2609">
            <v>59.29</v>
          </cell>
          <cell r="J2609">
            <v>61.12</v>
          </cell>
          <cell r="K2609" t="str">
            <v>CRP2100312</v>
          </cell>
          <cell r="L2609">
            <v>44501</v>
          </cell>
          <cell r="M2609" t="str">
            <v>ค่าคอมมิชชั่น บุญถาวร ประจำเดือน มิถุนายน</v>
          </cell>
        </row>
        <row r="2610">
          <cell r="B2610" t="str">
            <v>CR21060025</v>
          </cell>
          <cell r="C2610">
            <v>44377</v>
          </cell>
          <cell r="D2610" t="str">
            <v>HSP001</v>
          </cell>
          <cell r="E2610" t="str">
            <v>บริษัท โฮมสุขภัณฑ์ จำกัด (สำนักงานใหญ่)</v>
          </cell>
          <cell r="F2610" t="str">
            <v>0107567000155</v>
          </cell>
          <cell r="G2610" t="str">
            <v>P</v>
          </cell>
          <cell r="H2610">
            <v>71.28</v>
          </cell>
          <cell r="I2610">
            <v>2304.77</v>
          </cell>
          <cell r="J2610">
            <v>2376.0500000000002</v>
          </cell>
          <cell r="K2610" t="str">
            <v>CRP2100211</v>
          </cell>
          <cell r="L2610">
            <v>44393</v>
          </cell>
          <cell r="M2610" t="str">
            <v>ชดเชยราคาทุนสินค้ารุ่น MO42(ECO)  อ้างอิงPro 093/64</v>
          </cell>
        </row>
        <row r="2611">
          <cell r="B2611" t="str">
            <v>CR21060026</v>
          </cell>
          <cell r="C2611">
            <v>44377</v>
          </cell>
          <cell r="D2611" t="str">
            <v>HSP003</v>
          </cell>
          <cell r="E2611" t="str">
            <v>บริษัท โฮมสุขภัณฑ์ จำกัด สาขาที่ 00001</v>
          </cell>
          <cell r="F2611" t="str">
            <v>0107567000155</v>
          </cell>
          <cell r="G2611" t="str">
            <v>P</v>
          </cell>
          <cell r="H2611">
            <v>142.56</v>
          </cell>
          <cell r="I2611">
            <v>4609.54</v>
          </cell>
          <cell r="J2611">
            <v>4752.1000000000004</v>
          </cell>
          <cell r="K2611" t="str">
            <v>CRP2100212</v>
          </cell>
          <cell r="L2611">
            <v>44393</v>
          </cell>
          <cell r="M2611" t="str">
            <v>ชดเชยราคาทุนสินค้ารุ่น MO42(ECO)  อ้างอิงPro 093/64</v>
          </cell>
        </row>
        <row r="2612">
          <cell r="B2612" t="str">
            <v>CR21060027</v>
          </cell>
          <cell r="C2612">
            <v>44377</v>
          </cell>
          <cell r="D2612" t="str">
            <v>DOHBN01</v>
          </cell>
          <cell r="E2612" t="str">
            <v>บริษัท ดูโฮม จำกัด (มหาชน) สำนักงานใหญ่</v>
          </cell>
          <cell r="F2612" t="str">
            <v>0107561000196</v>
          </cell>
          <cell r="G2612" t="str">
            <v>P</v>
          </cell>
          <cell r="H2612">
            <v>767.9</v>
          </cell>
          <cell r="I2612">
            <v>24828.61</v>
          </cell>
          <cell r="J2612">
            <v>25596.51</v>
          </cell>
          <cell r="K2612" t="str">
            <v>CRP2100239</v>
          </cell>
          <cell r="L2612">
            <v>44412</v>
          </cell>
          <cell r="M2612" t="str">
            <v>ค่าสนับสนุน Marketing Free เดือน มิ.ย. 2021</v>
          </cell>
        </row>
        <row r="2613">
          <cell r="B2613" t="str">
            <v>CR21060028</v>
          </cell>
          <cell r="C2613">
            <v>44377</v>
          </cell>
          <cell r="D2613" t="str">
            <v>SMC003</v>
          </cell>
          <cell r="E2613" t="str">
            <v>บริษัท ศิริมหาชัย อุบลราชธานี จำกัด  (สำนักงานใหญ่)</v>
          </cell>
          <cell r="F2613" t="str">
            <v>0335554000085</v>
          </cell>
          <cell r="G2613" t="str">
            <v>P</v>
          </cell>
          <cell r="H2613">
            <v>10.77</v>
          </cell>
          <cell r="I2613">
            <v>348.07</v>
          </cell>
          <cell r="J2613">
            <v>358.84</v>
          </cell>
          <cell r="K2613" t="str">
            <v>CRP2100274</v>
          </cell>
          <cell r="L2613">
            <v>44463</v>
          </cell>
          <cell r="M2613" t="str">
            <v>ชดเชยราคาทุนสินค้า อ้างอิงPR0232 ระหว่าง วันที่ 25 พ.ค. - 30 มิ.ย. 2564</v>
          </cell>
        </row>
        <row r="2614">
          <cell r="B2614" t="str">
            <v>CR21060029</v>
          </cell>
          <cell r="C2614">
            <v>44377</v>
          </cell>
          <cell r="D2614" t="str">
            <v>HSP001</v>
          </cell>
          <cell r="E2614" t="str">
            <v>บริษัท โฮมสุขภัณฑ์ จำกัด (สำนักงานใหญ่)</v>
          </cell>
          <cell r="F2614" t="str">
            <v>0107567000155</v>
          </cell>
          <cell r="G2614" t="str">
            <v>P</v>
          </cell>
          <cell r="H2614">
            <v>50.47</v>
          </cell>
          <cell r="I2614">
            <v>1631.79</v>
          </cell>
          <cell r="J2614">
            <v>1682.26</v>
          </cell>
          <cell r="K2614" t="str">
            <v>CRP2100277</v>
          </cell>
          <cell r="L2614">
            <v>44463</v>
          </cell>
          <cell r="M2614" t="str">
            <v>ชดเชยราคาทุนสินค้า อ้างอิงPR0231 ระหว่าง วันที่  25 พ.ค. - 30 มิ.ย. 2564</v>
          </cell>
        </row>
        <row r="2615">
          <cell r="B2615" t="str">
            <v>CR21060030</v>
          </cell>
          <cell r="C2615">
            <v>44377</v>
          </cell>
          <cell r="D2615" t="str">
            <v>SMC006</v>
          </cell>
          <cell r="E2615" t="str">
            <v>บริษัท ศิริมหาชัย ศรีสะเกษ จำกัด  (สำนักงานใหญ่)</v>
          </cell>
          <cell r="F2615" t="str">
            <v>0335554000085</v>
          </cell>
          <cell r="G2615" t="str">
            <v>P</v>
          </cell>
          <cell r="H2615">
            <v>30.38</v>
          </cell>
          <cell r="I2615">
            <v>982.28</v>
          </cell>
          <cell r="J2615">
            <v>1012.66</v>
          </cell>
          <cell r="K2615" t="str">
            <v>CRP2100276</v>
          </cell>
          <cell r="L2615">
            <v>44463</v>
          </cell>
          <cell r="M2615" t="str">
            <v>ชดเชยราคาทุนสินค้า อ้างอิงPR0233 ระหว่าง วันที่  25 พ.ค. - 30 มิ.ย. 2564</v>
          </cell>
        </row>
        <row r="2616">
          <cell r="B2616" t="str">
            <v>CR21060031</v>
          </cell>
          <cell r="C2616">
            <v>44377</v>
          </cell>
          <cell r="D2616" t="str">
            <v>DOHBN01</v>
          </cell>
          <cell r="E2616" t="str">
            <v>บริษัท ดูโฮม จำกัด (มหาชน) สำนักงานใหญ่</v>
          </cell>
          <cell r="F2616" t="str">
            <v>0107561000196</v>
          </cell>
          <cell r="G2616" t="str">
            <v>P</v>
          </cell>
          <cell r="H2616">
            <v>1150.1099999999999</v>
          </cell>
          <cell r="I2616">
            <v>37187.050000000003</v>
          </cell>
          <cell r="J2616">
            <v>38337.160000000003</v>
          </cell>
          <cell r="K2616" t="str">
            <v>CRP2100286</v>
          </cell>
          <cell r="L2616">
            <v>44488</v>
          </cell>
          <cell r="M2616" t="str">
            <v>ชดเชยราคาสินค้าใหม่  เดือน มิถุนายน .2021</v>
          </cell>
        </row>
        <row r="2617">
          <cell r="B2617" t="str">
            <v>CR21060032</v>
          </cell>
          <cell r="C2617">
            <v>44377</v>
          </cell>
          <cell r="D2617" t="str">
            <v>ZYH001</v>
          </cell>
          <cell r="E2617" t="str">
            <v>บริษัท ชีย้งเฮง โฮมมาร์ท จำกัด (สำนักงานใหญ่)</v>
          </cell>
          <cell r="F2617" t="str">
            <v>0935553000205</v>
          </cell>
          <cell r="G2617" t="str">
            <v>P</v>
          </cell>
          <cell r="H2617">
            <v>239.72</v>
          </cell>
          <cell r="I2617">
            <v>7750.96</v>
          </cell>
          <cell r="J2617">
            <v>7990.68</v>
          </cell>
          <cell r="K2617" t="str">
            <v>CRP2100339</v>
          </cell>
          <cell r="L2617">
            <v>44502</v>
          </cell>
          <cell r="M2617" t="str">
            <v>ชดเชยราคาทุนสินค้า  อ้างอิง PRO203  วันที่ 1 ก.พ. - 30 มิ.ย. 2021</v>
          </cell>
        </row>
        <row r="2618">
          <cell r="B2618" t="str">
            <v>CR21060033</v>
          </cell>
          <cell r="C2618">
            <v>44377</v>
          </cell>
          <cell r="D2618" t="str">
            <v>BOON009</v>
          </cell>
          <cell r="E2618" t="str">
            <v>บริษัท บุญถาวรเซรามิค จำกัด สาขาศูนย์กระจายสินค้ารังสิต สาขาที่ 00006</v>
          </cell>
          <cell r="F2618" t="str">
            <v>0107566000500</v>
          </cell>
          <cell r="G2618" t="str">
            <v>P</v>
          </cell>
          <cell r="H2618">
            <v>135</v>
          </cell>
          <cell r="I2618">
            <v>4365</v>
          </cell>
          <cell r="J2618">
            <v>4500</v>
          </cell>
          <cell r="K2618" t="str">
            <v>CRP2100352</v>
          </cell>
          <cell r="L2618">
            <v>44524</v>
          </cell>
          <cell r="M2618" t="str">
            <v>ชดเชยราคาทุนสินค้าเพิ่มเติม   อ้างอิงPro 224 วันที่ 1 มิ.ย. - 30 มิ.ย. 2021</v>
          </cell>
        </row>
        <row r="2619">
          <cell r="B2619" t="str">
            <v>CR21060034</v>
          </cell>
          <cell r="C2619">
            <v>44377</v>
          </cell>
          <cell r="D2619" t="str">
            <v>BOON009</v>
          </cell>
          <cell r="E2619" t="str">
            <v>บริษัท บุญถาวรเซรามิค จำกัด สาขาศูนย์กระจายสินค้ารังสิต สาขาที่ 00006</v>
          </cell>
          <cell r="F2619" t="str">
            <v>0107566000500</v>
          </cell>
          <cell r="G2619" t="str">
            <v>P</v>
          </cell>
          <cell r="H2619">
            <v>4421.78</v>
          </cell>
          <cell r="I2619">
            <v>142970.74</v>
          </cell>
          <cell r="J2619">
            <v>147392.51999999999</v>
          </cell>
          <cell r="K2619" t="str">
            <v>CRP2100353</v>
          </cell>
          <cell r="L2619">
            <v>44525</v>
          </cell>
          <cell r="M2619" t="str">
            <v>ชดเชยราคาทุนสินค้า อ้างอิงPR0221 ระหว่าง วันที่  10 พ.ค. - 30 มิ.ย. 2564</v>
          </cell>
        </row>
        <row r="2620">
          <cell r="B2620" t="str">
            <v>CR21060035</v>
          </cell>
          <cell r="C2620">
            <v>44377</v>
          </cell>
          <cell r="D2620" t="str">
            <v>BOO002</v>
          </cell>
          <cell r="E2620" t="str">
            <v>บริษัท บุญถาวรเซรามิค 2000 จำกัด (สำนักงานใหญ่)</v>
          </cell>
          <cell r="F2620" t="str">
            <v>0107566000500</v>
          </cell>
          <cell r="G2620" t="str">
            <v>P</v>
          </cell>
          <cell r="H2620">
            <v>376.82</v>
          </cell>
          <cell r="I2620">
            <v>12183.88</v>
          </cell>
          <cell r="J2620">
            <v>12560.7</v>
          </cell>
          <cell r="K2620" t="str">
            <v>CRP2100354</v>
          </cell>
          <cell r="L2620">
            <v>44525</v>
          </cell>
          <cell r="M2620" t="str">
            <v>ชดเชยราคาทุนสินค้า อ้างอิงPR0221 ระหว่าง วันที่  10 พ.ค. - 30 มิ.ย. 2564</v>
          </cell>
        </row>
        <row r="2621">
          <cell r="B2621" t="str">
            <v>CR21060036</v>
          </cell>
          <cell r="C2621">
            <v>44377</v>
          </cell>
          <cell r="D2621" t="str">
            <v>BOON009</v>
          </cell>
          <cell r="E2621" t="str">
            <v>บริษัท บุญถาวรเซรามิค จำกัด สาขาศูนย์กระจายสินค้ารังสิต สาขาที่ 00006</v>
          </cell>
          <cell r="F2621" t="str">
            <v>0107566000500</v>
          </cell>
          <cell r="G2621" t="str">
            <v>P</v>
          </cell>
          <cell r="H2621">
            <v>1032.26</v>
          </cell>
          <cell r="I2621">
            <v>33376.26</v>
          </cell>
          <cell r="J2621">
            <v>34408.519999999997</v>
          </cell>
          <cell r="K2621" t="str">
            <v>CRP2100365</v>
          </cell>
          <cell r="L2621">
            <v>44546</v>
          </cell>
          <cell r="M2621" t="str">
            <v>ชดเชยราคาทุนสินค้า อ้างอิง PRO218 วันที่ 1 เม.ย. - 30 มิ.ย. 2564</v>
          </cell>
        </row>
        <row r="2622">
          <cell r="B2622" t="str">
            <v>CR21060037</v>
          </cell>
          <cell r="C2622">
            <v>44377</v>
          </cell>
          <cell r="D2622" t="str">
            <v>BOO002</v>
          </cell>
          <cell r="E2622" t="str">
            <v>บริษัท บุญถาวรเซรามิค 2000 จำกัด (สำนักงานใหญ่)</v>
          </cell>
          <cell r="F2622" t="str">
            <v>0107566000500</v>
          </cell>
          <cell r="G2622" t="str">
            <v>P</v>
          </cell>
          <cell r="H2622">
            <v>69.81</v>
          </cell>
          <cell r="I2622">
            <v>2257.27</v>
          </cell>
          <cell r="J2622">
            <v>2327.08</v>
          </cell>
          <cell r="K2622" t="str">
            <v>CRP2100366</v>
          </cell>
          <cell r="L2622">
            <v>44546</v>
          </cell>
          <cell r="M2622" t="str">
            <v>ชดเชยราคาทุนสินค้า อ้างอิง PRO218 วันที่ 1 เม.ย. - 30 มิ.ย. 2564</v>
          </cell>
        </row>
        <row r="2623">
          <cell r="B2623" t="str">
            <v>CR21070001</v>
          </cell>
          <cell r="C2623">
            <v>44408</v>
          </cell>
          <cell r="D2623" t="str">
            <v>SMC003</v>
          </cell>
          <cell r="E2623" t="str">
            <v>บริษัท ศิริมหาชัย อุบลราชธานี จำกัด  (สำนักงานใหญ่)</v>
          </cell>
          <cell r="F2623" t="str">
            <v>0335554000085</v>
          </cell>
          <cell r="G2623" t="str">
            <v>P</v>
          </cell>
          <cell r="H2623">
            <v>90</v>
          </cell>
          <cell r="I2623">
            <v>2910</v>
          </cell>
          <cell r="J2623">
            <v>3000</v>
          </cell>
          <cell r="K2623" t="str">
            <v>CRP2100247</v>
          </cell>
          <cell r="L2623">
            <v>44428</v>
          </cell>
          <cell r="M2623" t="str">
            <v>ค่าสนันสนุนระบบ VMI ปี2564</v>
          </cell>
        </row>
        <row r="2624">
          <cell r="B2624" t="str">
            <v>CR21070002</v>
          </cell>
          <cell r="C2624">
            <v>44408</v>
          </cell>
          <cell r="D2624" t="str">
            <v>DOHBN01</v>
          </cell>
          <cell r="E2624" t="str">
            <v>บริษัท ดูโฮม จำกัด (มหาชน) สำนักงานใหญ่</v>
          </cell>
          <cell r="F2624" t="str">
            <v>0107561000196</v>
          </cell>
          <cell r="G2624" t="str">
            <v>P</v>
          </cell>
          <cell r="H2624">
            <v>227.12</v>
          </cell>
          <cell r="I2624">
            <v>7343.57</v>
          </cell>
          <cell r="J2624">
            <v>7570.69</v>
          </cell>
          <cell r="K2624" t="str">
            <v>CRP2100249</v>
          </cell>
          <cell r="L2624">
            <v>44434</v>
          </cell>
          <cell r="M2624" t="str">
            <v>ค่าสนับสนุน  Marketing Free เดือน ก.ค. 2021_x000D_
อ้างอิง เลขที่ใบวางบิล KG-20210823-0007</v>
          </cell>
        </row>
        <row r="2625">
          <cell r="B2625" t="str">
            <v>CR21070003</v>
          </cell>
          <cell r="C2625">
            <v>44408</v>
          </cell>
          <cell r="D2625" t="str">
            <v>BOO001</v>
          </cell>
          <cell r="E2625" t="str">
            <v>บริษัท บุญถาวรเซรามิค จำกัด สาขาพุทธมณฑล สาขาที่ 00001</v>
          </cell>
          <cell r="F2625" t="str">
            <v>0107566000500</v>
          </cell>
          <cell r="G2625" t="str">
            <v>P</v>
          </cell>
          <cell r="H2625">
            <v>162.51</v>
          </cell>
          <cell r="I2625">
            <v>5254.57</v>
          </cell>
          <cell r="J2625">
            <v>5417.08</v>
          </cell>
          <cell r="K2625" t="str">
            <v>CRP2100313</v>
          </cell>
          <cell r="L2625">
            <v>44501</v>
          </cell>
          <cell r="M2625" t="str">
            <v>ค่าส่วนลดตามเป้ายอดซื้อ (Rebate) เดือน ก.ค. 2564</v>
          </cell>
        </row>
        <row r="2626">
          <cell r="B2626" t="str">
            <v>CR21070004</v>
          </cell>
          <cell r="C2626">
            <v>44408</v>
          </cell>
          <cell r="D2626" t="str">
            <v>BOO002</v>
          </cell>
          <cell r="E2626" t="str">
            <v>บริษัท บุญถาวรเซรามิค 2000 จำกัด (สำนักงานใหญ่)</v>
          </cell>
          <cell r="F2626" t="str">
            <v>0107566000500</v>
          </cell>
          <cell r="G2626" t="str">
            <v>P</v>
          </cell>
          <cell r="H2626">
            <v>2437.96</v>
          </cell>
          <cell r="I2626">
            <v>78827.360000000001</v>
          </cell>
          <cell r="J2626">
            <v>81265.320000000007</v>
          </cell>
          <cell r="K2626" t="str">
            <v>CRP2100314</v>
          </cell>
          <cell r="L2626">
            <v>44501</v>
          </cell>
          <cell r="M2626" t="str">
            <v>ค่าส่วนลดตามเป้ายอดซื้อ (Rebate) เดือน ก.ค. 2564</v>
          </cell>
        </row>
        <row r="2627">
          <cell r="B2627" t="str">
            <v>CR21070005</v>
          </cell>
          <cell r="C2627">
            <v>44408</v>
          </cell>
          <cell r="D2627" t="str">
            <v>BOO003</v>
          </cell>
          <cell r="E2627" t="str">
            <v>บริษัท บุญถาวรเซรามิค จำกัด สาขาสุวรรณภูมิ  สาขาที่ 00002</v>
          </cell>
          <cell r="F2627" t="str">
            <v>0107566000500</v>
          </cell>
          <cell r="G2627" t="str">
            <v>P</v>
          </cell>
          <cell r="H2627">
            <v>190.25</v>
          </cell>
          <cell r="I2627">
            <v>6151.57</v>
          </cell>
          <cell r="J2627">
            <v>6341.82</v>
          </cell>
          <cell r="K2627" t="str">
            <v>CRP2100315</v>
          </cell>
          <cell r="L2627">
            <v>44501</v>
          </cell>
          <cell r="M2627" t="str">
            <v>ค่าส่วนลดตามเป้ายอดซื้อ (Rebate) เดือน ก.ค. 2564</v>
          </cell>
        </row>
        <row r="2628">
          <cell r="B2628" t="str">
            <v>CR21070006</v>
          </cell>
          <cell r="C2628">
            <v>44408</v>
          </cell>
          <cell r="D2628" t="str">
            <v>BOO005</v>
          </cell>
          <cell r="E2628" t="str">
            <v>บริษัท บุญถาวรเซรามิค จำกัด  สำนักงานใหญ่</v>
          </cell>
          <cell r="F2628" t="str">
            <v>0107566000500</v>
          </cell>
          <cell r="G2628" t="str">
            <v>P</v>
          </cell>
          <cell r="H2628">
            <v>314.66000000000003</v>
          </cell>
          <cell r="I2628">
            <v>10173.98</v>
          </cell>
          <cell r="J2628">
            <v>10488.64</v>
          </cell>
          <cell r="K2628" t="str">
            <v>CRP2100316</v>
          </cell>
          <cell r="L2628">
            <v>44501</v>
          </cell>
          <cell r="M2628" t="str">
            <v>ค่าส่วนลดตามเป้ายอดซื้อ (Rebate) เดือน ก.ค. 2564</v>
          </cell>
        </row>
        <row r="2629">
          <cell r="B2629" t="str">
            <v>CR21070007</v>
          </cell>
          <cell r="C2629">
            <v>44408</v>
          </cell>
          <cell r="D2629" t="str">
            <v>BOO006</v>
          </cell>
          <cell r="E2629" t="str">
            <v>บริษัท บุญถาวรเซรามิค จำกัด สาขา พระราม 2  สาขาที่ 00004</v>
          </cell>
          <cell r="F2629" t="str">
            <v>0107566000500</v>
          </cell>
          <cell r="G2629" t="str">
            <v>P</v>
          </cell>
          <cell r="H2629">
            <v>49.1</v>
          </cell>
          <cell r="I2629">
            <v>1587.64</v>
          </cell>
          <cell r="J2629">
            <v>1636.74</v>
          </cell>
          <cell r="K2629" t="str">
            <v>CRP2100317</v>
          </cell>
          <cell r="L2629">
            <v>44501</v>
          </cell>
          <cell r="M2629" t="str">
            <v>ค่าส่วนลดตามเป้ายอดซื้อ (Rebate) เดือน ก.ค. 2564</v>
          </cell>
        </row>
        <row r="2630">
          <cell r="B2630" t="str">
            <v>CR21070008</v>
          </cell>
          <cell r="C2630">
            <v>44408</v>
          </cell>
          <cell r="D2630" t="str">
            <v>BOO007</v>
          </cell>
          <cell r="E2630" t="str">
            <v>บริษัท บุญถาวรเซรามิค จำกัด สาขาพัทยา สาขาที่ 00007</v>
          </cell>
          <cell r="F2630" t="str">
            <v>0107566000500</v>
          </cell>
          <cell r="G2630" t="str">
            <v>P</v>
          </cell>
          <cell r="H2630">
            <v>15.85</v>
          </cell>
          <cell r="I2630">
            <v>512.44000000000005</v>
          </cell>
          <cell r="J2630">
            <v>528.29</v>
          </cell>
          <cell r="K2630" t="str">
            <v>CRP2100318</v>
          </cell>
          <cell r="L2630">
            <v>44501</v>
          </cell>
          <cell r="M2630" t="str">
            <v>ค่าส่วนลดตามเป้ายอดซื้อ (Rebate) เดือน ก.ค. 2564</v>
          </cell>
        </row>
        <row r="2631">
          <cell r="B2631" t="str">
            <v>CR21070009</v>
          </cell>
          <cell r="C2631">
            <v>44408</v>
          </cell>
          <cell r="D2631" t="str">
            <v>BOO010</v>
          </cell>
          <cell r="E2631" t="str">
            <v>บริษัท บุญถาวรเซรามิค จำกัด สาขาเกษตร-นวมินทร์  สาขาที่ 00008</v>
          </cell>
          <cell r="F2631" t="str">
            <v>0107566000500</v>
          </cell>
          <cell r="G2631" t="str">
            <v>P</v>
          </cell>
          <cell r="H2631">
            <v>951.9</v>
          </cell>
          <cell r="I2631">
            <v>30778.12</v>
          </cell>
          <cell r="J2631">
            <v>31730.02</v>
          </cell>
          <cell r="K2631" t="str">
            <v>CRP2100319</v>
          </cell>
          <cell r="L2631">
            <v>44501</v>
          </cell>
          <cell r="M2631" t="str">
            <v>ค่าส่วนลดตามเป้ายอดซื้อ (Rebate) เดือน ก.ค. 2564</v>
          </cell>
        </row>
        <row r="2632">
          <cell r="B2632" t="str">
            <v>CR21070010</v>
          </cell>
          <cell r="C2632">
            <v>44408</v>
          </cell>
          <cell r="D2632" t="str">
            <v>BOO013</v>
          </cell>
          <cell r="E2632" t="str">
            <v>บริษัท บุญถาวรเซรามิค จำกัด สาขาหัวหิน  สาขาที่ 00009</v>
          </cell>
          <cell r="F2632" t="str">
            <v>0107566000500</v>
          </cell>
          <cell r="G2632" t="str">
            <v>P</v>
          </cell>
          <cell r="H2632">
            <v>28.98</v>
          </cell>
          <cell r="I2632">
            <v>936.94</v>
          </cell>
          <cell r="J2632">
            <v>965.92</v>
          </cell>
          <cell r="K2632" t="str">
            <v>CRP2100320</v>
          </cell>
          <cell r="L2632">
            <v>44501</v>
          </cell>
          <cell r="M2632" t="str">
            <v>ค่าส่วนลดตามเป้ายอดซื้อ (Rebate) เดือน ก.ค. 2564</v>
          </cell>
        </row>
        <row r="2633">
          <cell r="B2633" t="str">
            <v>CR21070011</v>
          </cell>
          <cell r="C2633">
            <v>44408</v>
          </cell>
          <cell r="D2633" t="str">
            <v>BOO 016</v>
          </cell>
          <cell r="E2633" t="str">
            <v>บริษัท บุญถาวรเซรามิค จำกัด สาขาอุดรธานี สาขาที่ 00013</v>
          </cell>
          <cell r="F2633" t="str">
            <v>0107566000500</v>
          </cell>
          <cell r="G2633" t="str">
            <v>P</v>
          </cell>
          <cell r="H2633">
            <v>4.3499999999999996</v>
          </cell>
          <cell r="I2633">
            <v>140.81</v>
          </cell>
          <cell r="J2633">
            <v>145.16</v>
          </cell>
          <cell r="K2633" t="str">
            <v>CRP2100321</v>
          </cell>
          <cell r="L2633">
            <v>44501</v>
          </cell>
          <cell r="M2633" t="str">
            <v>ค่าส่วนลดตามเป้ายอดซื้อ (Rebate) เดือน ก.ค.2564</v>
          </cell>
        </row>
        <row r="2634">
          <cell r="B2634" t="str">
            <v>CR21070012</v>
          </cell>
          <cell r="C2634">
            <v>44408</v>
          </cell>
          <cell r="D2634" t="str">
            <v>BOON009</v>
          </cell>
          <cell r="E2634" t="str">
            <v>บริษัท บุญถาวรเซรามิค จำกัด สาขาศูนย์กระจายสินค้ารังสิต สาขาที่ 00006</v>
          </cell>
          <cell r="F2634" t="str">
            <v>0107566000500</v>
          </cell>
          <cell r="G2634" t="str">
            <v>P</v>
          </cell>
          <cell r="H2634">
            <v>10118.74</v>
          </cell>
          <cell r="I2634">
            <v>327172.59999999998</v>
          </cell>
          <cell r="J2634">
            <v>337291.34</v>
          </cell>
          <cell r="K2634" t="str">
            <v>CRP2100322</v>
          </cell>
          <cell r="L2634">
            <v>44501</v>
          </cell>
          <cell r="M2634" t="str">
            <v>ค่าส่วนลดตามเป้ายอดซื้อ (Rebate) เดือน ก.ค.2564</v>
          </cell>
        </row>
        <row r="2635">
          <cell r="B2635" t="str">
            <v>CR21070013</v>
          </cell>
          <cell r="C2635">
            <v>44408</v>
          </cell>
          <cell r="D2635" t="str">
            <v>BOO 015</v>
          </cell>
          <cell r="E2635" t="str">
            <v>บริษัท บุญถาวรเซรามิค จำกัด สาขาสุราษฎร์ธานี สาขาที่ 00012</v>
          </cell>
          <cell r="F2635" t="str">
            <v>0107566000500</v>
          </cell>
          <cell r="G2635" t="str">
            <v>P</v>
          </cell>
          <cell r="H2635">
            <v>424.47</v>
          </cell>
          <cell r="I2635">
            <v>13724.53</v>
          </cell>
          <cell r="J2635">
            <v>14149</v>
          </cell>
          <cell r="K2635" t="str">
            <v>CRP2100323</v>
          </cell>
          <cell r="L2635">
            <v>44501</v>
          </cell>
          <cell r="M2635" t="str">
            <v>ค่าส่วนลดตามเป้ายอดซื้อ (Rebate) เดือน ก.ค.2564</v>
          </cell>
        </row>
        <row r="2636">
          <cell r="B2636" t="str">
            <v>CR21070014</v>
          </cell>
          <cell r="C2636">
            <v>44408</v>
          </cell>
          <cell r="D2636" t="str">
            <v>BOO 020</v>
          </cell>
          <cell r="E2636" t="str">
            <v>บริษัท บุญถาวรเซรามิค จำกัด สาขาราชพฤกษ์ สาขาที่ 00014</v>
          </cell>
          <cell r="F2636" t="str">
            <v>0107566000500</v>
          </cell>
          <cell r="G2636" t="str">
            <v>P</v>
          </cell>
          <cell r="H2636">
            <v>10.85</v>
          </cell>
          <cell r="I2636">
            <v>350.86</v>
          </cell>
          <cell r="J2636">
            <v>361.71</v>
          </cell>
          <cell r="K2636" t="str">
            <v>CRP2100324</v>
          </cell>
          <cell r="L2636">
            <v>44501</v>
          </cell>
          <cell r="M2636" t="str">
            <v>ค่าส่วนลดตามเป้ายอดซื้อ (Rebate) เดือน ก.ค.2564</v>
          </cell>
        </row>
        <row r="2637">
          <cell r="B2637" t="str">
            <v>CR21070015</v>
          </cell>
          <cell r="C2637">
            <v>44408</v>
          </cell>
          <cell r="D2637" t="str">
            <v>BOON009</v>
          </cell>
          <cell r="E2637" t="str">
            <v>บริษัท บุญถาวรเซรามิค จำกัด สาขาศูนย์กระจายสินค้ารังสิต สาขาที่ 00006</v>
          </cell>
          <cell r="F2637" t="str">
            <v>0107566000500</v>
          </cell>
          <cell r="G2637" t="str">
            <v>C</v>
          </cell>
          <cell r="H2637">
            <v>5738.07</v>
          </cell>
          <cell r="I2637">
            <v>185530.97</v>
          </cell>
          <cell r="J2637">
            <v>191269.04</v>
          </cell>
          <cell r="K2637" t="str">
            <v/>
          </cell>
          <cell r="M2637" t="str">
            <v>ค่าสินค้าผ่านศูนย์กระจายสินค้ารังสิต เดือน ก.ค.2564_x000D_
แคตแจ้งยกเลิกเนื่องจาก คีย์หมายเหตุผิด ณ 6/9/2021</v>
          </cell>
        </row>
        <row r="2638">
          <cell r="B2638" t="str">
            <v>CR21070016</v>
          </cell>
          <cell r="C2638">
            <v>44408</v>
          </cell>
          <cell r="D2638" t="str">
            <v>BOO002</v>
          </cell>
          <cell r="E2638" t="str">
            <v>บริษัท บุญถาวรเซรามิค 2000 จำกัด (สำนักงานใหญ่)</v>
          </cell>
          <cell r="F2638" t="str">
            <v>0107566000500</v>
          </cell>
          <cell r="G2638" t="str">
            <v>P</v>
          </cell>
          <cell r="H2638">
            <v>1369.3</v>
          </cell>
          <cell r="I2638">
            <v>44273.89</v>
          </cell>
          <cell r="J2638">
            <v>45643.19</v>
          </cell>
          <cell r="K2638" t="str">
            <v>CRP2100326</v>
          </cell>
          <cell r="L2638">
            <v>44501</v>
          </cell>
          <cell r="M2638" t="str">
            <v>ค่าบริหาร Stock เดือน ก.ค. 2564</v>
          </cell>
        </row>
        <row r="2639">
          <cell r="B2639" t="str">
            <v>CR21070017</v>
          </cell>
          <cell r="C2639">
            <v>44408</v>
          </cell>
          <cell r="D2639" t="str">
            <v>BOO001</v>
          </cell>
          <cell r="E2639" t="str">
            <v>บริษัท บุญถาวรเซรามิค จำกัด สาขาพุทธมณฑล สาขาที่ 00001</v>
          </cell>
          <cell r="F2639" t="str">
            <v>0107566000500</v>
          </cell>
          <cell r="G2639" t="str">
            <v>P</v>
          </cell>
          <cell r="H2639">
            <v>22.12</v>
          </cell>
          <cell r="I2639">
            <v>715.1</v>
          </cell>
          <cell r="J2639">
            <v>737.22</v>
          </cell>
          <cell r="K2639" t="str">
            <v>CRP2100327</v>
          </cell>
          <cell r="L2639">
            <v>44501</v>
          </cell>
          <cell r="M2639" t="str">
            <v>ค่าคอมมิชชั่น เดือน ก.ค.2564</v>
          </cell>
        </row>
        <row r="2640">
          <cell r="B2640" t="str">
            <v>CR21070018</v>
          </cell>
          <cell r="C2640">
            <v>44408</v>
          </cell>
          <cell r="D2640" t="str">
            <v>BOO002</v>
          </cell>
          <cell r="E2640" t="str">
            <v>บริษัท บุญถาวรเซรามิค 2000 จำกัด (สำนักงานใหญ่)</v>
          </cell>
          <cell r="F2640" t="str">
            <v>0107566000500</v>
          </cell>
          <cell r="G2640" t="str">
            <v>P</v>
          </cell>
          <cell r="H2640">
            <v>165.4</v>
          </cell>
          <cell r="I2640">
            <v>5347.83</v>
          </cell>
          <cell r="J2640">
            <v>5513.23</v>
          </cell>
          <cell r="K2640" t="str">
            <v>CRP2100328</v>
          </cell>
          <cell r="L2640">
            <v>44501</v>
          </cell>
          <cell r="M2640" t="str">
            <v>ค่าคอมมิชชั่น เดือน ก.ค.2564</v>
          </cell>
        </row>
        <row r="2641">
          <cell r="B2641" t="str">
            <v>CR21070019</v>
          </cell>
          <cell r="C2641">
            <v>44408</v>
          </cell>
          <cell r="D2641" t="str">
            <v>BOO003</v>
          </cell>
          <cell r="E2641" t="str">
            <v>บริษัท บุญถาวรเซรามิค จำกัด สาขาสุวรรณภูมิ  สาขาที่ 00002</v>
          </cell>
          <cell r="F2641" t="str">
            <v>0107566000500</v>
          </cell>
          <cell r="G2641" t="str">
            <v>P</v>
          </cell>
          <cell r="H2641">
            <v>9.11</v>
          </cell>
          <cell r="I2641">
            <v>294.60000000000002</v>
          </cell>
          <cell r="J2641">
            <v>303.70999999999998</v>
          </cell>
          <cell r="K2641" t="str">
            <v>CRP2100329</v>
          </cell>
          <cell r="L2641">
            <v>44501</v>
          </cell>
          <cell r="M2641" t="str">
            <v>ค่าคอมมิชชั่น เดือน ก.ค.2564</v>
          </cell>
        </row>
        <row r="2642">
          <cell r="B2642" t="str">
            <v>CR21070020</v>
          </cell>
          <cell r="C2642">
            <v>44408</v>
          </cell>
          <cell r="D2642" t="str">
            <v>BOO005</v>
          </cell>
          <cell r="E2642" t="str">
            <v>บริษัท บุญถาวรเซรามิค จำกัด  สำนักงานใหญ่</v>
          </cell>
          <cell r="F2642" t="str">
            <v>0107566000500</v>
          </cell>
          <cell r="G2642" t="str">
            <v>P</v>
          </cell>
          <cell r="H2642">
            <v>27.69</v>
          </cell>
          <cell r="I2642">
            <v>895.28</v>
          </cell>
          <cell r="J2642">
            <v>922.97</v>
          </cell>
          <cell r="K2642" t="str">
            <v>CRP2100330</v>
          </cell>
          <cell r="L2642">
            <v>44501</v>
          </cell>
          <cell r="M2642" t="str">
            <v>ค่าคอมมิชชั่น เดือน ก.ค.2564</v>
          </cell>
        </row>
        <row r="2643">
          <cell r="B2643" t="str">
            <v>CR21070021</v>
          </cell>
          <cell r="C2643">
            <v>44408</v>
          </cell>
          <cell r="D2643" t="str">
            <v>BOO006</v>
          </cell>
          <cell r="E2643" t="str">
            <v>บริษัท บุญถาวรเซรามิค จำกัด สาขา พระราม 2  สาขาที่ 00004</v>
          </cell>
          <cell r="F2643" t="str">
            <v>0107566000500</v>
          </cell>
          <cell r="G2643" t="str">
            <v>P</v>
          </cell>
          <cell r="H2643">
            <v>1.83</v>
          </cell>
          <cell r="I2643">
            <v>59.29</v>
          </cell>
          <cell r="J2643">
            <v>61.12</v>
          </cell>
          <cell r="K2643" t="str">
            <v>CRP2100331</v>
          </cell>
          <cell r="L2643">
            <v>44501</v>
          </cell>
          <cell r="M2643" t="str">
            <v>ค่าคอมมิชชั่น เดือน ก.ค.2564</v>
          </cell>
        </row>
        <row r="2644">
          <cell r="B2644" t="str">
            <v>CR21070022</v>
          </cell>
          <cell r="C2644">
            <v>44408</v>
          </cell>
          <cell r="D2644" t="str">
            <v>BOO007</v>
          </cell>
          <cell r="E2644" t="str">
            <v>บริษัท บุญถาวรเซรามิค จำกัด สาขาพัทยา สาขาที่ 00007</v>
          </cell>
          <cell r="F2644" t="str">
            <v>0107566000500</v>
          </cell>
          <cell r="G2644" t="str">
            <v>P</v>
          </cell>
          <cell r="H2644">
            <v>2.2599999999999998</v>
          </cell>
          <cell r="I2644">
            <v>73.209999999999994</v>
          </cell>
          <cell r="J2644">
            <v>75.47</v>
          </cell>
          <cell r="K2644" t="str">
            <v>CRP2100332</v>
          </cell>
          <cell r="L2644">
            <v>44501</v>
          </cell>
          <cell r="M2644" t="str">
            <v>ค่าคอมมิชชั่น เดือน ก.ค.2564</v>
          </cell>
        </row>
        <row r="2645">
          <cell r="B2645" t="str">
            <v>CR21070023</v>
          </cell>
          <cell r="C2645">
            <v>44408</v>
          </cell>
          <cell r="D2645" t="str">
            <v>BOO010</v>
          </cell>
          <cell r="E2645" t="str">
            <v>บริษัท บุญถาวรเซรามิค จำกัด สาขาเกษตร-นวมินทร์  สาขาที่ 00008</v>
          </cell>
          <cell r="F2645" t="str">
            <v>0107566000500</v>
          </cell>
          <cell r="G2645" t="str">
            <v>P</v>
          </cell>
          <cell r="H2645">
            <v>126.76</v>
          </cell>
          <cell r="I2645">
            <v>4098.6899999999996</v>
          </cell>
          <cell r="J2645">
            <v>4225.45</v>
          </cell>
          <cell r="K2645" t="str">
            <v>CRP2100333</v>
          </cell>
          <cell r="L2645">
            <v>44501</v>
          </cell>
          <cell r="M2645" t="str">
            <v>ค่าคอมมิชชั่น เดือน ก.ค.2564</v>
          </cell>
        </row>
        <row r="2646">
          <cell r="B2646" t="str">
            <v>CR21070024</v>
          </cell>
          <cell r="C2646">
            <v>44408</v>
          </cell>
          <cell r="D2646" t="str">
            <v>BOON009</v>
          </cell>
          <cell r="E2646" t="str">
            <v>บริษัท บุญถาวรเซรามิค จำกัด สาขาศูนย์กระจายสินค้ารังสิต สาขาที่ 00006</v>
          </cell>
          <cell r="F2646" t="str">
            <v>0107566000500</v>
          </cell>
          <cell r="G2646" t="str">
            <v>P</v>
          </cell>
          <cell r="H2646">
            <v>598.41999999999996</v>
          </cell>
          <cell r="I2646">
            <v>19348.88</v>
          </cell>
          <cell r="J2646">
            <v>19947.3</v>
          </cell>
          <cell r="K2646" t="str">
            <v>CRP2100334</v>
          </cell>
          <cell r="L2646">
            <v>44501</v>
          </cell>
          <cell r="M2646" t="str">
            <v>ค่าคอมมิชชั่น เดือน ก.ค.2564</v>
          </cell>
        </row>
        <row r="2647">
          <cell r="B2647" t="str">
            <v>CR21070025</v>
          </cell>
          <cell r="C2647">
            <v>44408</v>
          </cell>
          <cell r="D2647" t="str">
            <v>BOO 015</v>
          </cell>
          <cell r="E2647" t="str">
            <v>บริษัท บุญถาวรเซรามิค จำกัด สาขาสุราษฎร์ธานี สาขาที่ 00012</v>
          </cell>
          <cell r="F2647" t="str">
            <v>0107566000500</v>
          </cell>
          <cell r="G2647" t="str">
            <v>P</v>
          </cell>
          <cell r="H2647">
            <v>7.62</v>
          </cell>
          <cell r="I2647">
            <v>246.33</v>
          </cell>
          <cell r="J2647">
            <v>253.95</v>
          </cell>
          <cell r="K2647" t="str">
            <v>CRP2100335</v>
          </cell>
          <cell r="L2647">
            <v>44501</v>
          </cell>
          <cell r="M2647" t="str">
            <v>ค่าคอมมิชชั่น เดือน ก.ค. 2564</v>
          </cell>
        </row>
        <row r="2648">
          <cell r="B2648" t="str">
            <v>CR21070026</v>
          </cell>
          <cell r="C2648">
            <v>44408</v>
          </cell>
          <cell r="D2648" t="str">
            <v>BOON009</v>
          </cell>
          <cell r="E2648" t="str">
            <v>บริษัท บุญถาวรเซรามิค จำกัด สาขาศูนย์กระจายสินค้ารังสิต สาขาที่ 00006</v>
          </cell>
          <cell r="F2648" t="str">
            <v>0107566000500</v>
          </cell>
          <cell r="G2648" t="str">
            <v>P</v>
          </cell>
          <cell r="H2648">
            <v>5738.07</v>
          </cell>
          <cell r="I2648">
            <v>185530.97</v>
          </cell>
          <cell r="J2648">
            <v>191269.04</v>
          </cell>
          <cell r="K2648" t="str">
            <v>CRP2100325</v>
          </cell>
          <cell r="L2648">
            <v>44501</v>
          </cell>
          <cell r="M2648" t="str">
            <v>ค่ากระจายสินค้า DC เดือน ก.ค.2564</v>
          </cell>
        </row>
        <row r="2649">
          <cell r="B2649" t="str">
            <v>CR21070027</v>
          </cell>
          <cell r="C2649">
            <v>44439</v>
          </cell>
          <cell r="D2649" t="str">
            <v>BOO001</v>
          </cell>
          <cell r="E2649" t="str">
            <v>บริษัท บุญถาวรเซรามิค จำกัด สาขาพุทธมณฑล สาขาที่ 00001</v>
          </cell>
          <cell r="F2649" t="str">
            <v>0107566000500</v>
          </cell>
          <cell r="G2649" t="str">
            <v>C</v>
          </cell>
          <cell r="H2649">
            <v>124.85</v>
          </cell>
          <cell r="I2649">
            <v>4036.86</v>
          </cell>
          <cell r="J2649">
            <v>4161.71</v>
          </cell>
          <cell r="K2649" t="str">
            <v/>
          </cell>
          <cell r="M2649" t="str">
            <v>ค่าส่วนลดตามเป้ายอดซื้อ (Rebate) ประจำเดือน ส.ค. 2564_x000D_
แคตแจ้งยกเลิกเนื่องจาก ออกเลขที่เอกสารผิดเดือน ณ 15/9/2021</v>
          </cell>
        </row>
        <row r="2650">
          <cell r="B2650" t="str">
            <v>CR21070028</v>
          </cell>
          <cell r="C2650">
            <v>44439</v>
          </cell>
          <cell r="D2650" t="str">
            <v>BOO002</v>
          </cell>
          <cell r="E2650" t="str">
            <v>บริษัท บุญถาวรเซรามิค 2000 จำกัด (สำนักงานใหญ่)</v>
          </cell>
          <cell r="F2650" t="str">
            <v>0107566000500</v>
          </cell>
          <cell r="G2650" t="str">
            <v>C</v>
          </cell>
          <cell r="H2650">
            <v>1309.07</v>
          </cell>
          <cell r="I2650">
            <v>42326.58</v>
          </cell>
          <cell r="J2650">
            <v>43635.65</v>
          </cell>
          <cell r="K2650" t="str">
            <v/>
          </cell>
          <cell r="M2650" t="str">
            <v>ค่าส่วนลดตามเป้ายอดซื้อ (Rebate) ประจำเดือน ส.ค. 2564_x000D_
แคตแจ้งยกเลิกเนื่องจาก ออกเลขที่เอกสารผิดเดือน ณ 15/9/2021</v>
          </cell>
        </row>
        <row r="2651">
          <cell r="B2651" t="str">
            <v>CR21070029</v>
          </cell>
          <cell r="C2651">
            <v>44408</v>
          </cell>
          <cell r="D2651" t="str">
            <v>HOH004</v>
          </cell>
          <cell r="E2651" t="str">
            <v>บริษัท โฮมฮับ จำกัด  สาขาที่3</v>
          </cell>
          <cell r="F2651" t="str">
            <v>0345542000140</v>
          </cell>
          <cell r="G2651" t="str">
            <v>P</v>
          </cell>
          <cell r="H2651">
            <v>1.04</v>
          </cell>
          <cell r="I2651">
            <v>33.659999999999997</v>
          </cell>
          <cell r="J2651">
            <v>34.700000000000003</v>
          </cell>
          <cell r="K2651" t="str">
            <v>CRP2100275</v>
          </cell>
          <cell r="L2651">
            <v>44463</v>
          </cell>
          <cell r="M2651" t="str">
            <v>ชดเชยราคาทุนสินค้า อ้างอิงPR0227 ระหว่าง วันที่ 20 พ.ค. - 31 ก.ค. 2564</v>
          </cell>
        </row>
        <row r="2652">
          <cell r="B2652" t="str">
            <v>CR21070030</v>
          </cell>
          <cell r="C2652">
            <v>44408</v>
          </cell>
          <cell r="D2652" t="str">
            <v>HSP003</v>
          </cell>
          <cell r="E2652" t="str">
            <v>บริษัท โฮมสุขภัณฑ์ จำกัด สาขาที่ 00001</v>
          </cell>
          <cell r="F2652" t="str">
            <v>0107567000155</v>
          </cell>
          <cell r="G2652" t="str">
            <v>P</v>
          </cell>
          <cell r="H2652">
            <v>41.21</v>
          </cell>
          <cell r="I2652">
            <v>1332.59</v>
          </cell>
          <cell r="J2652">
            <v>1373.8</v>
          </cell>
          <cell r="K2652" t="str">
            <v>CRP2100278</v>
          </cell>
          <cell r="L2652">
            <v>44463</v>
          </cell>
          <cell r="M2652" t="str">
            <v>ชดเชยราคาทุนสินค้า อ้างอิงPR0234 ระหว่าง วันที่ 25 พ.ค. - 31 ก.ค. 2564</v>
          </cell>
        </row>
        <row r="2653">
          <cell r="B2653" t="str">
            <v>CR21070031</v>
          </cell>
          <cell r="C2653">
            <v>44408</v>
          </cell>
          <cell r="D2653" t="str">
            <v>HSP003</v>
          </cell>
          <cell r="E2653" t="str">
            <v>บริษัท โฮมสุขภัณฑ์ จำกัด สาขาที่ 00001</v>
          </cell>
          <cell r="F2653" t="str">
            <v>0107567000155</v>
          </cell>
          <cell r="G2653" t="str">
            <v>P</v>
          </cell>
          <cell r="H2653">
            <v>28.82</v>
          </cell>
          <cell r="I2653">
            <v>931.69</v>
          </cell>
          <cell r="J2653">
            <v>960.51</v>
          </cell>
          <cell r="K2653" t="str">
            <v>CRP2100279</v>
          </cell>
          <cell r="L2653">
            <v>44463</v>
          </cell>
          <cell r="M2653" t="str">
            <v>ชดเชยราคาทุนสินค้า อ้างอิงPR0230 ระหว่าง วันที่ 25 พ.ค.-10 ก.ค.2564</v>
          </cell>
        </row>
        <row r="2654">
          <cell r="B2654" t="str">
            <v>CR21070032</v>
          </cell>
          <cell r="C2654">
            <v>44408</v>
          </cell>
          <cell r="D2654" t="str">
            <v>DOHBN01</v>
          </cell>
          <cell r="E2654" t="str">
            <v>บริษัท ดูโฮม จำกัด (มหาชน) สำนักงานใหญ่</v>
          </cell>
          <cell r="F2654" t="str">
            <v>0107561000196</v>
          </cell>
          <cell r="G2654" t="str">
            <v>P</v>
          </cell>
          <cell r="H2654">
            <v>421.01</v>
          </cell>
          <cell r="I2654">
            <v>13612.62</v>
          </cell>
          <cell r="J2654">
            <v>14033.63</v>
          </cell>
          <cell r="K2654" t="str">
            <v>CRP2100281</v>
          </cell>
          <cell r="L2654">
            <v>44480</v>
          </cell>
          <cell r="M2654" t="str">
            <v>ค่าสนับสนุนเปิดสาขาใหม่ สาขามาบตาพุด 01/07/2564 - 31/07/2564  _x000D_
อ้างอิง ใบวางบิล เลขที่ 29/64</v>
          </cell>
        </row>
        <row r="2655">
          <cell r="B2655" t="str">
            <v>CR21070033</v>
          </cell>
          <cell r="C2655">
            <v>44408</v>
          </cell>
          <cell r="D2655" t="str">
            <v>HSP001</v>
          </cell>
          <cell r="E2655" t="str">
            <v>บริษัท โฮมสุขภัณฑ์ จำกัด (สำนักงานใหญ่)</v>
          </cell>
          <cell r="F2655" t="str">
            <v>0107567000155</v>
          </cell>
          <cell r="G2655" t="str">
            <v>P</v>
          </cell>
          <cell r="H2655">
            <v>39.18</v>
          </cell>
          <cell r="I2655">
            <v>1266.94</v>
          </cell>
          <cell r="J2655">
            <v>1306.1199999999999</v>
          </cell>
          <cell r="K2655" t="str">
            <v>CRP2100282</v>
          </cell>
          <cell r="L2655">
            <v>44480</v>
          </cell>
          <cell r="M2655" t="str">
            <v>ชดเชยราคาทุนสินค้า อ้างอิงPR0235 ระหว่าง วันที่ 25 พ.ค.-31 ก.ค.2021</v>
          </cell>
        </row>
        <row r="2656">
          <cell r="B2656" t="str">
            <v>CR21070034</v>
          </cell>
          <cell r="C2656">
            <v>44408</v>
          </cell>
          <cell r="D2656" t="str">
            <v>HOH002</v>
          </cell>
          <cell r="E2656" t="str">
            <v>บริษัท  โฮมฮับ  จำกัด (สาขาที่ 5)</v>
          </cell>
          <cell r="F2656" t="str">
            <v>0345542000140</v>
          </cell>
          <cell r="G2656" t="str">
            <v>P</v>
          </cell>
          <cell r="H2656">
            <v>232.32</v>
          </cell>
          <cell r="I2656">
            <v>7511.72</v>
          </cell>
          <cell r="J2656">
            <v>7744.04</v>
          </cell>
          <cell r="K2656" t="str">
            <v>CRP2100283</v>
          </cell>
          <cell r="L2656">
            <v>44480</v>
          </cell>
          <cell r="M2656" t="str">
            <v>ชดเชยราคาทุนสินค้า อ้างอิงPR0226 ระหว่าง วันที่ 20 พ.ค. - 31 ก.ค. 2021</v>
          </cell>
        </row>
        <row r="2657">
          <cell r="B2657" t="str">
            <v>CR21070035</v>
          </cell>
          <cell r="C2657">
            <v>44408</v>
          </cell>
          <cell r="D2657" t="str">
            <v>CSC002</v>
          </cell>
          <cell r="E2657" t="str">
            <v>CSC COMPLEX CENTER SOLE CO.,LTD.</v>
          </cell>
          <cell r="F2657" t="str">
            <v>404201766-9-00</v>
          </cell>
          <cell r="G2657" t="str">
            <v>P</v>
          </cell>
          <cell r="H2657">
            <v>0</v>
          </cell>
          <cell r="I2657">
            <v>670</v>
          </cell>
          <cell r="J2657">
            <v>670</v>
          </cell>
          <cell r="K2657" t="str">
            <v>CRP2100287</v>
          </cell>
          <cell r="L2657">
            <v>44497</v>
          </cell>
          <cell r="M2657" t="str">
            <v>ค่าดำเนินการตรวจ Covid และค่าธรรมเนียมในการปล่อยรถขนส่งจากประเทศไทยไปที่ร้านCSC_x000D_
อ้างอิง CIV-000605 CIV-000606</v>
          </cell>
        </row>
        <row r="2658">
          <cell r="B2658" t="str">
            <v>CR21070036</v>
          </cell>
          <cell r="C2658">
            <v>44408</v>
          </cell>
          <cell r="D2658" t="str">
            <v>DOHBN01</v>
          </cell>
          <cell r="E2658" t="str">
            <v>บริษัท ดูโฮม จำกัด (มหาชน) สำนักงานใหญ่</v>
          </cell>
          <cell r="F2658" t="str">
            <v>0107561000196</v>
          </cell>
          <cell r="G2658" t="str">
            <v>P</v>
          </cell>
          <cell r="H2658">
            <v>114.14</v>
          </cell>
          <cell r="I2658">
            <v>3690.46</v>
          </cell>
          <cell r="J2658">
            <v>3804.6</v>
          </cell>
          <cell r="K2658" t="str">
            <v>CRP2100340</v>
          </cell>
          <cell r="L2658">
            <v>44502</v>
          </cell>
          <cell r="M2658" t="str">
            <v>ชดเชยราคาทุนสินค้า  อ้างอิงPro243 วันที่ 14 ก.ค. - 22 ก.ค. 2021</v>
          </cell>
        </row>
        <row r="2659">
          <cell r="B2659" t="str">
            <v>CR21070037</v>
          </cell>
          <cell r="C2659">
            <v>44408</v>
          </cell>
          <cell r="D2659" t="str">
            <v>DOHBN01</v>
          </cell>
          <cell r="E2659" t="str">
            <v>บริษัท ดูโฮม จำกัด (มหาชน) สำนักงานใหญ่</v>
          </cell>
          <cell r="F2659" t="str">
            <v>0107561000196</v>
          </cell>
          <cell r="G2659" t="str">
            <v>P</v>
          </cell>
          <cell r="H2659">
            <v>199.53</v>
          </cell>
          <cell r="I2659">
            <v>6451.53</v>
          </cell>
          <cell r="J2659">
            <v>6651.06</v>
          </cell>
          <cell r="K2659" t="str">
            <v>CRP2100341</v>
          </cell>
          <cell r="L2659">
            <v>44502</v>
          </cell>
          <cell r="M2659" t="str">
            <v>ชดเชยราคาทุนสินค้า อ้างอิง Pro222 วันที่ 10 พ.ค. - 31 ก.ค. 2021</v>
          </cell>
        </row>
        <row r="2660">
          <cell r="B2660" t="str">
            <v>CR21070038</v>
          </cell>
          <cell r="C2660">
            <v>44408</v>
          </cell>
          <cell r="D2660" t="str">
            <v>BOO005</v>
          </cell>
          <cell r="E2660" t="str">
            <v>บริษัท บุญถาวรเซรามิค จำกัด  สำนักงานใหญ่</v>
          </cell>
          <cell r="F2660" t="str">
            <v>0107566000500</v>
          </cell>
          <cell r="G2660" t="str">
            <v>P</v>
          </cell>
          <cell r="H2660">
            <v>30</v>
          </cell>
          <cell r="I2660">
            <v>970</v>
          </cell>
          <cell r="J2660">
            <v>1000</v>
          </cell>
          <cell r="K2660" t="str">
            <v>CRP2100337</v>
          </cell>
          <cell r="L2660">
            <v>44502</v>
          </cell>
          <cell r="M2660" t="str">
            <v>ชดเชยราคาทุนสินค้า อ้างอิงPro 224 วันที่ 1 มิ.ย. - 31 ก.ค. 2021</v>
          </cell>
        </row>
        <row r="2661">
          <cell r="B2661" t="str">
            <v>CR21070039</v>
          </cell>
          <cell r="C2661">
            <v>44408</v>
          </cell>
          <cell r="D2661" t="str">
            <v>BOO 020</v>
          </cell>
          <cell r="E2661" t="str">
            <v>บริษัท บุญถาวรเซรามิค จำกัด สาขาราชพฤกษ์ สาขาที่ 00014</v>
          </cell>
          <cell r="F2661" t="str">
            <v>0107566000500</v>
          </cell>
          <cell r="G2661" t="str">
            <v>P</v>
          </cell>
          <cell r="H2661">
            <v>30</v>
          </cell>
          <cell r="I2661">
            <v>970</v>
          </cell>
          <cell r="J2661">
            <v>1000</v>
          </cell>
          <cell r="K2661" t="str">
            <v>CRP2100336</v>
          </cell>
          <cell r="L2661">
            <v>44502</v>
          </cell>
          <cell r="M2661" t="str">
            <v>ชดเชยราคาทุนสินค้า   อ้างอิงPro 224 วันที่ 1 มิ.ย. - 31 ก.ค. 2021</v>
          </cell>
        </row>
        <row r="2662">
          <cell r="B2662" t="str">
            <v>CR21070040</v>
          </cell>
          <cell r="C2662">
            <v>44408</v>
          </cell>
          <cell r="D2662" t="str">
            <v>BOO002</v>
          </cell>
          <cell r="E2662" t="str">
            <v>บริษัท บุญถาวรเซรามิค 2000 จำกัด (สำนักงานใหญ่)</v>
          </cell>
          <cell r="F2662" t="str">
            <v>0107566000500</v>
          </cell>
          <cell r="G2662" t="str">
            <v>P</v>
          </cell>
          <cell r="H2662">
            <v>135</v>
          </cell>
          <cell r="I2662">
            <v>4365</v>
          </cell>
          <cell r="J2662">
            <v>4500</v>
          </cell>
          <cell r="K2662" t="str">
            <v>CRP2100338</v>
          </cell>
          <cell r="L2662">
            <v>44502</v>
          </cell>
          <cell r="M2662" t="str">
            <v>ชดเชยราคาทุนสินค้า   อ้างอิงPro 224 วันที่ 1 มิ.ย. - 31 ก.ค. 2021</v>
          </cell>
        </row>
        <row r="2663">
          <cell r="B2663" t="str">
            <v>CR21070041</v>
          </cell>
          <cell r="C2663">
            <v>44408</v>
          </cell>
          <cell r="D2663" t="str">
            <v>BOON009</v>
          </cell>
          <cell r="E2663" t="str">
            <v>บริษัท บุญถาวรเซรามิค จำกัด สาขาศูนย์กระจายสินค้ารังสิต สาขาที่ 00006</v>
          </cell>
          <cell r="F2663" t="str">
            <v>0107566000500</v>
          </cell>
          <cell r="G2663" t="str">
            <v>P</v>
          </cell>
          <cell r="H2663">
            <v>291.45</v>
          </cell>
          <cell r="I2663">
            <v>9423.51</v>
          </cell>
          <cell r="J2663">
            <v>9714.9599999999991</v>
          </cell>
          <cell r="K2663" t="str">
            <v>CRP2100363</v>
          </cell>
          <cell r="L2663">
            <v>44546</v>
          </cell>
          <cell r="M2663" t="str">
            <v>ชดเชยราคาทุนสินค้า อ้างอิง PRO225 วันที่ 1 มิ.ย. - 31 ก.ค. 2564</v>
          </cell>
        </row>
        <row r="2664">
          <cell r="B2664" t="str">
            <v>CR21070042</v>
          </cell>
          <cell r="C2664">
            <v>44408</v>
          </cell>
          <cell r="D2664" t="str">
            <v>BOO002</v>
          </cell>
          <cell r="E2664" t="str">
            <v>บริษัท บุญถาวรเซรามิค 2000 จำกัด (สำนักงานใหญ่)</v>
          </cell>
          <cell r="F2664" t="str">
            <v>0107566000500</v>
          </cell>
          <cell r="G2664" t="str">
            <v>P</v>
          </cell>
          <cell r="H2664">
            <v>41.64</v>
          </cell>
          <cell r="I2664">
            <v>1346.22</v>
          </cell>
          <cell r="J2664">
            <v>1387.86</v>
          </cell>
          <cell r="K2664" t="str">
            <v>CRP2100364</v>
          </cell>
          <cell r="L2664">
            <v>44546</v>
          </cell>
          <cell r="M2664" t="str">
            <v>ชดเชยราคาทุนสินค้า อ้างอิง PRO225 วันที่ 1 มิ.ย. - 31 ก.ค. 2564</v>
          </cell>
        </row>
        <row r="2665">
          <cell r="B2665" t="str">
            <v>CR21070043</v>
          </cell>
          <cell r="C2665">
            <v>44408</v>
          </cell>
          <cell r="D2665" t="str">
            <v>DOHBN01</v>
          </cell>
          <cell r="E2665" t="str">
            <v>บริษัท ดูโฮม จำกัด (มหาชน) สำนักงานใหญ่</v>
          </cell>
          <cell r="F2665" t="str">
            <v>0107561000196</v>
          </cell>
          <cell r="G2665" t="str">
            <v>P</v>
          </cell>
          <cell r="H2665">
            <v>971.49</v>
          </cell>
          <cell r="I2665">
            <v>31411.599999999999</v>
          </cell>
          <cell r="J2665">
            <v>32383.09</v>
          </cell>
          <cell r="K2665" t="str">
            <v>CRP2200129</v>
          </cell>
          <cell r="L2665">
            <v>44629</v>
          </cell>
          <cell r="M2665" t="str">
            <v>ชดเชยราคาทุนสินค้า อ้างอิง PR0223 ระหว่าง วันที่ 10 พ.ค. - 31 ก.ค. 2564</v>
          </cell>
        </row>
        <row r="2666">
          <cell r="B2666" t="str">
            <v>CR21070043</v>
          </cell>
          <cell r="C2666">
            <v>44408</v>
          </cell>
          <cell r="D2666" t="str">
            <v>DOHBN01</v>
          </cell>
          <cell r="E2666" t="str">
            <v>บริษัท ดูโฮม จำกัด (มหาชน) สำนักงานใหญ่</v>
          </cell>
          <cell r="F2666" t="str">
            <v>0107561000196</v>
          </cell>
          <cell r="G2666" t="str">
            <v>P</v>
          </cell>
          <cell r="H2666">
            <v>971.49</v>
          </cell>
          <cell r="I2666">
            <v>31411.599999999999</v>
          </cell>
          <cell r="J2666">
            <v>32383.09</v>
          </cell>
          <cell r="K2666" t="str">
            <v>CRP2200144</v>
          </cell>
          <cell r="L2666">
            <v>44635</v>
          </cell>
          <cell r="M2666" t="str">
            <v>ชดเชยราคาทุนสินค้า อ้างอิง PR0223 ระหว่าง วันที่ 10 พ.ค. - 31 ก.ค. 2564</v>
          </cell>
        </row>
        <row r="2667">
          <cell r="B2667" t="str">
            <v>CR21070044</v>
          </cell>
          <cell r="C2667">
            <v>44408</v>
          </cell>
          <cell r="D2667" t="str">
            <v>BOON009</v>
          </cell>
          <cell r="E2667" t="str">
            <v>บริษัท บุญถาวรเซรามิค จำกัด สาขาศูนย์กระจายสินค้ารังสิต สาขาที่ 00006</v>
          </cell>
          <cell r="F2667" t="str">
            <v>0107566000500</v>
          </cell>
          <cell r="G2667" t="str">
            <v>P</v>
          </cell>
          <cell r="H2667">
            <v>84</v>
          </cell>
          <cell r="I2667">
            <v>2716</v>
          </cell>
          <cell r="J2667">
            <v>2800</v>
          </cell>
          <cell r="K2667" t="str">
            <v>CRP2200124</v>
          </cell>
          <cell r="L2667">
            <v>44628</v>
          </cell>
          <cell r="M2667" t="str">
            <v>ค่าติดตั้งสุขภัณฑ์ อ้างอิง MEMO 094-64</v>
          </cell>
        </row>
        <row r="2668">
          <cell r="B2668" t="str">
            <v>CR21080001</v>
          </cell>
          <cell r="C2668">
            <v>44439</v>
          </cell>
          <cell r="D2668" t="str">
            <v>BOO001</v>
          </cell>
          <cell r="E2668" t="str">
            <v>บริษัท บุญถาวรเซรามิค จำกัด สาขาพุทธมณฑล สาขาที่ 00001</v>
          </cell>
          <cell r="F2668" t="str">
            <v>0107566000500</v>
          </cell>
          <cell r="G2668" t="str">
            <v>P</v>
          </cell>
          <cell r="H2668">
            <v>124.85</v>
          </cell>
          <cell r="I2668">
            <v>4036.86</v>
          </cell>
          <cell r="J2668">
            <v>4161.71</v>
          </cell>
          <cell r="K2668" t="str">
            <v>CRP2200008</v>
          </cell>
          <cell r="L2668">
            <v>44588</v>
          </cell>
          <cell r="M2668" t="str">
            <v>ค่าส่วนลดตามเป้ายอดซื้อ (Rebate) ประจำเดือน ส.ค. 2564</v>
          </cell>
        </row>
        <row r="2669">
          <cell r="B2669" t="str">
            <v>CR21080002</v>
          </cell>
          <cell r="C2669">
            <v>44439</v>
          </cell>
          <cell r="D2669" t="str">
            <v>BOO002</v>
          </cell>
          <cell r="E2669" t="str">
            <v>บริษัท บุญถาวรเซรามิค 2000 จำกัด (สำนักงานใหญ่)</v>
          </cell>
          <cell r="F2669" t="str">
            <v>0107566000500</v>
          </cell>
          <cell r="G2669" t="str">
            <v>P</v>
          </cell>
          <cell r="H2669">
            <v>1309.07</v>
          </cell>
          <cell r="I2669">
            <v>42326.58</v>
          </cell>
          <cell r="J2669">
            <v>43635.65</v>
          </cell>
          <cell r="K2669" t="str">
            <v>CRP2200009</v>
          </cell>
          <cell r="L2669">
            <v>44588</v>
          </cell>
          <cell r="M2669" t="str">
            <v>ค่าส่วนลดตามเป้ายอดซื้อ (Rebate) ประจำเดือน ส.ค. 2564</v>
          </cell>
        </row>
        <row r="2670">
          <cell r="B2670" t="str">
            <v>CR21080003</v>
          </cell>
          <cell r="C2670">
            <v>44439</v>
          </cell>
          <cell r="D2670" t="str">
            <v>BOO003</v>
          </cell>
          <cell r="E2670" t="str">
            <v>บริษัท บุญถาวรเซรามิค จำกัด สาขาสุวรรณภูมิ  สาขาที่ 00002</v>
          </cell>
          <cell r="F2670" t="str">
            <v>0107566000500</v>
          </cell>
          <cell r="G2670" t="str">
            <v>P</v>
          </cell>
          <cell r="H2670">
            <v>82.2</v>
          </cell>
          <cell r="I2670">
            <v>2657.83</v>
          </cell>
          <cell r="J2670">
            <v>2740.03</v>
          </cell>
          <cell r="K2670" t="str">
            <v>CRP2200010</v>
          </cell>
          <cell r="L2670">
            <v>44588</v>
          </cell>
          <cell r="M2670" t="str">
            <v>ค่าส่วนลดตามเป้ายอดซื้อ (Rebate) ประจำเดือน ส.ค. 2564</v>
          </cell>
        </row>
        <row r="2671">
          <cell r="B2671" t="str">
            <v>CR21080004</v>
          </cell>
          <cell r="C2671">
            <v>44439</v>
          </cell>
          <cell r="D2671" t="str">
            <v>BOO005</v>
          </cell>
          <cell r="E2671" t="str">
            <v>บริษัท บุญถาวรเซรามิค จำกัด  สำนักงานใหญ่</v>
          </cell>
          <cell r="F2671" t="str">
            <v>0107566000500</v>
          </cell>
          <cell r="G2671" t="str">
            <v>P</v>
          </cell>
          <cell r="H2671">
            <v>8.16</v>
          </cell>
          <cell r="I2671">
            <v>263.8</v>
          </cell>
          <cell r="J2671">
            <v>271.95999999999998</v>
          </cell>
          <cell r="K2671" t="str">
            <v>CRP2200011</v>
          </cell>
          <cell r="L2671">
            <v>44588</v>
          </cell>
          <cell r="M2671" t="str">
            <v>ค่าส่วนลดตามเป้ายอดซื้อ (Rebate) ประจำเดือน ส.ค. 2564</v>
          </cell>
        </row>
        <row r="2672">
          <cell r="B2672" t="str">
            <v>CR21080005</v>
          </cell>
          <cell r="C2672">
            <v>44439</v>
          </cell>
          <cell r="D2672" t="str">
            <v>BOO010</v>
          </cell>
          <cell r="E2672" t="str">
            <v>บริษัท บุญถาวรเซรามิค จำกัด สาขาเกษตร-นวมินทร์  สาขาที่ 00008</v>
          </cell>
          <cell r="F2672" t="str">
            <v>0107566000500</v>
          </cell>
          <cell r="G2672" t="str">
            <v>P</v>
          </cell>
          <cell r="H2672">
            <v>424.62</v>
          </cell>
          <cell r="I2672">
            <v>13729.32</v>
          </cell>
          <cell r="J2672">
            <v>14153.94</v>
          </cell>
          <cell r="K2672" t="str">
            <v>CRP2200012</v>
          </cell>
          <cell r="L2672">
            <v>44588</v>
          </cell>
          <cell r="M2672" t="str">
            <v>ค่าส่วนลดตามเป้ายอดซื้อ (Rebate) ประจำเดือน ส.ค. 2564</v>
          </cell>
        </row>
        <row r="2673">
          <cell r="B2673" t="str">
            <v>CR21080006</v>
          </cell>
          <cell r="C2673">
            <v>44439</v>
          </cell>
          <cell r="D2673" t="str">
            <v>BOO013</v>
          </cell>
          <cell r="E2673" t="str">
            <v>บริษัท บุญถาวรเซรามิค จำกัด สาขาหัวหิน  สาขาที่ 00009</v>
          </cell>
          <cell r="F2673" t="str">
            <v>0107566000500</v>
          </cell>
          <cell r="G2673" t="str">
            <v>P</v>
          </cell>
          <cell r="H2673">
            <v>11.37</v>
          </cell>
          <cell r="I2673">
            <v>367.68</v>
          </cell>
          <cell r="J2673">
            <v>379.05</v>
          </cell>
          <cell r="K2673" t="str">
            <v>CRP2200013</v>
          </cell>
          <cell r="L2673">
            <v>44588</v>
          </cell>
          <cell r="M2673" t="str">
            <v>ค่าส่วนลดตามเป้ายอดซื้อ (Rebate) ประจำเดือน ส.ค. 2564</v>
          </cell>
        </row>
        <row r="2674">
          <cell r="B2674" t="str">
            <v>CR21080007</v>
          </cell>
          <cell r="C2674">
            <v>44439</v>
          </cell>
          <cell r="D2674" t="str">
            <v>BOO 016</v>
          </cell>
          <cell r="E2674" t="str">
            <v>บริษัท บุญถาวรเซรามิค จำกัด สาขาอุดรธานี สาขาที่ 00013</v>
          </cell>
          <cell r="F2674" t="str">
            <v>0107566000500</v>
          </cell>
          <cell r="G2674" t="str">
            <v>P</v>
          </cell>
          <cell r="H2674">
            <v>37.840000000000003</v>
          </cell>
          <cell r="I2674">
            <v>1223.3900000000001</v>
          </cell>
          <cell r="J2674">
            <v>1261.23</v>
          </cell>
          <cell r="K2674" t="str">
            <v>CRP2200014</v>
          </cell>
          <cell r="L2674">
            <v>44588</v>
          </cell>
          <cell r="M2674" t="str">
            <v>ค่าส่วนลดตามเป้ายอดซื้อ (Rebate) ประจำเดือน ส.ค. 2564</v>
          </cell>
        </row>
        <row r="2675">
          <cell r="B2675" t="str">
            <v>CR21080008</v>
          </cell>
          <cell r="C2675">
            <v>44439</v>
          </cell>
          <cell r="D2675" t="str">
            <v>BOON009</v>
          </cell>
          <cell r="E2675" t="str">
            <v>บริษัท บุญถาวรเซรามิค จำกัด สาขาศูนย์กระจายสินค้ารังสิต สาขาที่ 00006</v>
          </cell>
          <cell r="F2675" t="str">
            <v>0107566000500</v>
          </cell>
          <cell r="G2675" t="str">
            <v>P</v>
          </cell>
          <cell r="H2675">
            <v>5418.41</v>
          </cell>
          <cell r="I2675">
            <v>175195.39</v>
          </cell>
          <cell r="J2675">
            <v>180613.8</v>
          </cell>
          <cell r="K2675" t="str">
            <v>CRP2200015</v>
          </cell>
          <cell r="L2675">
            <v>44588</v>
          </cell>
          <cell r="M2675" t="str">
            <v>ค่าส่วนลดตามเป้ายอดซื้อ (Rebate) ประจำเดือน ส.ค. 2564</v>
          </cell>
        </row>
        <row r="2676">
          <cell r="B2676" t="str">
            <v>CR21080009</v>
          </cell>
          <cell r="C2676">
            <v>44439</v>
          </cell>
          <cell r="D2676" t="str">
            <v>BOO 015</v>
          </cell>
          <cell r="E2676" t="str">
            <v>บริษัท บุญถาวรเซรามิค จำกัด สาขาสุราษฎร์ธานี สาขาที่ 00012</v>
          </cell>
          <cell r="F2676" t="str">
            <v>0107566000500</v>
          </cell>
          <cell r="G2676" t="str">
            <v>P</v>
          </cell>
          <cell r="H2676">
            <v>2.9</v>
          </cell>
          <cell r="I2676">
            <v>93.65</v>
          </cell>
          <cell r="J2676">
            <v>96.55</v>
          </cell>
          <cell r="K2676" t="str">
            <v>CRP2200016</v>
          </cell>
          <cell r="L2676">
            <v>44588</v>
          </cell>
          <cell r="M2676" t="str">
            <v>ค่าส่วนลดตามเป้ายอดซื้อ (Rebate) ประจำเดือน ส.ค. 2564</v>
          </cell>
        </row>
        <row r="2677">
          <cell r="B2677" t="str">
            <v>CR21080010</v>
          </cell>
          <cell r="C2677">
            <v>44439</v>
          </cell>
          <cell r="D2677" t="str">
            <v>BOO 020</v>
          </cell>
          <cell r="E2677" t="str">
            <v>บริษัท บุญถาวรเซรามิค จำกัด สาขาราชพฤกษ์ สาขาที่ 00014</v>
          </cell>
          <cell r="F2677" t="str">
            <v>0107566000500</v>
          </cell>
          <cell r="G2677" t="str">
            <v>P</v>
          </cell>
          <cell r="H2677">
            <v>6.55</v>
          </cell>
          <cell r="I2677">
            <v>211.7</v>
          </cell>
          <cell r="J2677">
            <v>218.25</v>
          </cell>
          <cell r="K2677" t="str">
            <v>CRP2200017</v>
          </cell>
          <cell r="L2677">
            <v>44588</v>
          </cell>
          <cell r="M2677" t="str">
            <v>ค่าส่วนลดตามเป้ายอดซื้อ (Rebate) ประจำเดือน ส.ค. 2564</v>
          </cell>
        </row>
        <row r="2678">
          <cell r="B2678" t="str">
            <v>CR21080011</v>
          </cell>
          <cell r="C2678">
            <v>44439</v>
          </cell>
          <cell r="D2678" t="str">
            <v>BOO 018</v>
          </cell>
          <cell r="E2678" t="str">
            <v>บริษัท บุญถาวรเซรามิค จำกัด สาขาพิษณุโลก สาขาที่ 00017</v>
          </cell>
          <cell r="F2678" t="str">
            <v>0107566000500</v>
          </cell>
          <cell r="G2678" t="str">
            <v>P</v>
          </cell>
          <cell r="H2678">
            <v>76.75</v>
          </cell>
          <cell r="I2678">
            <v>2481.7399999999998</v>
          </cell>
          <cell r="J2678">
            <v>2558.4899999999998</v>
          </cell>
          <cell r="K2678" t="str">
            <v>CRP2200018</v>
          </cell>
          <cell r="L2678">
            <v>44588</v>
          </cell>
          <cell r="M2678" t="str">
            <v>ค่าส่วนลดตามเป้ายอดซื้อ (Rebate) ประจำเดือน ส.ค. 2564</v>
          </cell>
        </row>
        <row r="2679">
          <cell r="B2679" t="str">
            <v>CR21080012</v>
          </cell>
          <cell r="C2679">
            <v>44439</v>
          </cell>
          <cell r="D2679" t="str">
            <v>BOON009</v>
          </cell>
          <cell r="E2679" t="str">
            <v>บริษัท บุญถาวรเซรามิค จำกัด สาขาศูนย์กระจายสินค้ารังสิต สาขาที่ 00006</v>
          </cell>
          <cell r="F2679" t="str">
            <v>0107566000500</v>
          </cell>
          <cell r="G2679" t="str">
            <v>P</v>
          </cell>
          <cell r="H2679">
            <v>4320.49</v>
          </cell>
          <cell r="I2679">
            <v>139695.97</v>
          </cell>
          <cell r="J2679">
            <v>144016.46</v>
          </cell>
          <cell r="K2679" t="str">
            <v>CRP2200019</v>
          </cell>
          <cell r="L2679">
            <v>44588</v>
          </cell>
          <cell r="M2679" t="str">
            <v>ค่ากระจายสินค้า DC เดือน ส.ค. 2564</v>
          </cell>
        </row>
        <row r="2680">
          <cell r="B2680" t="str">
            <v>CR21080013</v>
          </cell>
          <cell r="C2680">
            <v>44439</v>
          </cell>
          <cell r="D2680" t="str">
            <v>BOO002</v>
          </cell>
          <cell r="E2680" t="str">
            <v>บริษัท บุญถาวรเซรามิค 2000 จำกัด (สำนักงานใหญ่)</v>
          </cell>
          <cell r="F2680" t="str">
            <v>0107566000500</v>
          </cell>
          <cell r="G2680" t="str">
            <v>P</v>
          </cell>
          <cell r="H2680">
            <v>948.54</v>
          </cell>
          <cell r="I2680">
            <v>30669.56</v>
          </cell>
          <cell r="J2680">
            <v>31618.1</v>
          </cell>
          <cell r="K2680" t="str">
            <v>CRP2200020</v>
          </cell>
          <cell r="L2680">
            <v>44588</v>
          </cell>
          <cell r="M2680" t="str">
            <v>ค่าบริหาร Stock ประจำเดือน  ส.ค. 2564</v>
          </cell>
        </row>
        <row r="2681">
          <cell r="B2681" t="str">
            <v>CR21080014</v>
          </cell>
          <cell r="C2681">
            <v>44439</v>
          </cell>
          <cell r="D2681" t="str">
            <v>BOO001</v>
          </cell>
          <cell r="E2681" t="str">
            <v>บริษัท บุญถาวรเซรามิค จำกัด สาขาพุทธมณฑล สาขาที่ 00001</v>
          </cell>
          <cell r="F2681" t="str">
            <v>0107566000500</v>
          </cell>
          <cell r="G2681" t="str">
            <v>P</v>
          </cell>
          <cell r="H2681">
            <v>7.98</v>
          </cell>
          <cell r="I2681">
            <v>257.86</v>
          </cell>
          <cell r="J2681">
            <v>265.83999999999997</v>
          </cell>
          <cell r="K2681" t="str">
            <v>CRP2200021</v>
          </cell>
          <cell r="L2681">
            <v>44588</v>
          </cell>
          <cell r="M2681" t="str">
            <v>ค่าคอมมิชชั่น เดือน ส.ค. 2564</v>
          </cell>
        </row>
        <row r="2682">
          <cell r="B2682" t="str">
            <v>CR21080015</v>
          </cell>
          <cell r="C2682">
            <v>44439</v>
          </cell>
          <cell r="D2682" t="str">
            <v>BOO002</v>
          </cell>
          <cell r="E2682" t="str">
            <v>บริษัท บุญถาวรเซรามิค 2000 จำกัด (สำนักงานใหญ่)</v>
          </cell>
          <cell r="F2682" t="str">
            <v>0107566000500</v>
          </cell>
          <cell r="G2682" t="str">
            <v>P</v>
          </cell>
          <cell r="H2682">
            <v>139.51</v>
          </cell>
          <cell r="I2682">
            <v>4510.7</v>
          </cell>
          <cell r="J2682">
            <v>4650.21</v>
          </cell>
          <cell r="K2682" t="str">
            <v>CRP2200022</v>
          </cell>
          <cell r="L2682">
            <v>44588</v>
          </cell>
          <cell r="M2682" t="str">
            <v>ค่าคอมมิชชั่น  เดือน ส.ค. 2564</v>
          </cell>
        </row>
        <row r="2683">
          <cell r="B2683" t="str">
            <v>CR21080016</v>
          </cell>
          <cell r="C2683">
            <v>44439</v>
          </cell>
          <cell r="D2683" t="str">
            <v>BOO003</v>
          </cell>
          <cell r="E2683" t="str">
            <v>บริษัท บุญถาวรเซรามิค จำกัด สาขาสุวรรณภูมิ  สาขาที่ 00002</v>
          </cell>
          <cell r="F2683" t="str">
            <v>0107566000500</v>
          </cell>
          <cell r="G2683" t="str">
            <v>P</v>
          </cell>
          <cell r="H2683">
            <v>21.5</v>
          </cell>
          <cell r="I2683">
            <v>695.33</v>
          </cell>
          <cell r="J2683">
            <v>716.83</v>
          </cell>
          <cell r="K2683" t="str">
            <v>CRP2200023</v>
          </cell>
          <cell r="L2683">
            <v>44588</v>
          </cell>
          <cell r="M2683" t="str">
            <v>ค่าคอมมิชชั่น เดือน ส.ค. 2564</v>
          </cell>
        </row>
        <row r="2684">
          <cell r="B2684" t="str">
            <v>CR21080017</v>
          </cell>
          <cell r="C2684">
            <v>44439</v>
          </cell>
          <cell r="D2684" t="str">
            <v>BOO010</v>
          </cell>
          <cell r="E2684" t="str">
            <v>บริษัท บุญถาวรเซรามิค จำกัด สาขาเกษตร-นวมินทร์  สาขาที่ 00008</v>
          </cell>
          <cell r="F2684" t="str">
            <v>0107566000500</v>
          </cell>
          <cell r="G2684" t="str">
            <v>P</v>
          </cell>
          <cell r="H2684">
            <v>61.92</v>
          </cell>
          <cell r="I2684">
            <v>2001.94</v>
          </cell>
          <cell r="J2684">
            <v>2063.86</v>
          </cell>
          <cell r="K2684" t="str">
            <v>CRP2200024</v>
          </cell>
          <cell r="L2684">
            <v>44588</v>
          </cell>
          <cell r="M2684" t="str">
            <v>ค่าคอมมิชชั่น เดือน ส.ค. 2564</v>
          </cell>
        </row>
        <row r="2685">
          <cell r="B2685" t="str">
            <v>CR21080018</v>
          </cell>
          <cell r="C2685">
            <v>44439</v>
          </cell>
          <cell r="D2685" t="str">
            <v>BOON009</v>
          </cell>
          <cell r="E2685" t="str">
            <v>บริษัท บุญถาวรเซรามิค จำกัด สาขาศูนย์กระจายสินค้ารังสิต สาขาที่ 00006</v>
          </cell>
          <cell r="F2685" t="str">
            <v>0107566000500</v>
          </cell>
          <cell r="G2685" t="str">
            <v>P</v>
          </cell>
          <cell r="H2685">
            <v>476.37</v>
          </cell>
          <cell r="I2685">
            <v>15402.51</v>
          </cell>
          <cell r="J2685">
            <v>15878.88</v>
          </cell>
          <cell r="K2685" t="str">
            <v>CRP2200025</v>
          </cell>
          <cell r="L2685">
            <v>44588</v>
          </cell>
          <cell r="M2685" t="str">
            <v>ค่าคอมมิชชั่น เดือน ส.ค. 2564</v>
          </cell>
        </row>
        <row r="2686">
          <cell r="B2686" t="str">
            <v>CR21080019</v>
          </cell>
          <cell r="C2686">
            <v>44439</v>
          </cell>
          <cell r="D2686" t="str">
            <v>BOO 015</v>
          </cell>
          <cell r="E2686" t="str">
            <v>บริษัท บุญถาวรเซรามิค จำกัด สาขาสุราษฎร์ธานี สาขาที่ 00012</v>
          </cell>
          <cell r="F2686" t="str">
            <v>0107566000500</v>
          </cell>
          <cell r="G2686" t="str">
            <v>P</v>
          </cell>
          <cell r="H2686">
            <v>71.34</v>
          </cell>
          <cell r="I2686">
            <v>2306.5500000000002</v>
          </cell>
          <cell r="J2686">
            <v>2377.89</v>
          </cell>
          <cell r="K2686" t="str">
            <v>CRP2200026</v>
          </cell>
          <cell r="L2686">
            <v>44588</v>
          </cell>
          <cell r="M2686" t="str">
            <v>ค่าคอมมิชชั่น เดือน ส.ค. 2564</v>
          </cell>
        </row>
        <row r="2687">
          <cell r="B2687" t="str">
            <v>CR21080020</v>
          </cell>
          <cell r="C2687">
            <v>44439</v>
          </cell>
          <cell r="D2687" t="str">
            <v>BOO 016</v>
          </cell>
          <cell r="E2687" t="str">
            <v>บริษัท บุญถาวรเซรามิค จำกัด สาขาอุดรธานี สาขาที่ 00013</v>
          </cell>
          <cell r="F2687" t="str">
            <v>0107566000500</v>
          </cell>
          <cell r="G2687" t="str">
            <v>P</v>
          </cell>
          <cell r="H2687">
            <v>6.79</v>
          </cell>
          <cell r="I2687">
            <v>219.62</v>
          </cell>
          <cell r="J2687">
            <v>226.41</v>
          </cell>
          <cell r="K2687" t="str">
            <v>CRP2200027</v>
          </cell>
          <cell r="L2687">
            <v>44588</v>
          </cell>
          <cell r="M2687" t="str">
            <v>ค่าคอมมิชชั่น เดือน ส.ค. 2564</v>
          </cell>
        </row>
        <row r="2688">
          <cell r="B2688" t="str">
            <v>CR21080021</v>
          </cell>
          <cell r="C2688">
            <v>44439</v>
          </cell>
          <cell r="D2688" t="str">
            <v>BOO 018</v>
          </cell>
          <cell r="E2688" t="str">
            <v>บริษัท บุญถาวรเซรามิค จำกัด สาขาพิษณุโลก สาขาที่ 00017</v>
          </cell>
          <cell r="F2688" t="str">
            <v>0107566000500</v>
          </cell>
          <cell r="G2688" t="str">
            <v>P</v>
          </cell>
          <cell r="H2688">
            <v>4.1100000000000003</v>
          </cell>
          <cell r="I2688">
            <v>133.05000000000001</v>
          </cell>
          <cell r="J2688">
            <v>137.16</v>
          </cell>
          <cell r="K2688" t="str">
            <v>CRP2200028</v>
          </cell>
          <cell r="L2688">
            <v>44588</v>
          </cell>
          <cell r="M2688" t="str">
            <v>ค่าคอมมิชชั่น เดือน ส.ค. 2564</v>
          </cell>
        </row>
        <row r="2689">
          <cell r="B2689" t="str">
            <v>CR21080022</v>
          </cell>
          <cell r="C2689">
            <v>44439</v>
          </cell>
          <cell r="D2689" t="str">
            <v>DOHBN01</v>
          </cell>
          <cell r="E2689" t="str">
            <v>บริษัท ดูโฮม จำกัด (มหาชน) สำนักงานใหญ่</v>
          </cell>
          <cell r="F2689" t="str">
            <v>0107561000196</v>
          </cell>
          <cell r="G2689" t="str">
            <v>P</v>
          </cell>
          <cell r="H2689">
            <v>303.42</v>
          </cell>
          <cell r="I2689">
            <v>9810.7000000000007</v>
          </cell>
          <cell r="J2689">
            <v>10114.120000000001</v>
          </cell>
          <cell r="K2689" t="str">
            <v>CRP2100284</v>
          </cell>
          <cell r="L2689">
            <v>44480</v>
          </cell>
          <cell r="M2689" t="str">
            <v>ค่าสนับสนุน  Marketing Free เดือน ส.ค. 2021_x000D_
อ้างอิง เลขที่ใบวางบิล KG-20210924-0006</v>
          </cell>
        </row>
        <row r="2690">
          <cell r="B2690" t="str">
            <v>CR21080023</v>
          </cell>
          <cell r="C2690">
            <v>44439</v>
          </cell>
          <cell r="D2690" t="str">
            <v>DOHBN01</v>
          </cell>
          <cell r="E2690" t="str">
            <v>บริษัท ดูโฮม จำกัด (มหาชน) สำนักงานใหญ่</v>
          </cell>
          <cell r="F2690" t="str">
            <v>0107561000196</v>
          </cell>
          <cell r="G2690" t="str">
            <v>P</v>
          </cell>
          <cell r="H2690">
            <v>92.22</v>
          </cell>
          <cell r="I2690">
            <v>2981.87</v>
          </cell>
          <cell r="J2690">
            <v>3074.09</v>
          </cell>
          <cell r="K2690" t="str">
            <v>CRP2100343</v>
          </cell>
          <cell r="L2690">
            <v>44502</v>
          </cell>
          <cell r="M2690" t="str">
            <v>ชดเชยราคาทุนสินค้า   อ้างอิงPro 244 วันที่ 29 ก.ค. - 25 ส.ค. 2021</v>
          </cell>
        </row>
        <row r="2691">
          <cell r="B2691" t="str">
            <v>CR21080024</v>
          </cell>
          <cell r="C2691">
            <v>44439</v>
          </cell>
          <cell r="D2691" t="str">
            <v>YUL002</v>
          </cell>
          <cell r="E2691" t="str">
            <v>บริษัท ยุ่ยล้ง โฮมเอ็กซ์เพิร์ท จำกัด สำนักงานใหญ่</v>
          </cell>
          <cell r="F2691" t="str">
            <v>0805552000385</v>
          </cell>
          <cell r="G2691" t="str">
            <v>P</v>
          </cell>
          <cell r="H2691">
            <v>3.91</v>
          </cell>
          <cell r="I2691">
            <v>126.27</v>
          </cell>
          <cell r="J2691">
            <v>130.18</v>
          </cell>
          <cell r="K2691" t="str">
            <v>CRP2100342</v>
          </cell>
          <cell r="L2691">
            <v>44502</v>
          </cell>
          <cell r="M2691" t="str">
            <v>ชดเชยราคาทุนสินค้า   อ้างอิงPro 240 วันที่ 1 มิ.ย. - 31  ส.ค. 2021</v>
          </cell>
        </row>
        <row r="2692">
          <cell r="B2692" t="str">
            <v>CR21080025</v>
          </cell>
          <cell r="C2692">
            <v>44439</v>
          </cell>
          <cell r="D2692" t="str">
            <v>DOHBN01</v>
          </cell>
          <cell r="E2692" t="str">
            <v>บริษัท ดูโฮม จำกัด (มหาชน) สำนักงานใหญ่</v>
          </cell>
          <cell r="F2692" t="str">
            <v>0107561000196</v>
          </cell>
          <cell r="G2692" t="str">
            <v>P</v>
          </cell>
          <cell r="H2692">
            <v>294.39</v>
          </cell>
          <cell r="I2692">
            <v>9518.7000000000007</v>
          </cell>
          <cell r="J2692">
            <v>9813.09</v>
          </cell>
          <cell r="K2692" t="str">
            <v>CRP2200085</v>
          </cell>
          <cell r="L2692">
            <v>44614</v>
          </cell>
          <cell r="M2692" t="str">
            <v>ค่าสนับสนุนสินค้าใหม่ รุ่น LFP50047T3(SP1-R)_x000D_
อ้างอิงเลขที่ใบวางบิล KS-20220210-0002</v>
          </cell>
        </row>
        <row r="2693">
          <cell r="B2693" t="str">
            <v>CR21080026</v>
          </cell>
          <cell r="C2693">
            <v>44439</v>
          </cell>
          <cell r="D2693" t="str">
            <v>BOON009</v>
          </cell>
          <cell r="E2693" t="str">
            <v>บริษัท บุญถาวรเซรามิค จำกัด สาขาศูนย์กระจายสินค้ารังสิต สาขาที่ 00006</v>
          </cell>
          <cell r="F2693" t="str">
            <v>0107566000500</v>
          </cell>
          <cell r="G2693" t="str">
            <v>P</v>
          </cell>
          <cell r="H2693">
            <v>24</v>
          </cell>
          <cell r="I2693">
            <v>776</v>
          </cell>
          <cell r="J2693">
            <v>800</v>
          </cell>
          <cell r="K2693" t="str">
            <v>CRP2200109</v>
          </cell>
          <cell r="L2693">
            <v>44628</v>
          </cell>
          <cell r="M2693" t="str">
            <v>ค่าติดตั้งสุขภัณฑ์ อ้างอิง MEMO 103/64</v>
          </cell>
        </row>
        <row r="2694">
          <cell r="B2694" t="str">
            <v>CR21080027</v>
          </cell>
          <cell r="C2694">
            <v>44439</v>
          </cell>
          <cell r="D2694" t="str">
            <v>BOON009</v>
          </cell>
          <cell r="E2694" t="str">
            <v>บริษัท บุญถาวรเซรามิค จำกัด สาขาศูนย์กระจายสินค้ารังสิต สาขาที่ 00006</v>
          </cell>
          <cell r="F2694" t="str">
            <v>0107566000500</v>
          </cell>
          <cell r="G2694" t="str">
            <v>P</v>
          </cell>
          <cell r="H2694">
            <v>8533.18</v>
          </cell>
          <cell r="I2694">
            <v>275906.07</v>
          </cell>
          <cell r="J2694">
            <v>284439.25</v>
          </cell>
          <cell r="K2694" t="str">
            <v>CRP2200126</v>
          </cell>
          <cell r="L2694">
            <v>44628</v>
          </cell>
          <cell r="M2694" t="str">
            <v>ชดเชยราคาทุนสินค้า   อ้างอิงPro 238 วันที่ 10 มิ.ย. - 31 ส.ค. 2564</v>
          </cell>
        </row>
        <row r="2695">
          <cell r="B2695" t="str">
            <v>CR21080028</v>
          </cell>
          <cell r="C2695">
            <v>44439</v>
          </cell>
          <cell r="D2695" t="str">
            <v>BOO 035</v>
          </cell>
          <cell r="E2695" t="str">
            <v>บริษัท เอสซีจีโฮม รีเทล จำกัด สำนักงานใหญ่</v>
          </cell>
          <cell r="F2695" t="str">
            <v>0105561162291</v>
          </cell>
          <cell r="G2695" t="str">
            <v>P</v>
          </cell>
          <cell r="H2695">
            <v>1143.93</v>
          </cell>
          <cell r="I2695">
            <v>36986.910000000003</v>
          </cell>
          <cell r="J2695">
            <v>38130.839999999997</v>
          </cell>
          <cell r="K2695" t="str">
            <v>CRP2200125</v>
          </cell>
          <cell r="L2695">
            <v>44628</v>
          </cell>
          <cell r="M2695" t="str">
            <v>ชดเชยราคาทุนสินค้า   อ้างอิงPro 238 วันที่ 10 มิ.ย. - 31 ส.ค. 2564</v>
          </cell>
        </row>
        <row r="2696">
          <cell r="B2696" t="str">
            <v>CR21080029</v>
          </cell>
          <cell r="C2696">
            <v>44439</v>
          </cell>
          <cell r="D2696" t="str">
            <v>BOO002</v>
          </cell>
          <cell r="E2696" t="str">
            <v>บริษัท บุญถาวรเซรามิค 2000 จำกัด (สำนักงานใหญ่)</v>
          </cell>
          <cell r="F2696" t="str">
            <v>0107566000500</v>
          </cell>
          <cell r="G2696" t="str">
            <v>P</v>
          </cell>
          <cell r="H2696">
            <v>2746.26</v>
          </cell>
          <cell r="I2696">
            <v>88795.66</v>
          </cell>
          <cell r="J2696">
            <v>91541.92</v>
          </cell>
          <cell r="K2696" t="str">
            <v>CRP2200127</v>
          </cell>
          <cell r="L2696">
            <v>44628</v>
          </cell>
          <cell r="M2696" t="str">
            <v>ชดเชยราคาทุนสินค้า   อ้างอิงPro 238 วันที่ 10 มิ.ย. - 31 ส.ค. 2564</v>
          </cell>
        </row>
        <row r="2697">
          <cell r="B2697" t="str">
            <v>CR21080030</v>
          </cell>
          <cell r="C2697">
            <v>44439</v>
          </cell>
          <cell r="D2697" t="str">
            <v>DOHBN01</v>
          </cell>
          <cell r="E2697" t="str">
            <v>บริษัท ดูโฮม จำกัด (มหาชน) สำนักงานใหญ่</v>
          </cell>
          <cell r="F2697" t="str">
            <v>0107561000196</v>
          </cell>
          <cell r="G2697" t="str">
            <v>P</v>
          </cell>
          <cell r="H2697">
            <v>448.57</v>
          </cell>
          <cell r="I2697">
            <v>14503.85</v>
          </cell>
          <cell r="J2697">
            <v>14952.42</v>
          </cell>
          <cell r="K2697" t="str">
            <v>CRP2200393</v>
          </cell>
          <cell r="L2697">
            <v>44889</v>
          </cell>
          <cell r="M2697" t="str">
            <v>ค่าส่งเสริมการขายสินค้าใหม่  รุ่น LFU43058P#B-L</v>
          </cell>
        </row>
        <row r="2698">
          <cell r="B2698" t="str">
            <v>CR21090001</v>
          </cell>
          <cell r="C2698">
            <v>44469</v>
          </cell>
          <cell r="D2698" t="str">
            <v>DOHBN01</v>
          </cell>
          <cell r="E2698" t="str">
            <v>บริษัท ดูโฮม จำกัด (มหาชน) สำนักงานใหญ่</v>
          </cell>
          <cell r="F2698" t="str">
            <v>0107561000196</v>
          </cell>
          <cell r="G2698" t="str">
            <v>P</v>
          </cell>
          <cell r="H2698">
            <v>355.69</v>
          </cell>
          <cell r="I2698">
            <v>11500.79</v>
          </cell>
          <cell r="J2698">
            <v>11856.48</v>
          </cell>
          <cell r="K2698" t="str">
            <v>CRP2100285</v>
          </cell>
          <cell r="L2698">
            <v>44488</v>
          </cell>
          <cell r="M2698" t="str">
            <v>ชดเชยราคาสินค้าใหม่ เดือน กันยายน 2021</v>
          </cell>
        </row>
        <row r="2699">
          <cell r="B2699" t="str">
            <v>CR21090002</v>
          </cell>
          <cell r="C2699">
            <v>44469</v>
          </cell>
          <cell r="D2699" t="str">
            <v>BOO001</v>
          </cell>
          <cell r="E2699" t="str">
            <v>บริษัท บุญถาวรเซรามิค จำกัด สาขาพุทธมณฑล สาขาที่ 00001</v>
          </cell>
          <cell r="F2699" t="str">
            <v>0107566000500</v>
          </cell>
          <cell r="G2699" t="str">
            <v>P</v>
          </cell>
          <cell r="H2699">
            <v>203.51</v>
          </cell>
          <cell r="I2699">
            <v>6580.25</v>
          </cell>
          <cell r="J2699">
            <v>6783.76</v>
          </cell>
          <cell r="K2699" t="str">
            <v>CRP2200029</v>
          </cell>
          <cell r="L2699">
            <v>44588</v>
          </cell>
          <cell r="M2699" t="str">
            <v>ค่า (Rebate) ประจำเดือน กันยายน 2564</v>
          </cell>
        </row>
        <row r="2700">
          <cell r="B2700" t="str">
            <v>CR21090003</v>
          </cell>
          <cell r="C2700">
            <v>44469</v>
          </cell>
          <cell r="D2700" t="str">
            <v>BOO002</v>
          </cell>
          <cell r="E2700" t="str">
            <v>บริษัท บุญถาวรเซรามิค 2000 จำกัด (สำนักงานใหญ่)</v>
          </cell>
          <cell r="F2700" t="str">
            <v>0107566000500</v>
          </cell>
          <cell r="G2700" t="str">
            <v>P</v>
          </cell>
          <cell r="H2700">
            <v>1551.67</v>
          </cell>
          <cell r="I2700">
            <v>50170.8</v>
          </cell>
          <cell r="J2700">
            <v>51722.47</v>
          </cell>
          <cell r="K2700" t="str">
            <v>CRP2200030</v>
          </cell>
          <cell r="L2700">
            <v>44588</v>
          </cell>
          <cell r="M2700" t="str">
            <v>ค่า (Rebate) ประจำเดือน กันยายน 2564</v>
          </cell>
        </row>
        <row r="2701">
          <cell r="B2701" t="str">
            <v>CR21090004</v>
          </cell>
          <cell r="C2701">
            <v>44469</v>
          </cell>
          <cell r="D2701" t="str">
            <v>BOO003</v>
          </cell>
          <cell r="E2701" t="str">
            <v>บริษัท บุญถาวรเซรามิค จำกัด สาขาสุวรรณภูมิ  สาขาที่ 00002</v>
          </cell>
          <cell r="F2701" t="str">
            <v>0107566000500</v>
          </cell>
          <cell r="G2701" t="str">
            <v>P</v>
          </cell>
          <cell r="H2701">
            <v>167.6</v>
          </cell>
          <cell r="I2701">
            <v>5419.19</v>
          </cell>
          <cell r="J2701">
            <v>5586.79</v>
          </cell>
          <cell r="K2701" t="str">
            <v>CRP2200031</v>
          </cell>
          <cell r="L2701">
            <v>44588</v>
          </cell>
          <cell r="M2701" t="str">
            <v>ค่า (Rebate) ประจำเดือน กันยายน 2564</v>
          </cell>
        </row>
        <row r="2702">
          <cell r="B2702" t="str">
            <v>CR21090005</v>
          </cell>
          <cell r="C2702">
            <v>44469</v>
          </cell>
          <cell r="D2702" t="str">
            <v>BOO005</v>
          </cell>
          <cell r="E2702" t="str">
            <v>บริษัท บุญถาวรเซรามิค จำกัด  สำนักงานใหญ่</v>
          </cell>
          <cell r="F2702" t="str">
            <v>0107566000500</v>
          </cell>
          <cell r="G2702" t="str">
            <v>P</v>
          </cell>
          <cell r="H2702">
            <v>63.84</v>
          </cell>
          <cell r="I2702">
            <v>2064.27</v>
          </cell>
          <cell r="J2702">
            <v>2128.11</v>
          </cell>
          <cell r="K2702" t="str">
            <v>CRP2200032</v>
          </cell>
          <cell r="L2702">
            <v>44588</v>
          </cell>
          <cell r="M2702" t="str">
            <v>ค่า (Rebate) ประจำเดือน กันยายน 2564</v>
          </cell>
        </row>
        <row r="2703">
          <cell r="B2703" t="str">
            <v>CR21090006</v>
          </cell>
          <cell r="C2703">
            <v>44469</v>
          </cell>
          <cell r="D2703" t="str">
            <v>BOO006</v>
          </cell>
          <cell r="E2703" t="str">
            <v>บริษัท บุญถาวรเซรามิค จำกัด สาขา พระราม 2  สาขาที่ 00004</v>
          </cell>
          <cell r="F2703" t="str">
            <v>0107566000500</v>
          </cell>
          <cell r="G2703" t="str">
            <v>P</v>
          </cell>
          <cell r="H2703">
            <v>20.03</v>
          </cell>
          <cell r="I2703">
            <v>647.64</v>
          </cell>
          <cell r="J2703">
            <v>667.67</v>
          </cell>
          <cell r="K2703" t="str">
            <v>CRP2200033</v>
          </cell>
          <cell r="L2703">
            <v>44588</v>
          </cell>
          <cell r="M2703" t="str">
            <v>ค่า (Rebate) ประจำเดือน กันยายน 2564</v>
          </cell>
        </row>
        <row r="2704">
          <cell r="B2704" t="str">
            <v>CR21090007</v>
          </cell>
          <cell r="C2704">
            <v>44469</v>
          </cell>
          <cell r="D2704" t="str">
            <v>BOO010</v>
          </cell>
          <cell r="E2704" t="str">
            <v>บริษัท บุญถาวรเซรามิค จำกัด สาขาเกษตร-นวมินทร์  สาขาที่ 00008</v>
          </cell>
          <cell r="F2704" t="str">
            <v>0107566000500</v>
          </cell>
          <cell r="G2704" t="str">
            <v>P</v>
          </cell>
          <cell r="H2704">
            <v>765.58</v>
          </cell>
          <cell r="I2704">
            <v>24753.68</v>
          </cell>
          <cell r="J2704">
            <v>25519.26</v>
          </cell>
          <cell r="K2704" t="str">
            <v>CRP2200034</v>
          </cell>
          <cell r="L2704">
            <v>44588</v>
          </cell>
          <cell r="M2704" t="str">
            <v>ค่า (Rebate) ประจำเดือน กันยายน 2564</v>
          </cell>
        </row>
        <row r="2705">
          <cell r="B2705" t="str">
            <v>CR21090008</v>
          </cell>
          <cell r="C2705">
            <v>44469</v>
          </cell>
          <cell r="D2705" t="str">
            <v>BOO013</v>
          </cell>
          <cell r="E2705" t="str">
            <v>บริษัท บุญถาวรเซรามิค จำกัด สาขาหัวหิน  สาขาที่ 00009</v>
          </cell>
          <cell r="F2705" t="str">
            <v>0107566000500</v>
          </cell>
          <cell r="G2705" t="str">
            <v>P</v>
          </cell>
          <cell r="H2705">
            <v>6.98</v>
          </cell>
          <cell r="I2705">
            <v>225.55</v>
          </cell>
          <cell r="J2705">
            <v>232.53</v>
          </cell>
          <cell r="K2705" t="str">
            <v>CRP2200035</v>
          </cell>
          <cell r="L2705">
            <v>44588</v>
          </cell>
          <cell r="M2705" t="str">
            <v>ค่า (Rebate) ประจำเดือน กันยายน 2564</v>
          </cell>
        </row>
        <row r="2706">
          <cell r="B2706" t="str">
            <v>CR21090009</v>
          </cell>
          <cell r="C2706">
            <v>44469</v>
          </cell>
          <cell r="D2706" t="str">
            <v>BOO 014</v>
          </cell>
          <cell r="E2706" t="str">
            <v>บริษัท บุญถาวรเซรามิค จำกัด สาขาเชียงใหม่  สาขาที่ 00011</v>
          </cell>
          <cell r="F2706" t="str">
            <v>0107566000500</v>
          </cell>
          <cell r="G2706" t="str">
            <v>P</v>
          </cell>
          <cell r="H2706">
            <v>7.94</v>
          </cell>
          <cell r="I2706">
            <v>256.88</v>
          </cell>
          <cell r="J2706">
            <v>264.82</v>
          </cell>
          <cell r="K2706" t="str">
            <v>CRP2200036</v>
          </cell>
          <cell r="L2706">
            <v>44588</v>
          </cell>
          <cell r="M2706" t="str">
            <v>ค่า (Rebate) ประจำเดือน กันยายน 2564</v>
          </cell>
        </row>
        <row r="2707">
          <cell r="B2707" t="str">
            <v>CR21090010</v>
          </cell>
          <cell r="C2707">
            <v>44469</v>
          </cell>
          <cell r="D2707" t="str">
            <v>BOO 016</v>
          </cell>
          <cell r="E2707" t="str">
            <v>บริษัท บุญถาวรเซรามิค จำกัด สาขาอุดรธานี สาขาที่ 00013</v>
          </cell>
          <cell r="F2707" t="str">
            <v>0107566000500</v>
          </cell>
          <cell r="G2707" t="str">
            <v>P</v>
          </cell>
          <cell r="H2707">
            <v>133.55000000000001</v>
          </cell>
          <cell r="I2707">
            <v>4318</v>
          </cell>
          <cell r="J2707">
            <v>4451.55</v>
          </cell>
          <cell r="K2707" t="str">
            <v>CRP2200037</v>
          </cell>
          <cell r="L2707">
            <v>44588</v>
          </cell>
          <cell r="M2707" t="str">
            <v>ค่า (Rebate) ประจำเดือน กันยายน 2564</v>
          </cell>
        </row>
        <row r="2708">
          <cell r="B2708" t="str">
            <v>CR21090011</v>
          </cell>
          <cell r="C2708">
            <v>44469</v>
          </cell>
          <cell r="D2708" t="str">
            <v>BOON009</v>
          </cell>
          <cell r="E2708" t="str">
            <v>บริษัท บุญถาวรเซรามิค จำกัด สาขาศูนย์กระจายสินค้ารังสิต สาขาที่ 00006</v>
          </cell>
          <cell r="F2708" t="str">
            <v>0107566000500</v>
          </cell>
          <cell r="G2708" t="str">
            <v>P</v>
          </cell>
          <cell r="H2708">
            <v>4863.3900000000003</v>
          </cell>
          <cell r="I2708">
            <v>157249.76</v>
          </cell>
          <cell r="J2708">
            <v>162113.15</v>
          </cell>
          <cell r="K2708" t="str">
            <v>CRP2200038</v>
          </cell>
          <cell r="L2708">
            <v>44588</v>
          </cell>
          <cell r="M2708" t="str">
            <v>ค่า (Rebate) ประจำเดือน กันยายน 2564</v>
          </cell>
        </row>
        <row r="2709">
          <cell r="B2709" t="str">
            <v>CR21090012</v>
          </cell>
          <cell r="C2709">
            <v>44469</v>
          </cell>
          <cell r="D2709" t="str">
            <v>BOO 015</v>
          </cell>
          <cell r="E2709" t="str">
            <v>บริษัท บุญถาวรเซรามิค จำกัด สาขาสุราษฎร์ธานี สาขาที่ 00012</v>
          </cell>
          <cell r="F2709" t="str">
            <v>0107566000500</v>
          </cell>
          <cell r="G2709" t="str">
            <v>P</v>
          </cell>
          <cell r="H2709">
            <v>1.43</v>
          </cell>
          <cell r="I2709">
            <v>46.16</v>
          </cell>
          <cell r="J2709">
            <v>47.59</v>
          </cell>
          <cell r="K2709" t="str">
            <v>CRP2200039</v>
          </cell>
          <cell r="L2709">
            <v>44588</v>
          </cell>
          <cell r="M2709" t="str">
            <v>ค่า (Rebate) ประจำเดือน กันยายน 2564</v>
          </cell>
        </row>
        <row r="2710">
          <cell r="B2710" t="str">
            <v>CR21090013</v>
          </cell>
          <cell r="C2710">
            <v>44469</v>
          </cell>
          <cell r="D2710" t="str">
            <v>BOO 020</v>
          </cell>
          <cell r="E2710" t="str">
            <v>บริษัท บุญถาวรเซรามิค จำกัด สาขาราชพฤกษ์ สาขาที่ 00014</v>
          </cell>
          <cell r="F2710" t="str">
            <v>0107566000500</v>
          </cell>
          <cell r="G2710" t="str">
            <v>P</v>
          </cell>
          <cell r="H2710">
            <v>8.77</v>
          </cell>
          <cell r="I2710">
            <v>283.58999999999997</v>
          </cell>
          <cell r="J2710">
            <v>292.36</v>
          </cell>
          <cell r="K2710" t="str">
            <v>CRP2200040</v>
          </cell>
          <cell r="L2710">
            <v>44588</v>
          </cell>
          <cell r="M2710" t="str">
            <v>ค่า (Rebate) ประจำเดือน กันยายน 2564</v>
          </cell>
        </row>
        <row r="2711">
          <cell r="B2711" t="str">
            <v>CR21090014</v>
          </cell>
          <cell r="C2711">
            <v>44469</v>
          </cell>
          <cell r="D2711" t="str">
            <v>BOO 018</v>
          </cell>
          <cell r="E2711" t="str">
            <v>บริษัท บุญถาวรเซรามิค จำกัด สาขาพิษณุโลก สาขาที่ 00017</v>
          </cell>
          <cell r="F2711" t="str">
            <v>0107566000500</v>
          </cell>
          <cell r="G2711" t="str">
            <v>P</v>
          </cell>
          <cell r="H2711">
            <v>5.66</v>
          </cell>
          <cell r="I2711">
            <v>183.13</v>
          </cell>
          <cell r="J2711">
            <v>188.79</v>
          </cell>
          <cell r="K2711" t="str">
            <v>CRP2200041</v>
          </cell>
          <cell r="L2711">
            <v>44588</v>
          </cell>
          <cell r="M2711" t="str">
            <v>ค่า (Rebate) ประจำเดือน กันยายน 2564</v>
          </cell>
        </row>
        <row r="2712">
          <cell r="B2712" t="str">
            <v>CR21090015</v>
          </cell>
          <cell r="C2712">
            <v>44469</v>
          </cell>
          <cell r="D2712" t="str">
            <v>BOON009</v>
          </cell>
          <cell r="E2712" t="str">
            <v>บริษัท บุญถาวรเซรามิค จำกัด สาขาศูนย์กระจายสินค้ารังสิต สาขาที่ 00006</v>
          </cell>
          <cell r="F2712" t="str">
            <v>0107566000500</v>
          </cell>
          <cell r="G2712" t="str">
            <v>P</v>
          </cell>
          <cell r="H2712">
            <v>3813</v>
          </cell>
          <cell r="I2712">
            <v>123287.08</v>
          </cell>
          <cell r="J2712">
            <v>127100.08</v>
          </cell>
          <cell r="K2712" t="str">
            <v>CRP2200042</v>
          </cell>
          <cell r="L2712">
            <v>44588</v>
          </cell>
          <cell r="M2712" t="str">
            <v>ค่ากระจายสินค้า DC ประจำเดือน กันยายน 2564</v>
          </cell>
        </row>
        <row r="2713">
          <cell r="B2713" t="str">
            <v>CR21090016</v>
          </cell>
          <cell r="C2713">
            <v>44469</v>
          </cell>
          <cell r="D2713" t="str">
            <v>BOO002</v>
          </cell>
          <cell r="E2713" t="str">
            <v>บริษัท บุญถาวรเซรามิค 2000 จำกัด (สำนักงานใหญ่)</v>
          </cell>
          <cell r="F2713" t="str">
            <v>0107566000500</v>
          </cell>
          <cell r="G2713" t="str">
            <v>P</v>
          </cell>
          <cell r="H2713">
            <v>1209.06</v>
          </cell>
          <cell r="I2713">
            <v>39093.03</v>
          </cell>
          <cell r="J2713">
            <v>40302.089999999997</v>
          </cell>
          <cell r="K2713" t="str">
            <v>CRP2200043</v>
          </cell>
          <cell r="L2713">
            <v>44588</v>
          </cell>
          <cell r="M2713" t="str">
            <v>ค่าบริหาร Stock ประจำเดือนกันยายน 2564</v>
          </cell>
        </row>
        <row r="2714">
          <cell r="B2714" t="str">
            <v>CR21090017</v>
          </cell>
          <cell r="C2714">
            <v>44469</v>
          </cell>
          <cell r="D2714" t="str">
            <v>BOO001</v>
          </cell>
          <cell r="E2714" t="str">
            <v>บริษัท บุญถาวรเซรามิค จำกัด สาขาพุทธมณฑล สาขาที่ 00001</v>
          </cell>
          <cell r="F2714" t="str">
            <v>0107566000500</v>
          </cell>
          <cell r="G2714" t="str">
            <v>P</v>
          </cell>
          <cell r="H2714">
            <v>30.53</v>
          </cell>
          <cell r="I2714">
            <v>987.29</v>
          </cell>
          <cell r="J2714">
            <v>1017.82</v>
          </cell>
          <cell r="K2714" t="str">
            <v>CRP2200044</v>
          </cell>
          <cell r="L2714">
            <v>44588</v>
          </cell>
          <cell r="M2714" t="str">
            <v>ค่าคอมมิชชั่น ประจำเดือน กันยายน  2564</v>
          </cell>
        </row>
        <row r="2715">
          <cell r="B2715" t="str">
            <v>CR21090018</v>
          </cell>
          <cell r="C2715">
            <v>44469</v>
          </cell>
          <cell r="D2715" t="str">
            <v>BOO002</v>
          </cell>
          <cell r="E2715" t="str">
            <v>บริษัท บุญถาวรเซรามิค 2000 จำกัด (สำนักงานใหญ่)</v>
          </cell>
          <cell r="F2715" t="str">
            <v>0107566000500</v>
          </cell>
          <cell r="G2715" t="str">
            <v>P</v>
          </cell>
          <cell r="H2715">
            <v>328.89</v>
          </cell>
          <cell r="I2715">
            <v>10634.26</v>
          </cell>
          <cell r="J2715">
            <v>10963.15</v>
          </cell>
          <cell r="K2715" t="str">
            <v>CRP2200045</v>
          </cell>
          <cell r="L2715">
            <v>44588</v>
          </cell>
          <cell r="M2715" t="str">
            <v>ค่าคอมมิชชั่น ประจำเดือน กันยายน  2564</v>
          </cell>
        </row>
        <row r="2716">
          <cell r="B2716" t="str">
            <v>CR21090019</v>
          </cell>
          <cell r="C2716">
            <v>44469</v>
          </cell>
          <cell r="D2716" t="str">
            <v>BOO003</v>
          </cell>
          <cell r="E2716" t="str">
            <v>บริษัท บุญถาวรเซรามิค จำกัด สาขาสุวรรณภูมิ  สาขาที่ 00002</v>
          </cell>
          <cell r="F2716" t="str">
            <v>0107566000500</v>
          </cell>
          <cell r="G2716" t="str">
            <v>P</v>
          </cell>
          <cell r="H2716">
            <v>22.82</v>
          </cell>
          <cell r="I2716">
            <v>738</v>
          </cell>
          <cell r="J2716">
            <v>760.82</v>
          </cell>
          <cell r="K2716" t="str">
            <v>CRP2200046</v>
          </cell>
          <cell r="L2716">
            <v>44588</v>
          </cell>
          <cell r="M2716" t="str">
            <v>ค่าคอมมิชชั่น ประจำเดือน กันยายน  2564</v>
          </cell>
        </row>
        <row r="2717">
          <cell r="B2717" t="str">
            <v>CR21090020</v>
          </cell>
          <cell r="C2717">
            <v>44469</v>
          </cell>
          <cell r="D2717" t="str">
            <v>BOO005</v>
          </cell>
          <cell r="E2717" t="str">
            <v>บริษัท บุญถาวรเซรามิค จำกัด  สำนักงานใหญ่</v>
          </cell>
          <cell r="F2717" t="str">
            <v>0107566000500</v>
          </cell>
          <cell r="G2717" t="str">
            <v>P</v>
          </cell>
          <cell r="H2717">
            <v>19.989999999999998</v>
          </cell>
          <cell r="I2717">
            <v>646.32000000000005</v>
          </cell>
          <cell r="J2717">
            <v>666.31</v>
          </cell>
          <cell r="K2717" t="str">
            <v>CRP2200047</v>
          </cell>
          <cell r="L2717">
            <v>44588</v>
          </cell>
          <cell r="M2717" t="str">
            <v>ค่าคอมมิชชั่น ประจำเดือน กันยายน  2564</v>
          </cell>
        </row>
        <row r="2718">
          <cell r="B2718" t="str">
            <v>CR21090021</v>
          </cell>
          <cell r="C2718">
            <v>44469</v>
          </cell>
          <cell r="D2718" t="str">
            <v>BOO010</v>
          </cell>
          <cell r="E2718" t="str">
            <v>บริษัท บุญถาวรเซรามิค จำกัด สาขาเกษตร-นวมินทร์  สาขาที่ 00008</v>
          </cell>
          <cell r="F2718" t="str">
            <v>0107566000500</v>
          </cell>
          <cell r="G2718" t="str">
            <v>P</v>
          </cell>
          <cell r="H2718">
            <v>52.32</v>
          </cell>
          <cell r="I2718">
            <v>1691.64</v>
          </cell>
          <cell r="J2718">
            <v>1743.96</v>
          </cell>
          <cell r="K2718" t="str">
            <v>CRP2200048</v>
          </cell>
          <cell r="L2718">
            <v>44588</v>
          </cell>
          <cell r="M2718" t="str">
            <v>ค่าคอมมิชชั่น ประจำเดือน กันยายน  2564</v>
          </cell>
        </row>
        <row r="2719">
          <cell r="B2719" t="str">
            <v>CR21090022</v>
          </cell>
          <cell r="C2719">
            <v>44469</v>
          </cell>
          <cell r="D2719" t="str">
            <v>BOO 014</v>
          </cell>
          <cell r="E2719" t="str">
            <v>บริษัท บุญถาวรเซรามิค จำกัด สาขาเชียงใหม่  สาขาที่ 00011</v>
          </cell>
          <cell r="F2719" t="str">
            <v>0107566000500</v>
          </cell>
          <cell r="G2719" t="str">
            <v>P</v>
          </cell>
          <cell r="H2719">
            <v>1.59</v>
          </cell>
          <cell r="I2719">
            <v>51.37</v>
          </cell>
          <cell r="J2719">
            <v>52.96</v>
          </cell>
          <cell r="K2719" t="str">
            <v>CRP2200049</v>
          </cell>
          <cell r="L2719">
            <v>44588</v>
          </cell>
          <cell r="M2719" t="str">
            <v>ค่าคอมมิชชั่น ประจำเดือน กันยายน  2564</v>
          </cell>
        </row>
        <row r="2720">
          <cell r="B2720" t="str">
            <v>CR21090023</v>
          </cell>
          <cell r="C2720">
            <v>44469</v>
          </cell>
          <cell r="D2720" t="str">
            <v>BOON009</v>
          </cell>
          <cell r="E2720" t="str">
            <v>บริษัท บุญถาวรเซรามิค จำกัด สาขาศูนย์กระจายสินค้ารังสิต สาขาที่ 00006</v>
          </cell>
          <cell r="F2720" t="str">
            <v>0107566000500</v>
          </cell>
          <cell r="G2720" t="str">
            <v>P</v>
          </cell>
          <cell r="H2720">
            <v>451.82</v>
          </cell>
          <cell r="I2720">
            <v>14608.69</v>
          </cell>
          <cell r="J2720">
            <v>15060.51</v>
          </cell>
          <cell r="K2720" t="str">
            <v>CRP2200050</v>
          </cell>
          <cell r="L2720">
            <v>44588</v>
          </cell>
          <cell r="M2720" t="str">
            <v>ค่าคอมมิชชั่น ประจำเดือน กันยายน  2564</v>
          </cell>
        </row>
        <row r="2721">
          <cell r="B2721" t="str">
            <v>CR21090024</v>
          </cell>
          <cell r="C2721">
            <v>44469</v>
          </cell>
          <cell r="D2721" t="str">
            <v>BOO 016</v>
          </cell>
          <cell r="E2721" t="str">
            <v>บริษัท บุญถาวรเซรามิค จำกัด สาขาอุดรธานี สาขาที่ 00013</v>
          </cell>
          <cell r="F2721" t="str">
            <v>0107566000500</v>
          </cell>
          <cell r="G2721" t="str">
            <v>P</v>
          </cell>
          <cell r="H2721">
            <v>28.24</v>
          </cell>
          <cell r="I2721">
            <v>912.93</v>
          </cell>
          <cell r="J2721">
            <v>941.17</v>
          </cell>
          <cell r="K2721" t="str">
            <v>CRP2200051</v>
          </cell>
          <cell r="L2721">
            <v>44588</v>
          </cell>
          <cell r="M2721" t="str">
            <v>ค่าคอมมิชชั่น ประจำเดือน กันยายน  2564</v>
          </cell>
        </row>
        <row r="2722">
          <cell r="B2722" t="str">
            <v>CR21090025</v>
          </cell>
          <cell r="C2722">
            <v>44469</v>
          </cell>
          <cell r="D2722" t="str">
            <v>BOO 018</v>
          </cell>
          <cell r="E2722" t="str">
            <v>บริษัท บุญถาวรเซรามิค จำกัด สาขาพิษณุโลก สาขาที่ 00017</v>
          </cell>
          <cell r="F2722" t="str">
            <v>0107566000500</v>
          </cell>
          <cell r="G2722" t="str">
            <v>P</v>
          </cell>
          <cell r="H2722">
            <v>17.13</v>
          </cell>
          <cell r="I2722">
            <v>553.99</v>
          </cell>
          <cell r="J2722">
            <v>571.12</v>
          </cell>
          <cell r="K2722" t="str">
            <v>CRP2200052</v>
          </cell>
          <cell r="L2722">
            <v>44588</v>
          </cell>
          <cell r="M2722" t="str">
            <v>ค่าคอมมิชชั่น ประจำเดือน กันยายน  2564</v>
          </cell>
        </row>
        <row r="2723">
          <cell r="B2723" t="str">
            <v>CR21090026</v>
          </cell>
          <cell r="C2723">
            <v>44469</v>
          </cell>
          <cell r="D2723" t="str">
            <v>DOHBN01</v>
          </cell>
          <cell r="E2723" t="str">
            <v>บริษัท ดูโฮม จำกัด (มหาชน) สำนักงานใหญ่</v>
          </cell>
          <cell r="F2723" t="str">
            <v>0107561000196</v>
          </cell>
          <cell r="G2723" t="str">
            <v>P</v>
          </cell>
          <cell r="H2723">
            <v>350.43</v>
          </cell>
          <cell r="I2723">
            <v>11330.45</v>
          </cell>
          <cell r="J2723">
            <v>11680.88</v>
          </cell>
          <cell r="K2723" t="str">
            <v>CRP2100288</v>
          </cell>
          <cell r="L2723">
            <v>44497</v>
          </cell>
          <cell r="M2723" t="str">
            <v>ค่าสนับสนุน  Marketing Free เดือน ก.ย. 2021_x000D_
อ้างอิง เลขที่ใบวางบิล KG-20211021-0001</v>
          </cell>
        </row>
        <row r="2724">
          <cell r="B2724" t="str">
            <v>CR21090027</v>
          </cell>
          <cell r="C2724">
            <v>44469</v>
          </cell>
          <cell r="D2724" t="str">
            <v>BOO002</v>
          </cell>
          <cell r="E2724" t="str">
            <v>บริษัท บุญถาวรเซรามิค 2000 จำกัด (สำนักงานใหญ่)</v>
          </cell>
          <cell r="F2724" t="str">
            <v>0107566000500</v>
          </cell>
          <cell r="G2724" t="str">
            <v>P</v>
          </cell>
          <cell r="H2724">
            <v>475.42</v>
          </cell>
          <cell r="I2724">
            <v>15371.87</v>
          </cell>
          <cell r="J2724">
            <v>15847.29</v>
          </cell>
          <cell r="K2724" t="str">
            <v>CRP2100344</v>
          </cell>
          <cell r="L2724">
            <v>44502</v>
          </cell>
          <cell r="M2724" t="str">
            <v>ชดเชย 3% งาน37ปี บุญถาวรรัชดา_x000D_
 ระยะเวลาการจัดโปร  28 ส.ค. - 1 ก.ย. 2021</v>
          </cell>
        </row>
        <row r="2725">
          <cell r="B2725" t="str">
            <v>CR21090028</v>
          </cell>
          <cell r="C2725">
            <v>44469</v>
          </cell>
          <cell r="D2725" t="str">
            <v>YUL002</v>
          </cell>
          <cell r="E2725" t="str">
            <v>บริษัท ยุ่ยล้ง โฮมเอ็กซ์เพิร์ท จำกัด สำนักงานใหญ่</v>
          </cell>
          <cell r="F2725" t="str">
            <v>0805552000385</v>
          </cell>
          <cell r="G2725" t="str">
            <v>P</v>
          </cell>
          <cell r="H2725">
            <v>8.07</v>
          </cell>
          <cell r="I2725">
            <v>260.93</v>
          </cell>
          <cell r="J2725">
            <v>269</v>
          </cell>
          <cell r="K2725" t="str">
            <v>CRP2100350</v>
          </cell>
          <cell r="L2725">
            <v>44515</v>
          </cell>
          <cell r="M2725" t="str">
            <v>ชดเชยราคาทุนสินค้า อ้างอิงPR0257 ระหว่าง วันที่ 1 ส.ค.-30 ก.ย.2564</v>
          </cell>
        </row>
        <row r="2726">
          <cell r="B2726" t="str">
            <v>CR21090029</v>
          </cell>
          <cell r="C2726">
            <v>44469</v>
          </cell>
          <cell r="D2726" t="str">
            <v>JCH001</v>
          </cell>
          <cell r="E2726" t="str">
            <v>บริษัท เจี้ยบเซ้งโฮมเซรามิค จำกัด สำนักงานใหญ่</v>
          </cell>
          <cell r="F2726" t="str">
            <v>0805547000011</v>
          </cell>
          <cell r="G2726" t="str">
            <v>P</v>
          </cell>
          <cell r="H2726">
            <v>20.39</v>
          </cell>
          <cell r="I2726">
            <v>659.29</v>
          </cell>
          <cell r="J2726">
            <v>679.68</v>
          </cell>
          <cell r="K2726" t="str">
            <v>CRP2100347</v>
          </cell>
          <cell r="L2726">
            <v>44515</v>
          </cell>
          <cell r="M2726" t="str">
            <v>ชดเชยราคาทุนสินค้า อ้างอิงPR0255 ระหว่าง วันที่ 1 ส.ค.-30 ก.ย.2564</v>
          </cell>
        </row>
        <row r="2727">
          <cell r="B2727" t="str">
            <v>CR21090030</v>
          </cell>
          <cell r="C2727">
            <v>44469</v>
          </cell>
          <cell r="D2727" t="str">
            <v>FIP001</v>
          </cell>
          <cell r="E2727" t="str">
            <v>ห้างหุ้นส่วนจำกัด ฟ้าทวีพร สาขาที่ 00001</v>
          </cell>
          <cell r="F2727" t="str">
            <v>0845566010876</v>
          </cell>
          <cell r="G2727" t="str">
            <v>P</v>
          </cell>
          <cell r="H2727">
            <v>59.42</v>
          </cell>
          <cell r="I2727">
            <v>1921.18</v>
          </cell>
          <cell r="J2727">
            <v>1980.6</v>
          </cell>
          <cell r="K2727" t="str">
            <v>CRP2100351</v>
          </cell>
          <cell r="L2727">
            <v>44515</v>
          </cell>
          <cell r="M2727" t="str">
            <v>ชดเชยราคาทุนสินค้า อ้างอิงPR0259 ระหว่าง วันที่ 1 ส.ค. - 30 ก.ย.2021</v>
          </cell>
        </row>
        <row r="2728">
          <cell r="B2728" t="str">
            <v>CR21090031</v>
          </cell>
          <cell r="C2728">
            <v>44469</v>
          </cell>
          <cell r="D2728" t="str">
            <v>SMC006</v>
          </cell>
          <cell r="E2728" t="str">
            <v>บริษัท ศิริมหาชัย ศรีสะเกษ จำกัด  (สำนักงานใหญ่)</v>
          </cell>
          <cell r="F2728" t="str">
            <v>0335554000085</v>
          </cell>
          <cell r="G2728" t="str">
            <v>P</v>
          </cell>
          <cell r="H2728">
            <v>110.5</v>
          </cell>
          <cell r="I2728">
            <v>3572.88</v>
          </cell>
          <cell r="J2728">
            <v>3683.38</v>
          </cell>
          <cell r="K2728" t="str">
            <v>CRP2100348</v>
          </cell>
          <cell r="L2728">
            <v>44515</v>
          </cell>
          <cell r="M2728" t="str">
            <v>ชดเชยราคาทุนสินค้า อ้างอิงPR0253 ระหว่าง วันที่  1 ส.ค. -  30 ก.ย. 2564</v>
          </cell>
        </row>
        <row r="2729">
          <cell r="B2729" t="str">
            <v>CR21090032</v>
          </cell>
          <cell r="C2729">
            <v>44469</v>
          </cell>
          <cell r="D2729" t="str">
            <v>HOH002</v>
          </cell>
          <cell r="E2729" t="str">
            <v>บริษัท  โฮมฮับ  จำกัด (สาขาที่ 5)</v>
          </cell>
          <cell r="F2729" t="str">
            <v>0345542000140</v>
          </cell>
          <cell r="G2729" t="str">
            <v>P</v>
          </cell>
          <cell r="H2729">
            <v>56.48</v>
          </cell>
          <cell r="I2729">
            <v>1826.22</v>
          </cell>
          <cell r="J2729">
            <v>1882.7</v>
          </cell>
          <cell r="K2729" t="str">
            <v>CRP2100349</v>
          </cell>
          <cell r="L2729">
            <v>44515</v>
          </cell>
          <cell r="M2729" t="str">
            <v>ชดเชยราคาทุนสินค้า อ้างอิงPR0249 ระหว่าง วันที่  1 ส.ค. -  30 ก.ย. 2564</v>
          </cell>
        </row>
        <row r="2730">
          <cell r="B2730" t="str">
            <v>CR21090033</v>
          </cell>
          <cell r="C2730">
            <v>44469</v>
          </cell>
          <cell r="D2730" t="str">
            <v>SMC003</v>
          </cell>
          <cell r="E2730" t="str">
            <v>บริษัท ศิริมหาชัย อุบลราชธานี จำกัด  (สำนักงานใหญ่)</v>
          </cell>
          <cell r="F2730" t="str">
            <v>0335554000085</v>
          </cell>
          <cell r="G2730" t="str">
            <v>P</v>
          </cell>
          <cell r="H2730">
            <v>17.690000000000001</v>
          </cell>
          <cell r="I2730">
            <v>571.89</v>
          </cell>
          <cell r="J2730">
            <v>589.58000000000004</v>
          </cell>
          <cell r="K2730" t="str">
            <v>CRP2100346</v>
          </cell>
          <cell r="L2730">
            <v>44515</v>
          </cell>
          <cell r="M2730" t="str">
            <v>ชดเชยราคาทุนสินค้า อ้างอิงPR0254 ระหว่าง วันที่  1 ส.ค. -  30 ก.ย. 2564</v>
          </cell>
        </row>
        <row r="2731">
          <cell r="B2731" t="str">
            <v>CR21090034</v>
          </cell>
          <cell r="C2731">
            <v>44469</v>
          </cell>
          <cell r="D2731" t="str">
            <v>HSP001</v>
          </cell>
          <cell r="E2731" t="str">
            <v>บริษัท โฮมสุขภัณฑ์ จำกัด (สำนักงานใหญ่)</v>
          </cell>
          <cell r="F2731" t="str">
            <v>0107567000155</v>
          </cell>
          <cell r="G2731" t="str">
            <v>P</v>
          </cell>
          <cell r="H2731">
            <v>12.67</v>
          </cell>
          <cell r="I2731">
            <v>409.55</v>
          </cell>
          <cell r="J2731">
            <v>422.22</v>
          </cell>
          <cell r="K2731" t="str">
            <v>CRP2100356</v>
          </cell>
          <cell r="L2731">
            <v>44546</v>
          </cell>
          <cell r="M2731" t="str">
            <v>ชดเชยราคาทุนสินค้า อ้างอิงPR0264 ระหว่าง วันที่  5 ส.ค. -  30 ก.ย. 2564</v>
          </cell>
        </row>
        <row r="2732">
          <cell r="B2732" t="str">
            <v>CR21090035</v>
          </cell>
          <cell r="C2732">
            <v>44469</v>
          </cell>
          <cell r="D2732" t="str">
            <v>HOH004</v>
          </cell>
          <cell r="E2732" t="str">
            <v>บริษัท โฮมฮับ จำกัด  สาขาที่3</v>
          </cell>
          <cell r="F2732" t="str">
            <v>0345542000140</v>
          </cell>
          <cell r="G2732" t="str">
            <v>P</v>
          </cell>
          <cell r="H2732">
            <v>170.87</v>
          </cell>
          <cell r="I2732">
            <v>5524.95</v>
          </cell>
          <cell r="J2732">
            <v>5695.82</v>
          </cell>
          <cell r="K2732" t="str">
            <v>CRP2100357</v>
          </cell>
          <cell r="L2732">
            <v>44546</v>
          </cell>
          <cell r="M2732" t="str">
            <v>ชดเชยราคาทุนสินค้า อ้างอิงPR0252 ระหว่าง วันที่ 1 ส.ค. - 30 ก.ย. 2021</v>
          </cell>
        </row>
        <row r="2733">
          <cell r="B2733" t="str">
            <v>CR21090036</v>
          </cell>
          <cell r="C2733">
            <v>44469</v>
          </cell>
          <cell r="D2733" t="str">
            <v>HSP003</v>
          </cell>
          <cell r="E2733" t="str">
            <v>บริษัท โฮมสุขภัณฑ์ จำกัด สาขาที่ 00001</v>
          </cell>
          <cell r="F2733" t="str">
            <v>0107567000155</v>
          </cell>
          <cell r="G2733" t="str">
            <v>P</v>
          </cell>
          <cell r="H2733">
            <v>18.739999999999998</v>
          </cell>
          <cell r="I2733">
            <v>605.94000000000005</v>
          </cell>
          <cell r="J2733">
            <v>624.67999999999995</v>
          </cell>
          <cell r="K2733" t="str">
            <v>CRP2100358</v>
          </cell>
          <cell r="L2733">
            <v>44546</v>
          </cell>
          <cell r="M2733" t="str">
            <v>ชดเชยราคาทุนสินค้า อ้างอิงPR0265 ระหว่าง วันที่ 5 ส.ค. - 30 ก.ย. 2564</v>
          </cell>
        </row>
        <row r="2734">
          <cell r="B2734" t="str">
            <v>CR21090037</v>
          </cell>
          <cell r="C2734">
            <v>44469</v>
          </cell>
          <cell r="D2734" t="str">
            <v>SPS001</v>
          </cell>
          <cell r="E2734" t="str">
            <v>ห้างหุ้นส่วนจำกัด สหไพบูลย์ สุขภัณฑ์ สำนักงานใหญ่</v>
          </cell>
          <cell r="F2734" t="str">
            <v>0573526000081</v>
          </cell>
          <cell r="G2734" t="str">
            <v>P</v>
          </cell>
          <cell r="H2734">
            <v>66.48</v>
          </cell>
          <cell r="I2734">
            <v>2149.42</v>
          </cell>
          <cell r="J2734">
            <v>2215.9</v>
          </cell>
          <cell r="K2734" t="str">
            <v>CRP2100359</v>
          </cell>
          <cell r="L2734">
            <v>44546</v>
          </cell>
          <cell r="M2734" t="str">
            <v>ชดเชยราคาทุนสินค้า   อ้างอิงPro266 วันที่ 1 ส.ค. - 30 ก.ย. 2021</v>
          </cell>
        </row>
        <row r="2735">
          <cell r="B2735" t="str">
            <v>CR21090038</v>
          </cell>
          <cell r="C2735">
            <v>44469</v>
          </cell>
          <cell r="D2735" t="str">
            <v>DOHBN01</v>
          </cell>
          <cell r="E2735" t="str">
            <v>บริษัท ดูโฮม จำกัด (มหาชน) สำนักงานใหญ่</v>
          </cell>
          <cell r="F2735" t="str">
            <v>0107561000196</v>
          </cell>
          <cell r="G2735" t="str">
            <v>P</v>
          </cell>
          <cell r="H2735">
            <v>19.7</v>
          </cell>
          <cell r="I2735">
            <v>636.95000000000005</v>
          </cell>
          <cell r="J2735">
            <v>656.65</v>
          </cell>
          <cell r="K2735" t="str">
            <v>CRP2100360</v>
          </cell>
          <cell r="L2735">
            <v>44546</v>
          </cell>
          <cell r="M2735" t="str">
            <v>ชดเชยราคาทุนสินค้า อ้างอิง PRO273 วันที่ 1 ก.ย. - 30 ก.ย. 2564</v>
          </cell>
        </row>
        <row r="2736">
          <cell r="B2736" t="str">
            <v>CR21090039</v>
          </cell>
          <cell r="C2736">
            <v>44469</v>
          </cell>
          <cell r="D2736" t="str">
            <v>DOHBN01</v>
          </cell>
          <cell r="E2736" t="str">
            <v>บริษัท ดูโฮม จำกัด (มหาชน) สำนักงานใหญ่</v>
          </cell>
          <cell r="F2736" t="str">
            <v>0107561000196</v>
          </cell>
          <cell r="G2736" t="str">
            <v>P</v>
          </cell>
          <cell r="H2736">
            <v>837.86</v>
          </cell>
          <cell r="I2736">
            <v>27090.75</v>
          </cell>
          <cell r="J2736">
            <v>27928.61</v>
          </cell>
          <cell r="K2736" t="str">
            <v>CRP2100361</v>
          </cell>
          <cell r="L2736">
            <v>44546</v>
          </cell>
          <cell r="M2736" t="str">
            <v>ชดเชยราคาทุนสินค้า อ้างอิงPR0263 ระหว่าง วันที่  5 ส.ค. -  30 ก.ย. 2564</v>
          </cell>
        </row>
        <row r="2737">
          <cell r="B2737" t="str">
            <v>CR21090040</v>
          </cell>
          <cell r="C2737">
            <v>44469</v>
          </cell>
          <cell r="D2737" t="str">
            <v>MBH001</v>
          </cell>
          <cell r="E2737" t="str">
            <v>บริษัท เมืองเลยบิ๊กโฮม จำกัด สำนักงานใหญ่</v>
          </cell>
          <cell r="F2737" t="str">
            <v>0425542000092</v>
          </cell>
          <cell r="G2737" t="str">
            <v>P</v>
          </cell>
          <cell r="H2737">
            <v>22.21</v>
          </cell>
          <cell r="I2737">
            <v>718.27</v>
          </cell>
          <cell r="J2737">
            <v>740.48</v>
          </cell>
          <cell r="K2737" t="str">
            <v>CRP2100362</v>
          </cell>
          <cell r="L2737">
            <v>44546</v>
          </cell>
          <cell r="M2737" t="str">
            <v>ชดเชยราคาทุนสินค้า อ้างอิง PRO267 วันที่ 1 ส.ค. - 30 ก.ย. 2564</v>
          </cell>
        </row>
        <row r="2738">
          <cell r="B2738" t="str">
            <v>CR21090041</v>
          </cell>
          <cell r="C2738">
            <v>44469</v>
          </cell>
          <cell r="D2738" t="str">
            <v>DOHBN01</v>
          </cell>
          <cell r="E2738" t="str">
            <v>บริษัท ดูโฮม จำกัด (มหาชน) สำนักงานใหญ่</v>
          </cell>
          <cell r="F2738" t="str">
            <v>0107561000196</v>
          </cell>
          <cell r="G2738" t="str">
            <v>P</v>
          </cell>
          <cell r="H2738">
            <v>70.72</v>
          </cell>
          <cell r="I2738">
            <v>2286.58</v>
          </cell>
          <cell r="J2738">
            <v>2357.3000000000002</v>
          </cell>
          <cell r="K2738" t="str">
            <v>CRP2200128</v>
          </cell>
          <cell r="L2738">
            <v>44629</v>
          </cell>
          <cell r="M2738" t="str">
            <v>ชดเชยราคาทุนสินค้า อ้างอิงPR0247 ระหว่าง วันที่ 16 ก.ค. - 30 ก.ย. 2564</v>
          </cell>
        </row>
        <row r="2739">
          <cell r="B2739" t="str">
            <v>CR21090041</v>
          </cell>
          <cell r="C2739">
            <v>44469</v>
          </cell>
          <cell r="D2739" t="str">
            <v>DOHBN01</v>
          </cell>
          <cell r="E2739" t="str">
            <v>บริษัท ดูโฮม จำกัด (มหาชน) สำนักงานใหญ่</v>
          </cell>
          <cell r="F2739" t="str">
            <v>0107561000196</v>
          </cell>
          <cell r="G2739" t="str">
            <v>P</v>
          </cell>
          <cell r="H2739">
            <v>70.72</v>
          </cell>
          <cell r="I2739">
            <v>2286.58</v>
          </cell>
          <cell r="J2739">
            <v>2357.3000000000002</v>
          </cell>
          <cell r="K2739" t="str">
            <v>CRP2200145</v>
          </cell>
          <cell r="L2739">
            <v>44635</v>
          </cell>
          <cell r="M2739" t="str">
            <v>ชดเชยราคาทุนสินค้า อ้างอิงPR0247 ระหว่าง วันที่ 16 ก.ค. - 30 ก.ย. 2564</v>
          </cell>
        </row>
        <row r="2740">
          <cell r="B2740" t="str">
            <v>CR21090042</v>
          </cell>
          <cell r="C2740">
            <v>44469</v>
          </cell>
          <cell r="D2740" t="str">
            <v>DOHBN01</v>
          </cell>
          <cell r="E2740" t="str">
            <v>บริษัท ดูโฮม จำกัด (มหาชน) สำนักงานใหญ่</v>
          </cell>
          <cell r="F2740" t="str">
            <v>0107561000196</v>
          </cell>
          <cell r="G2740" t="str">
            <v>P</v>
          </cell>
          <cell r="H2740">
            <v>115.43</v>
          </cell>
          <cell r="I2740">
            <v>3732.39</v>
          </cell>
          <cell r="J2740">
            <v>3847.82</v>
          </cell>
          <cell r="K2740" t="str">
            <v>CRP2200005</v>
          </cell>
          <cell r="L2740">
            <v>44571</v>
          </cell>
          <cell r="M2740" t="str">
            <v>ชดเชยราคาทุนสินค้า อ้างอิง PRO246 วันที่ 26 ส.ค. - 30 ก.ย. 2564</v>
          </cell>
        </row>
        <row r="2741">
          <cell r="B2741" t="str">
            <v>CR21090043</v>
          </cell>
          <cell r="C2741">
            <v>44469</v>
          </cell>
          <cell r="D2741" t="str">
            <v>BOO002</v>
          </cell>
          <cell r="E2741" t="str">
            <v>บริษัท บุญถาวรเซรามิค 2000 จำกัด (สำนักงานใหญ่)</v>
          </cell>
          <cell r="F2741" t="str">
            <v>0107566000500</v>
          </cell>
          <cell r="G2741" t="str">
            <v>P</v>
          </cell>
          <cell r="H2741">
            <v>151.4</v>
          </cell>
          <cell r="I2741">
            <v>4895.29</v>
          </cell>
          <cell r="J2741">
            <v>5046.6899999999996</v>
          </cell>
          <cell r="K2741" t="str">
            <v>CRP2200108</v>
          </cell>
          <cell r="L2741">
            <v>44628</v>
          </cell>
          <cell r="M2741" t="str">
            <v>ชดเชยราคาทุนสินค้า   อ้างอิงPro 261 วันที่ 3 ส.ค. - 30 ก.ย. 2564</v>
          </cell>
        </row>
        <row r="2742">
          <cell r="B2742" t="str">
            <v>CR21090044</v>
          </cell>
          <cell r="C2742">
            <v>44469</v>
          </cell>
          <cell r="D2742" t="str">
            <v>BOON009</v>
          </cell>
          <cell r="E2742" t="str">
            <v>บริษัท บุญถาวรเซรามิค จำกัด สาขาศูนย์กระจายสินค้ารังสิต สาขาที่ 00006</v>
          </cell>
          <cell r="F2742" t="str">
            <v>0107566000500</v>
          </cell>
          <cell r="G2742" t="str">
            <v>P</v>
          </cell>
          <cell r="H2742">
            <v>1108.18</v>
          </cell>
          <cell r="I2742">
            <v>35831.08</v>
          </cell>
          <cell r="J2742">
            <v>36939.26</v>
          </cell>
          <cell r="K2742" t="str">
            <v>CRP2200107</v>
          </cell>
          <cell r="L2742">
            <v>44628</v>
          </cell>
          <cell r="M2742" t="str">
            <v>ชดเชยราคาทุนสินค้า   อ้างอิงPro 261 วันที่ 3 ส.ค. - 30 ก.ย 2564</v>
          </cell>
        </row>
        <row r="2743">
          <cell r="B2743" t="str">
            <v>CR21090045</v>
          </cell>
          <cell r="C2743">
            <v>44469</v>
          </cell>
          <cell r="D2743" t="str">
            <v>BOO002</v>
          </cell>
          <cell r="E2743" t="str">
            <v>บริษัท บุญถาวรเซรามิค 2000 จำกัด (สำนักงานใหญ่)</v>
          </cell>
          <cell r="F2743" t="str">
            <v>0107566000500</v>
          </cell>
          <cell r="G2743" t="str">
            <v>P</v>
          </cell>
          <cell r="H2743">
            <v>147.75</v>
          </cell>
          <cell r="I2743">
            <v>4777.25</v>
          </cell>
          <cell r="J2743">
            <v>4925</v>
          </cell>
          <cell r="K2743" t="str">
            <v>CRP2200131</v>
          </cell>
          <cell r="L2743">
            <v>44629</v>
          </cell>
          <cell r="M2743" t="str">
            <v>ชดเชยราคาทุนสินค้า อ้างอิงPR0274 ระหว่าง วันที่ 1 ก.ย.-10  ก.ย.2021</v>
          </cell>
        </row>
        <row r="2744">
          <cell r="B2744" t="str">
            <v>CR21090046</v>
          </cell>
          <cell r="C2744">
            <v>44469</v>
          </cell>
          <cell r="D2744" t="str">
            <v>BOON009</v>
          </cell>
          <cell r="E2744" t="str">
            <v>บริษัท บุญถาวรเซรามิค จำกัด สาขาศูนย์กระจายสินค้ารังสิต สาขาที่ 00006</v>
          </cell>
          <cell r="F2744" t="str">
            <v>0107566000500</v>
          </cell>
          <cell r="G2744" t="str">
            <v>P</v>
          </cell>
          <cell r="H2744">
            <v>167.22</v>
          </cell>
          <cell r="I2744">
            <v>5406.78</v>
          </cell>
          <cell r="J2744">
            <v>5574</v>
          </cell>
          <cell r="K2744" t="str">
            <v>CRP2200132</v>
          </cell>
          <cell r="L2744">
            <v>44629</v>
          </cell>
          <cell r="M2744" t="str">
            <v>ชดเชยราคาทุนสินค้า อ้างอิงPR0274 ระหว่าง วันที่ 1 ก.ย.-10  ก.ย.2021</v>
          </cell>
        </row>
        <row r="2745">
          <cell r="B2745" t="str">
            <v>CR21090047</v>
          </cell>
          <cell r="C2745">
            <v>44469</v>
          </cell>
          <cell r="D2745" t="str">
            <v>BOON009</v>
          </cell>
          <cell r="E2745" t="str">
            <v>บริษัท บุญถาวรเซรามิค จำกัด สาขาศูนย์กระจายสินค้ารังสิต สาขาที่ 00006</v>
          </cell>
          <cell r="F2745" t="str">
            <v>0107566000500</v>
          </cell>
          <cell r="G2745" t="str">
            <v>P</v>
          </cell>
          <cell r="H2745">
            <v>492.9</v>
          </cell>
          <cell r="I2745">
            <v>15937.01</v>
          </cell>
          <cell r="J2745">
            <v>16429.91</v>
          </cell>
          <cell r="K2745" t="str">
            <v>CRP2200106</v>
          </cell>
          <cell r="L2745">
            <v>44628</v>
          </cell>
          <cell r="M2745" t="str">
            <v>ชดเชยราคาทุนสินค้า   อ้างอิงPro 245 วันที่ 1 ก.ค - 30 ก.ย. 2564</v>
          </cell>
        </row>
        <row r="2746">
          <cell r="B2746" t="str">
            <v>CR21090048</v>
          </cell>
          <cell r="C2746">
            <v>44469</v>
          </cell>
          <cell r="D2746" t="str">
            <v>DOHBN01</v>
          </cell>
          <cell r="E2746" t="str">
            <v>บริษัท ดูโฮม จำกัด (มหาชน) สำนักงานใหญ่</v>
          </cell>
          <cell r="F2746" t="str">
            <v>0107561000196</v>
          </cell>
          <cell r="G2746" t="str">
            <v>P</v>
          </cell>
          <cell r="H2746">
            <v>374.67</v>
          </cell>
          <cell r="I2746">
            <v>12114.21</v>
          </cell>
          <cell r="J2746">
            <v>12488.88</v>
          </cell>
          <cell r="K2746" t="str">
            <v>CRP2200142</v>
          </cell>
          <cell r="L2746">
            <v>44629</v>
          </cell>
          <cell r="M2746" t="str">
            <v>ค่าสนับสนุนการเปิดสาขาใหม่ สาขาชลบุรี (อมตะนคร)_x000D_
อ้างอิงใบวางบิลเลขที่ KS-20220210-0002</v>
          </cell>
        </row>
        <row r="2747">
          <cell r="B2747" t="str">
            <v>CR21100001</v>
          </cell>
          <cell r="C2747">
            <v>44500</v>
          </cell>
          <cell r="D2747" t="str">
            <v>BOO001</v>
          </cell>
          <cell r="E2747" t="str">
            <v>บริษัท บุญถาวรเซรามิค จำกัด สาขาพุทธมณฑล สาขาที่ 00001</v>
          </cell>
          <cell r="F2747" t="str">
            <v>0107566000500</v>
          </cell>
          <cell r="G2747" t="str">
            <v>P</v>
          </cell>
          <cell r="H2747">
            <v>718.99</v>
          </cell>
          <cell r="I2747">
            <v>23247.39</v>
          </cell>
          <cell r="J2747">
            <v>23966.38</v>
          </cell>
          <cell r="K2747" t="str">
            <v>CRP2200053</v>
          </cell>
          <cell r="L2747">
            <v>44588</v>
          </cell>
          <cell r="M2747" t="str">
            <v>ค่า (Rebate) ประจำเดือน ตุลาคม 2564</v>
          </cell>
        </row>
        <row r="2748">
          <cell r="B2748" t="str">
            <v>CR21100002</v>
          </cell>
          <cell r="C2748">
            <v>44500</v>
          </cell>
          <cell r="D2748" t="str">
            <v>BOO002</v>
          </cell>
          <cell r="E2748" t="str">
            <v>บริษัท บุญถาวรเซรามิค 2000 จำกัด (สำนักงานใหญ่)</v>
          </cell>
          <cell r="F2748" t="str">
            <v>0107566000500</v>
          </cell>
          <cell r="G2748" t="str">
            <v>P</v>
          </cell>
          <cell r="H2748">
            <v>2367.54</v>
          </cell>
          <cell r="I2748">
            <v>76550.3</v>
          </cell>
          <cell r="J2748">
            <v>78917.84</v>
          </cell>
          <cell r="K2748" t="str">
            <v>CRP2200054</v>
          </cell>
          <cell r="L2748">
            <v>44588</v>
          </cell>
          <cell r="M2748" t="str">
            <v>ค่า (Rebate) ประจำเดือน ตุลาคม  2564</v>
          </cell>
        </row>
        <row r="2749">
          <cell r="B2749" t="str">
            <v>CR21100003</v>
          </cell>
          <cell r="C2749">
            <v>44500</v>
          </cell>
          <cell r="D2749" t="str">
            <v>BOO003</v>
          </cell>
          <cell r="E2749" t="str">
            <v>บริษัท บุญถาวรเซรามิค จำกัด สาขาสุวรรณภูมิ  สาขาที่ 00002</v>
          </cell>
          <cell r="F2749" t="str">
            <v>0107566000500</v>
          </cell>
          <cell r="G2749" t="str">
            <v>P</v>
          </cell>
          <cell r="H2749">
            <v>196.69</v>
          </cell>
          <cell r="I2749">
            <v>6359.78</v>
          </cell>
          <cell r="J2749">
            <v>6556.47</v>
          </cell>
          <cell r="K2749" t="str">
            <v>CRP2200055</v>
          </cell>
          <cell r="L2749">
            <v>44588</v>
          </cell>
          <cell r="M2749" t="str">
            <v>ค่า (Rebate) ประจำเดือน ตุลาคม  2564</v>
          </cell>
        </row>
        <row r="2750">
          <cell r="B2750" t="str">
            <v>CR21100004</v>
          </cell>
          <cell r="C2750">
            <v>44500</v>
          </cell>
          <cell r="D2750" t="str">
            <v>BOO005</v>
          </cell>
          <cell r="E2750" t="str">
            <v>บริษัท บุญถาวรเซรามิค จำกัด  สำนักงานใหญ่</v>
          </cell>
          <cell r="F2750" t="str">
            <v>0107566000500</v>
          </cell>
          <cell r="G2750" t="str">
            <v>P</v>
          </cell>
          <cell r="H2750">
            <v>13.77</v>
          </cell>
          <cell r="I2750">
            <v>445.16</v>
          </cell>
          <cell r="J2750">
            <v>458.93</v>
          </cell>
          <cell r="K2750" t="str">
            <v>CRP2200057</v>
          </cell>
          <cell r="L2750">
            <v>44588</v>
          </cell>
          <cell r="M2750" t="str">
            <v>ค่า (Rebate) ประจำเดือน ตุลาคม  2564</v>
          </cell>
        </row>
        <row r="2751">
          <cell r="B2751" t="str">
            <v>CR21100005</v>
          </cell>
          <cell r="C2751">
            <v>44500</v>
          </cell>
          <cell r="D2751" t="str">
            <v>BOO006</v>
          </cell>
          <cell r="E2751" t="str">
            <v>บริษัท บุญถาวรเซรามิค จำกัด สาขา พระราม 2  สาขาที่ 00004</v>
          </cell>
          <cell r="F2751" t="str">
            <v>0107566000500</v>
          </cell>
          <cell r="G2751" t="str">
            <v>P</v>
          </cell>
          <cell r="H2751">
            <v>70.33</v>
          </cell>
          <cell r="I2751">
            <v>2274.13</v>
          </cell>
          <cell r="J2751">
            <v>2344.46</v>
          </cell>
          <cell r="K2751" t="str">
            <v>CRP2200058</v>
          </cell>
          <cell r="L2751">
            <v>44588</v>
          </cell>
          <cell r="M2751" t="str">
            <v>ค่า (Rebate) ประจำเดือน ตุลาคม  2564</v>
          </cell>
        </row>
        <row r="2752">
          <cell r="B2752" t="str">
            <v>CR21100006</v>
          </cell>
          <cell r="C2752">
            <v>44500</v>
          </cell>
          <cell r="D2752" t="str">
            <v>BOO010</v>
          </cell>
          <cell r="E2752" t="str">
            <v>บริษัท บุญถาวรเซรามิค จำกัด สาขาเกษตร-นวมินทร์  สาขาที่ 00008</v>
          </cell>
          <cell r="F2752" t="str">
            <v>0107566000500</v>
          </cell>
          <cell r="G2752" t="str">
            <v>P</v>
          </cell>
          <cell r="H2752">
            <v>867.89</v>
          </cell>
          <cell r="I2752">
            <v>28061.88</v>
          </cell>
          <cell r="J2752">
            <v>28929.77</v>
          </cell>
          <cell r="K2752" t="str">
            <v>CRP2200059</v>
          </cell>
          <cell r="L2752">
            <v>44588</v>
          </cell>
          <cell r="M2752" t="str">
            <v>ค่า (Rebate) ประจำเดือน ตุลาคม  2564</v>
          </cell>
        </row>
        <row r="2753">
          <cell r="B2753" t="str">
            <v>CR21100007</v>
          </cell>
          <cell r="C2753">
            <v>44500</v>
          </cell>
          <cell r="D2753" t="str">
            <v>BOO 016</v>
          </cell>
          <cell r="E2753" t="str">
            <v>บริษัท บุญถาวรเซรามิค จำกัด สาขาอุดรธานี สาขาที่ 00013</v>
          </cell>
          <cell r="F2753" t="str">
            <v>0107566000500</v>
          </cell>
          <cell r="G2753" t="str">
            <v>P</v>
          </cell>
          <cell r="H2753">
            <v>2.17</v>
          </cell>
          <cell r="I2753">
            <v>70.040000000000006</v>
          </cell>
          <cell r="J2753">
            <v>72.209999999999994</v>
          </cell>
          <cell r="K2753" t="str">
            <v>CRP2200060</v>
          </cell>
          <cell r="L2753">
            <v>44588</v>
          </cell>
          <cell r="M2753" t="str">
            <v>ค่า (Rebate) ประจำเดือน ตุลาคม  2564</v>
          </cell>
        </row>
        <row r="2754">
          <cell r="B2754" t="str">
            <v>CR21100008</v>
          </cell>
          <cell r="C2754">
            <v>44500</v>
          </cell>
          <cell r="D2754" t="str">
            <v>BOON009</v>
          </cell>
          <cell r="E2754" t="str">
            <v>บริษัท บุญถาวรเซรามิค จำกัด สาขาศูนย์กระจายสินค้ารังสิต สาขาที่ 00006</v>
          </cell>
          <cell r="F2754" t="str">
            <v>0107566000500</v>
          </cell>
          <cell r="G2754" t="str">
            <v>P</v>
          </cell>
          <cell r="H2754">
            <v>6783.61</v>
          </cell>
          <cell r="I2754">
            <v>219336.58</v>
          </cell>
          <cell r="J2754">
            <v>226120.19</v>
          </cell>
          <cell r="K2754" t="str">
            <v>CRP2200061</v>
          </cell>
          <cell r="L2754">
            <v>44588</v>
          </cell>
          <cell r="M2754" t="str">
            <v>ค่า (Rebate) ประจำเดือน ตุลาคม  2564</v>
          </cell>
        </row>
        <row r="2755">
          <cell r="B2755" t="str">
            <v>CR21100009</v>
          </cell>
          <cell r="C2755">
            <v>44500</v>
          </cell>
          <cell r="D2755" t="str">
            <v>BOO 015</v>
          </cell>
          <cell r="E2755" t="str">
            <v>บริษัท บุญถาวรเซรามิค จำกัด สาขาสุราษฎร์ธานี สาขาที่ 00012</v>
          </cell>
          <cell r="F2755" t="str">
            <v>0107566000500</v>
          </cell>
          <cell r="G2755" t="str">
            <v>P</v>
          </cell>
          <cell r="H2755">
            <v>139.51</v>
          </cell>
          <cell r="I2755">
            <v>4510.7</v>
          </cell>
          <cell r="J2755">
            <v>4650.21</v>
          </cell>
          <cell r="K2755" t="str">
            <v>CRP2200062</v>
          </cell>
          <cell r="L2755">
            <v>44588</v>
          </cell>
          <cell r="M2755" t="str">
            <v>ค่า (Rebate) ประจำเดือน ตุลาคม  2564</v>
          </cell>
        </row>
        <row r="2756">
          <cell r="B2756" t="str">
            <v>CR21100010</v>
          </cell>
          <cell r="C2756">
            <v>44500</v>
          </cell>
          <cell r="D2756" t="str">
            <v>BOO 020</v>
          </cell>
          <cell r="E2756" t="str">
            <v>บริษัท บุญถาวรเซรามิค จำกัด สาขาราชพฤกษ์ สาขาที่ 00014</v>
          </cell>
          <cell r="F2756" t="str">
            <v>0107566000500</v>
          </cell>
          <cell r="G2756" t="str">
            <v>P</v>
          </cell>
          <cell r="H2756">
            <v>15.67</v>
          </cell>
          <cell r="I2756">
            <v>506.5</v>
          </cell>
          <cell r="J2756">
            <v>522.16999999999996</v>
          </cell>
          <cell r="K2756" t="str">
            <v>CRP2200063</v>
          </cell>
          <cell r="L2756">
            <v>44588</v>
          </cell>
          <cell r="M2756" t="str">
            <v>ค่า (Rebate) ประจำเดือน ตุลาคม  2564</v>
          </cell>
        </row>
        <row r="2757">
          <cell r="B2757" t="str">
            <v>CR21100011</v>
          </cell>
          <cell r="C2757">
            <v>44500</v>
          </cell>
          <cell r="D2757" t="str">
            <v>BOO 018</v>
          </cell>
          <cell r="E2757" t="str">
            <v>บริษัท บุญถาวรเซรามิค จำกัด สาขาพิษณุโลก สาขาที่ 00017</v>
          </cell>
          <cell r="F2757" t="str">
            <v>0107566000500</v>
          </cell>
          <cell r="G2757" t="str">
            <v>C</v>
          </cell>
          <cell r="H2757">
            <v>12.21</v>
          </cell>
          <cell r="I2757">
            <v>394.92</v>
          </cell>
          <cell r="J2757">
            <v>407.13</v>
          </cell>
          <cell r="K2757" t="str">
            <v/>
          </cell>
          <cell r="M2757" t="str">
            <v>ค่า (Rebate) ประจำเดือน ตุลาคม  2564_x000D_
แคตแจ้งยกเลิกเนื่องจาก ออกเอกสารช้ำ กับ CR21100012 ณ11/11/2021</v>
          </cell>
        </row>
        <row r="2758">
          <cell r="B2758" t="str">
            <v>CR21100012</v>
          </cell>
          <cell r="C2758">
            <v>44500</v>
          </cell>
          <cell r="D2758" t="str">
            <v>BOO 018</v>
          </cell>
          <cell r="E2758" t="str">
            <v>บริษัท บุญถาวรเซรามิค จำกัด สาขาพิษณุโลก สาขาที่ 00017</v>
          </cell>
          <cell r="F2758" t="str">
            <v>0107566000500</v>
          </cell>
          <cell r="G2758" t="str">
            <v>P</v>
          </cell>
          <cell r="H2758">
            <v>12.21</v>
          </cell>
          <cell r="I2758">
            <v>394.92</v>
          </cell>
          <cell r="J2758">
            <v>407.13</v>
          </cell>
          <cell r="K2758" t="str">
            <v>CRP2200064</v>
          </cell>
          <cell r="L2758">
            <v>44588</v>
          </cell>
          <cell r="M2758" t="str">
            <v>ค่า (Rebate) ประจำเดือน ตุลาคม  2564</v>
          </cell>
        </row>
        <row r="2759">
          <cell r="B2759" t="str">
            <v>CR21100013</v>
          </cell>
          <cell r="C2759">
            <v>44500</v>
          </cell>
          <cell r="D2759" t="str">
            <v>BOON009</v>
          </cell>
          <cell r="E2759" t="str">
            <v>บริษัท บุญถาวรเซรามิค จำกัด สาขาศูนย์กระจายสินค้ารังสิต สาขาที่ 00006</v>
          </cell>
          <cell r="F2759" t="str">
            <v>0107566000500</v>
          </cell>
          <cell r="G2759" t="str">
            <v>P</v>
          </cell>
          <cell r="H2759">
            <v>4656.01</v>
          </cell>
          <cell r="I2759">
            <v>150544.44</v>
          </cell>
          <cell r="J2759">
            <v>155200.45000000001</v>
          </cell>
          <cell r="K2759" t="str">
            <v>CRP2200065</v>
          </cell>
          <cell r="L2759">
            <v>44588</v>
          </cell>
          <cell r="M2759" t="str">
            <v>ค่ากระจายสินค้า DC ประจำเดือน ตุลาคม  2564</v>
          </cell>
        </row>
        <row r="2760">
          <cell r="B2760" t="str">
            <v>CR21100014</v>
          </cell>
          <cell r="C2760">
            <v>44500</v>
          </cell>
          <cell r="D2760" t="str">
            <v>BOO002</v>
          </cell>
          <cell r="E2760" t="str">
            <v>บริษัท บุญถาวรเซรามิค 2000 จำกัด (สำนักงานใหญ่)</v>
          </cell>
          <cell r="F2760" t="str">
            <v>0107566000500</v>
          </cell>
          <cell r="G2760" t="str">
            <v>P</v>
          </cell>
          <cell r="H2760">
            <v>1541.57</v>
          </cell>
          <cell r="I2760">
            <v>49844.04</v>
          </cell>
          <cell r="J2760">
            <v>51385.61</v>
          </cell>
          <cell r="K2760" t="str">
            <v>CRP2200066</v>
          </cell>
          <cell r="L2760">
            <v>44588</v>
          </cell>
          <cell r="M2760" t="str">
            <v>ค่าบริหาร Stock ประจำเดือน ตุลาคม 2564</v>
          </cell>
        </row>
        <row r="2761">
          <cell r="B2761" t="str">
            <v>CR21100015</v>
          </cell>
          <cell r="C2761">
            <v>44500</v>
          </cell>
          <cell r="D2761" t="str">
            <v>BOO001</v>
          </cell>
          <cell r="E2761" t="str">
            <v>บริษัท บุญถาวรเซรามิค จำกัด สาขาพุทธมณฑล สาขาที่ 00001</v>
          </cell>
          <cell r="F2761" t="str">
            <v>0107566000500</v>
          </cell>
          <cell r="G2761" t="str">
            <v>P</v>
          </cell>
          <cell r="H2761">
            <v>82.23</v>
          </cell>
          <cell r="I2761">
            <v>2658.75</v>
          </cell>
          <cell r="J2761">
            <v>2740.98</v>
          </cell>
          <cell r="K2761" t="str">
            <v>CRP2200067</v>
          </cell>
          <cell r="L2761">
            <v>44588</v>
          </cell>
          <cell r="M2761" t="str">
            <v>ค่าคอมมิชชั่น ประจำเดือน ตุลาคม  2564</v>
          </cell>
        </row>
        <row r="2762">
          <cell r="B2762" t="str">
            <v>CR21100016</v>
          </cell>
          <cell r="C2762">
            <v>44500</v>
          </cell>
          <cell r="D2762" t="str">
            <v>BOO002</v>
          </cell>
          <cell r="E2762" t="str">
            <v>บริษัท บุญถาวรเซรามิค 2000 จำกัด (สำนักงานใหญ่)</v>
          </cell>
          <cell r="F2762" t="str">
            <v>0107566000500</v>
          </cell>
          <cell r="G2762" t="str">
            <v>P</v>
          </cell>
          <cell r="H2762">
            <v>222.94</v>
          </cell>
          <cell r="I2762">
            <v>7208.25</v>
          </cell>
          <cell r="J2762">
            <v>7431.19</v>
          </cell>
          <cell r="K2762" t="str">
            <v>CRP2200068</v>
          </cell>
          <cell r="L2762">
            <v>44588</v>
          </cell>
          <cell r="M2762" t="str">
            <v>ค่าคอมมิชชั่น ประจำเดือน ตุลาคม  2564</v>
          </cell>
        </row>
        <row r="2763">
          <cell r="B2763" t="str">
            <v>CR21100017</v>
          </cell>
          <cell r="C2763">
            <v>44500</v>
          </cell>
          <cell r="D2763" t="str">
            <v>BOO003</v>
          </cell>
          <cell r="E2763" t="str">
            <v>บริษัท บุญถาวรเซรามิค จำกัด สาขาสุวรรณภูมิ  สาขาที่ 00002</v>
          </cell>
          <cell r="F2763" t="str">
            <v>0107566000500</v>
          </cell>
          <cell r="G2763" t="str">
            <v>P</v>
          </cell>
          <cell r="H2763">
            <v>39.14</v>
          </cell>
          <cell r="I2763">
            <v>1265.4000000000001</v>
          </cell>
          <cell r="J2763">
            <v>1304.54</v>
          </cell>
          <cell r="K2763" t="str">
            <v>CRP2200069</v>
          </cell>
          <cell r="L2763">
            <v>44588</v>
          </cell>
          <cell r="M2763" t="str">
            <v>ค่าคอมมิชชั่น ประจำเดือน ตุลาคม  2564</v>
          </cell>
        </row>
        <row r="2764">
          <cell r="B2764" t="str">
            <v>CR21100018</v>
          </cell>
          <cell r="C2764">
            <v>44500</v>
          </cell>
          <cell r="D2764" t="str">
            <v>BOO006</v>
          </cell>
          <cell r="E2764" t="str">
            <v>บริษัท บุญถาวรเซรามิค จำกัด สาขา พระราม 2  สาขาที่ 00004</v>
          </cell>
          <cell r="F2764" t="str">
            <v>0107566000500</v>
          </cell>
          <cell r="G2764" t="str">
            <v>P</v>
          </cell>
          <cell r="H2764">
            <v>16.309999999999999</v>
          </cell>
          <cell r="I2764">
            <v>527.28</v>
          </cell>
          <cell r="J2764">
            <v>543.59</v>
          </cell>
          <cell r="K2764" t="str">
            <v>CRP2200070</v>
          </cell>
          <cell r="L2764">
            <v>44588</v>
          </cell>
          <cell r="M2764" t="str">
            <v>ค่าคอมมิชชั่น ประจำเดือน ตุลาคม  2564</v>
          </cell>
        </row>
        <row r="2765">
          <cell r="B2765" t="str">
            <v>CR21100019</v>
          </cell>
          <cell r="C2765">
            <v>44500</v>
          </cell>
          <cell r="D2765" t="str">
            <v>BOO010</v>
          </cell>
          <cell r="E2765" t="str">
            <v>บริษัท บุญถาวรเซรามิค จำกัด สาขาเกษตร-นวมินทร์  สาขาที่ 00008</v>
          </cell>
          <cell r="F2765" t="str">
            <v>0107566000500</v>
          </cell>
          <cell r="G2765" t="str">
            <v>P</v>
          </cell>
          <cell r="H2765">
            <v>131.71</v>
          </cell>
          <cell r="I2765">
            <v>4258.66</v>
          </cell>
          <cell r="J2765">
            <v>4390.37</v>
          </cell>
          <cell r="K2765" t="str">
            <v>CRP2200071</v>
          </cell>
          <cell r="L2765">
            <v>44588</v>
          </cell>
          <cell r="M2765" t="str">
            <v>ค่าคอมมิชชั่น ประจำเดือน ตุลาคม  2564</v>
          </cell>
        </row>
        <row r="2766">
          <cell r="B2766" t="str">
            <v>CR21100020</v>
          </cell>
          <cell r="C2766">
            <v>44500</v>
          </cell>
          <cell r="D2766" t="str">
            <v>BOON009</v>
          </cell>
          <cell r="E2766" t="str">
            <v>บริษัท บุญถาวรเซรามิค จำกัด สาขาศูนย์กระจายสินค้ารังสิต สาขาที่ 00006</v>
          </cell>
          <cell r="F2766" t="str">
            <v>0107566000500</v>
          </cell>
          <cell r="G2766" t="str">
            <v>P</v>
          </cell>
          <cell r="H2766">
            <v>608.89</v>
          </cell>
          <cell r="I2766">
            <v>19687.490000000002</v>
          </cell>
          <cell r="J2766">
            <v>20296.38</v>
          </cell>
          <cell r="K2766" t="str">
            <v>CRP2200072</v>
          </cell>
          <cell r="L2766">
            <v>44588</v>
          </cell>
          <cell r="M2766" t="str">
            <v>ค่าคอมมิชชั่น ประจำเดือน ตุลาคม  2564</v>
          </cell>
        </row>
        <row r="2767">
          <cell r="B2767" t="str">
            <v>CR21100021</v>
          </cell>
          <cell r="C2767">
            <v>44500</v>
          </cell>
          <cell r="D2767" t="str">
            <v>BOO 015</v>
          </cell>
          <cell r="E2767" t="str">
            <v>บริษัท บุญถาวรเซรามิค จำกัด สาขาสุราษฎร์ธานี สาขาที่ 00012</v>
          </cell>
          <cell r="F2767" t="str">
            <v>0107566000500</v>
          </cell>
          <cell r="G2767" t="str">
            <v>P</v>
          </cell>
          <cell r="H2767">
            <v>32.94</v>
          </cell>
          <cell r="I2767">
            <v>1065.1400000000001</v>
          </cell>
          <cell r="J2767">
            <v>1098.08</v>
          </cell>
          <cell r="K2767" t="str">
            <v>CRP2200073</v>
          </cell>
          <cell r="L2767">
            <v>44588</v>
          </cell>
          <cell r="M2767" t="str">
            <v>ค่าคอมมิชชั่น ประจำเดือน ตุลาคม  2564</v>
          </cell>
        </row>
        <row r="2768">
          <cell r="B2768" t="str">
            <v>CR21100022</v>
          </cell>
          <cell r="C2768">
            <v>44500</v>
          </cell>
          <cell r="D2768" t="str">
            <v>BOO 020</v>
          </cell>
          <cell r="E2768" t="str">
            <v>บริษัท บุญถาวรเซรามิค จำกัด สาขาราชพฤกษ์ สาขาที่ 00014</v>
          </cell>
          <cell r="F2768" t="str">
            <v>0107566000500</v>
          </cell>
          <cell r="G2768" t="str">
            <v>P</v>
          </cell>
          <cell r="H2768">
            <v>2.12</v>
          </cell>
          <cell r="I2768">
            <v>68.59</v>
          </cell>
          <cell r="J2768">
            <v>70.709999999999994</v>
          </cell>
          <cell r="K2768" t="str">
            <v>CRP2200074</v>
          </cell>
          <cell r="L2768">
            <v>44588</v>
          </cell>
          <cell r="M2768" t="str">
            <v>ค่าคอมมิชชั่น ประจำเดือน ตุลาคม  2564</v>
          </cell>
        </row>
        <row r="2769">
          <cell r="B2769" t="str">
            <v>CR21100023</v>
          </cell>
          <cell r="C2769">
            <v>44500</v>
          </cell>
          <cell r="D2769" t="str">
            <v>DOHBN01</v>
          </cell>
          <cell r="E2769" t="str">
            <v>บริษัท ดูโฮม จำกัด (มหาชน) สำนักงานใหญ่</v>
          </cell>
          <cell r="F2769" t="str">
            <v>0107561000196</v>
          </cell>
          <cell r="G2769" t="str">
            <v>P</v>
          </cell>
          <cell r="H2769">
            <v>486</v>
          </cell>
          <cell r="I2769">
            <v>15714.1</v>
          </cell>
          <cell r="J2769">
            <v>16200.1</v>
          </cell>
          <cell r="K2769" t="str">
            <v>CRP2200004</v>
          </cell>
          <cell r="L2769">
            <v>44567</v>
          </cell>
          <cell r="M2769" t="str">
            <v>"ค่าสนับสนุน  Marketing Free เดือน ต.ค. 2021_x000D_
อ้างอิง เลขที่ใบวางบิล KG-20211221-0001</v>
          </cell>
        </row>
        <row r="2770">
          <cell r="B2770" t="str">
            <v>CR21100024</v>
          </cell>
          <cell r="C2770">
            <v>44500</v>
          </cell>
          <cell r="D2770" t="str">
            <v>HSP001</v>
          </cell>
          <cell r="E2770" t="str">
            <v>บริษัท โฮมสุขภัณฑ์ จำกัด (สำนักงานใหญ่)</v>
          </cell>
          <cell r="F2770" t="str">
            <v>0107567000155</v>
          </cell>
          <cell r="G2770" t="str">
            <v>P</v>
          </cell>
          <cell r="H2770">
            <v>74.2</v>
          </cell>
          <cell r="I2770">
            <v>2399.21</v>
          </cell>
          <cell r="J2770">
            <v>2473.41</v>
          </cell>
          <cell r="K2770" t="str">
            <v>CRP2200001</v>
          </cell>
          <cell r="L2770">
            <v>44567</v>
          </cell>
          <cell r="M2770" t="str">
            <v>ชดเชยราคาทุนสินค้า อ้างอิงPR0268 ระหว่าง วันที่ 5 ส.ค. - 31 ต.ค. 2564</v>
          </cell>
        </row>
        <row r="2771">
          <cell r="B2771" t="str">
            <v>CR21100025</v>
          </cell>
          <cell r="C2771">
            <v>44500</v>
          </cell>
          <cell r="D2771" t="str">
            <v>HSP003</v>
          </cell>
          <cell r="E2771" t="str">
            <v>บริษัท โฮมสุขภัณฑ์ จำกัด สาขาที่ 00001</v>
          </cell>
          <cell r="F2771" t="str">
            <v>0107567000155</v>
          </cell>
          <cell r="G2771" t="str">
            <v>P</v>
          </cell>
          <cell r="H2771">
            <v>206.03</v>
          </cell>
          <cell r="I2771">
            <v>6661.73</v>
          </cell>
          <cell r="J2771">
            <v>6867.76</v>
          </cell>
          <cell r="K2771" t="str">
            <v>CRP2200002</v>
          </cell>
          <cell r="L2771">
            <v>44567</v>
          </cell>
          <cell r="M2771" t="str">
            <v>ชดเชยราคาทุนสินค้า อ้างอิงPR0262 ระหว่าง วันที่ 5 ส.ค. - 31 ต.ค.2021</v>
          </cell>
        </row>
        <row r="2772">
          <cell r="B2772" t="str">
            <v>CR21100026</v>
          </cell>
          <cell r="C2772">
            <v>44500</v>
          </cell>
          <cell r="D2772" t="str">
            <v>DOHBN01</v>
          </cell>
          <cell r="E2772" t="str">
            <v>บริษัท ดูโฮม จำกัด (มหาชน) สำนักงานใหญ่</v>
          </cell>
          <cell r="F2772" t="str">
            <v>0107561000196</v>
          </cell>
          <cell r="G2772" t="str">
            <v>P</v>
          </cell>
          <cell r="H2772">
            <v>33.9</v>
          </cell>
          <cell r="I2772">
            <v>1096.04</v>
          </cell>
          <cell r="J2772">
            <v>1129.94</v>
          </cell>
          <cell r="K2772" t="str">
            <v>CRP2200007</v>
          </cell>
          <cell r="L2772">
            <v>44571</v>
          </cell>
          <cell r="M2772" t="str">
            <v>ชดเชยราคาทุนสินค้า อ้างอิงPR0269 ระหว่าง วันที่ 10 ส.ค.-31 ต.ค.2021</v>
          </cell>
        </row>
        <row r="2773">
          <cell r="B2773" t="str">
            <v>CR21100027</v>
          </cell>
          <cell r="C2773">
            <v>44500</v>
          </cell>
          <cell r="D2773" t="str">
            <v>DOHBN01</v>
          </cell>
          <cell r="E2773" t="str">
            <v>บริษัท ดูโฮม จำกัด (มหาชน) สำนักงานใหญ่</v>
          </cell>
          <cell r="F2773" t="str">
            <v>0107561000196</v>
          </cell>
          <cell r="G2773" t="str">
            <v>P</v>
          </cell>
          <cell r="H2773">
            <v>122.64</v>
          </cell>
          <cell r="I2773">
            <v>3965.35</v>
          </cell>
          <cell r="J2773">
            <v>4087.99</v>
          </cell>
          <cell r="K2773" t="str">
            <v>CRP2200006</v>
          </cell>
          <cell r="L2773">
            <v>44571</v>
          </cell>
          <cell r="M2773" t="str">
            <v>ชดเชยราคาทุนสินค้า อ้างอิงPR0272 ระหว่าง วันที่ 23 ก.ย.-31 ต.ค.2021</v>
          </cell>
        </row>
        <row r="2774">
          <cell r="B2774" t="str">
            <v>CR21100028</v>
          </cell>
          <cell r="C2774">
            <v>44500</v>
          </cell>
          <cell r="D2774" t="str">
            <v>DOHBN01</v>
          </cell>
          <cell r="E2774" t="str">
            <v>บริษัท ดูโฮม จำกัด (มหาชน) สำนักงานใหญ่</v>
          </cell>
          <cell r="F2774" t="str">
            <v>0107561000196</v>
          </cell>
          <cell r="G2774" t="str">
            <v>P</v>
          </cell>
          <cell r="H2774">
            <v>441.21</v>
          </cell>
          <cell r="I2774">
            <v>14265.75</v>
          </cell>
          <cell r="J2774">
            <v>14706.96</v>
          </cell>
          <cell r="K2774" t="str">
            <v>CRP2200086</v>
          </cell>
          <cell r="L2774">
            <v>44614</v>
          </cell>
          <cell r="M2774" t="str">
            <v>ค่าสนับสนุนสินค้าใหม่ รุ่น MO50_x000D_
อ้างอิงใบวางบิล  KS-20220210-0002</v>
          </cell>
        </row>
        <row r="2775">
          <cell r="B2775" t="str">
            <v>CR21100029</v>
          </cell>
          <cell r="C2775">
            <v>44500</v>
          </cell>
          <cell r="D2775" t="str">
            <v>DOHBN01</v>
          </cell>
          <cell r="E2775" t="str">
            <v>บริษัท ดูโฮม จำกัด (มหาชน) สำนักงานใหญ่</v>
          </cell>
          <cell r="F2775" t="str">
            <v>0107561000196</v>
          </cell>
          <cell r="G2775" t="str">
            <v>P</v>
          </cell>
          <cell r="H2775">
            <v>423.02</v>
          </cell>
          <cell r="I2775">
            <v>13677.65</v>
          </cell>
          <cell r="J2775">
            <v>14100.67</v>
          </cell>
          <cell r="K2775" t="str">
            <v>CRP2200138</v>
          </cell>
          <cell r="L2775">
            <v>44629</v>
          </cell>
          <cell r="M2775" t="str">
            <v>ค่าสนับสนุนสินค้าใหม่ รุ่น MO26_x000D_
อ้างอิงใบวางบิล KS-20220210-0002</v>
          </cell>
        </row>
        <row r="2776">
          <cell r="B2776" t="str">
            <v>CR21100030</v>
          </cell>
          <cell r="C2776">
            <v>44500</v>
          </cell>
          <cell r="D2776" t="str">
            <v>BOO002</v>
          </cell>
          <cell r="E2776" t="str">
            <v>บริษัท บุญถาวรเซรามิค 2000 จำกัด (สำนักงานใหญ่)</v>
          </cell>
          <cell r="F2776" t="str">
            <v>0107566000500</v>
          </cell>
          <cell r="G2776" t="str">
            <v>P</v>
          </cell>
          <cell r="H2776">
            <v>1696.96</v>
          </cell>
          <cell r="I2776">
            <v>54868.46</v>
          </cell>
          <cell r="J2776">
            <v>56565.42</v>
          </cell>
          <cell r="K2776" t="str">
            <v>CRP2200133</v>
          </cell>
          <cell r="L2776">
            <v>44629</v>
          </cell>
          <cell r="M2776" t="str">
            <v>ชดเชยราคาทุนสินค้า อ้างอิงPR0283 ระหว่าง วันที่ 1 ก.ย.-31 ต.ค.2021</v>
          </cell>
        </row>
        <row r="2777">
          <cell r="B2777" t="str">
            <v>CR21100031</v>
          </cell>
          <cell r="C2777">
            <v>44500</v>
          </cell>
          <cell r="D2777" t="str">
            <v>BOON009</v>
          </cell>
          <cell r="E2777" t="str">
            <v>บริษัท บุญถาวรเซรามิค จำกัด สาขาศูนย์กระจายสินค้ารังสิต สาขาที่ 00006</v>
          </cell>
          <cell r="F2777" t="str">
            <v>0107566000500</v>
          </cell>
          <cell r="G2777" t="str">
            <v>P</v>
          </cell>
          <cell r="H2777">
            <v>7872.9</v>
          </cell>
          <cell r="I2777">
            <v>254557.01</v>
          </cell>
          <cell r="J2777">
            <v>262429.90999999997</v>
          </cell>
          <cell r="K2777" t="str">
            <v>CRP2200137</v>
          </cell>
          <cell r="L2777">
            <v>44629</v>
          </cell>
          <cell r="M2777" t="str">
            <v>ชดเชยราคาทุนสินค้า อ้างอิงPRO 271 ระหว่าง วันที่  1 ก.ย. - 31 ต.ค. 2564</v>
          </cell>
        </row>
        <row r="2778">
          <cell r="B2778" t="str">
            <v>CR21100032</v>
          </cell>
          <cell r="C2778">
            <v>44500</v>
          </cell>
          <cell r="D2778" t="str">
            <v>BOO002</v>
          </cell>
          <cell r="E2778" t="str">
            <v>บริษัท บุญถาวรเซรามิค 2000 จำกัด (สำนักงานใหญ่)</v>
          </cell>
          <cell r="F2778" t="str">
            <v>0107566000500</v>
          </cell>
          <cell r="G2778" t="str">
            <v>P</v>
          </cell>
          <cell r="H2778">
            <v>1459.34</v>
          </cell>
          <cell r="I2778">
            <v>47185.440000000002</v>
          </cell>
          <cell r="J2778">
            <v>48644.78</v>
          </cell>
          <cell r="K2778" t="str">
            <v>CRP2200136</v>
          </cell>
          <cell r="L2778">
            <v>44629</v>
          </cell>
          <cell r="M2778" t="str">
            <v>_x000D_
ชดเชยราคาทุนสินค้า อ้างอิง PRO 271 วันที่ 1 ก.ย. - 31 ต.ค 2564</v>
          </cell>
        </row>
        <row r="2779">
          <cell r="B2779" t="str">
            <v>CR21110001</v>
          </cell>
          <cell r="C2779">
            <v>44517</v>
          </cell>
          <cell r="D2779" t="str">
            <v>SVYPS001</v>
          </cell>
          <cell r="E2779" t="str">
            <v>SOUVANNY  HOMECENTER  PUBLIC  COMPANY</v>
          </cell>
          <cell r="F2779" t="str">
            <v>661512765900</v>
          </cell>
          <cell r="G2779" t="str">
            <v>P</v>
          </cell>
          <cell r="H2779">
            <v>0</v>
          </cell>
          <cell r="I2779">
            <v>6000</v>
          </cell>
          <cell r="J2779">
            <v>6000</v>
          </cell>
          <cell r="K2779" t="str">
            <v>CRP2100355</v>
          </cell>
          <cell r="L2779">
            <v>44525</v>
          </cell>
          <cell r="M2779" t="str">
            <v>ค่าจ้างรถขนส่ง + ค่าธรรมเนียมหน้าด่าน+ค่าจ้างกรรมกรขนสินค้า_x000D_
อ้างอิง CIV-000616- CIV-000618</v>
          </cell>
        </row>
        <row r="2780">
          <cell r="B2780" t="str">
            <v>CR21110002</v>
          </cell>
          <cell r="C2780">
            <v>44530</v>
          </cell>
          <cell r="D2780" t="str">
            <v>BOO001</v>
          </cell>
          <cell r="E2780" t="str">
            <v>บริษัท บุญถาวรเซรามิค จำกัด สาขาพุทธมณฑล สาขาที่ 00001</v>
          </cell>
          <cell r="F2780" t="str">
            <v>0107566000500</v>
          </cell>
          <cell r="G2780" t="str">
            <v>P</v>
          </cell>
          <cell r="H2780">
            <v>216.74</v>
          </cell>
          <cell r="I2780">
            <v>7007.9</v>
          </cell>
          <cell r="J2780">
            <v>7224.64</v>
          </cell>
          <cell r="K2780" t="str">
            <v>CRP2200087</v>
          </cell>
          <cell r="L2780">
            <v>44621</v>
          </cell>
          <cell r="M2780" t="str">
            <v>ค่า (Rebate) ประจำเดือน พฤศจิกายน  2564</v>
          </cell>
        </row>
        <row r="2781">
          <cell r="B2781" t="str">
            <v>CR21110003</v>
          </cell>
          <cell r="C2781">
            <v>44530</v>
          </cell>
          <cell r="D2781" t="str">
            <v>BOO002</v>
          </cell>
          <cell r="E2781" t="str">
            <v>บริษัท บุญถาวรเซรามิค 2000 จำกัด (สำนักงานใหญ่)</v>
          </cell>
          <cell r="F2781" t="str">
            <v>0107566000500</v>
          </cell>
          <cell r="G2781" t="str">
            <v>P</v>
          </cell>
          <cell r="H2781">
            <v>1854.9</v>
          </cell>
          <cell r="I2781">
            <v>59975.09</v>
          </cell>
          <cell r="J2781">
            <v>61829.99</v>
          </cell>
          <cell r="K2781" t="str">
            <v>CRP2200088</v>
          </cell>
          <cell r="L2781">
            <v>44621</v>
          </cell>
          <cell r="M2781" t="str">
            <v>ค่า (Rebate) ประจำเดือน พฤศจิกายน  2564</v>
          </cell>
        </row>
        <row r="2782">
          <cell r="B2782" t="str">
            <v>CR21110004</v>
          </cell>
          <cell r="C2782">
            <v>44530</v>
          </cell>
          <cell r="D2782" t="str">
            <v>BOO003</v>
          </cell>
          <cell r="E2782" t="str">
            <v>บริษัท บุญถาวรเซรามิค จำกัด สาขาสุวรรณภูมิ  สาขาที่ 00002</v>
          </cell>
          <cell r="F2782" t="str">
            <v>0107566000500</v>
          </cell>
          <cell r="G2782" t="str">
            <v>P</v>
          </cell>
          <cell r="H2782">
            <v>295.18</v>
          </cell>
          <cell r="I2782">
            <v>9544.01</v>
          </cell>
          <cell r="J2782">
            <v>9839.19</v>
          </cell>
          <cell r="K2782" t="str">
            <v>CRP2200056</v>
          </cell>
          <cell r="L2782">
            <v>44588</v>
          </cell>
          <cell r="M2782" t="str">
            <v>ค่า (Rebate) ประจำเดือน พฤศจิกายน  2564</v>
          </cell>
        </row>
        <row r="2783">
          <cell r="B2783" t="str">
            <v>CR21110004</v>
          </cell>
          <cell r="C2783">
            <v>44530</v>
          </cell>
          <cell r="D2783" t="str">
            <v>BOO003</v>
          </cell>
          <cell r="E2783" t="str">
            <v>บริษัท บุญถาวรเซรามิค จำกัด สาขาสุวรรณภูมิ  สาขาที่ 00002</v>
          </cell>
          <cell r="F2783" t="str">
            <v>0107566000500</v>
          </cell>
          <cell r="G2783" t="str">
            <v>P</v>
          </cell>
          <cell r="H2783">
            <v>295.18</v>
          </cell>
          <cell r="I2783">
            <v>9544.01</v>
          </cell>
          <cell r="J2783">
            <v>9839.19</v>
          </cell>
          <cell r="K2783" t="str">
            <v>CRP2200089</v>
          </cell>
          <cell r="L2783">
            <v>44621</v>
          </cell>
          <cell r="M2783" t="str">
            <v>ค่า (Rebate) ประจำเดือน พฤศจิกายน  2564</v>
          </cell>
        </row>
        <row r="2784">
          <cell r="B2784" t="str">
            <v>CR21110005</v>
          </cell>
          <cell r="C2784">
            <v>44530</v>
          </cell>
          <cell r="D2784" t="str">
            <v>BOO005</v>
          </cell>
          <cell r="E2784" t="str">
            <v>บริษัท บุญถาวรเซรามิค จำกัด  สำนักงานใหญ่</v>
          </cell>
          <cell r="F2784" t="str">
            <v>0107566000500</v>
          </cell>
          <cell r="G2784" t="str">
            <v>P</v>
          </cell>
          <cell r="H2784">
            <v>3.18</v>
          </cell>
          <cell r="I2784">
            <v>102.89</v>
          </cell>
          <cell r="J2784">
            <v>106.07</v>
          </cell>
          <cell r="K2784" t="str">
            <v>CRP2200090</v>
          </cell>
          <cell r="L2784">
            <v>44621</v>
          </cell>
          <cell r="M2784" t="str">
            <v>ค่า (Rebate) ประจำเดือน พฤศจิกายน  2564</v>
          </cell>
        </row>
        <row r="2785">
          <cell r="B2785" t="str">
            <v>CR21110006</v>
          </cell>
          <cell r="C2785">
            <v>44530</v>
          </cell>
          <cell r="D2785" t="str">
            <v>BOO006</v>
          </cell>
          <cell r="E2785" t="str">
            <v>บริษัท บุญถาวรเซรามิค จำกัด สาขา พระราม 2  สาขาที่ 00004</v>
          </cell>
          <cell r="F2785" t="str">
            <v>0107566000500</v>
          </cell>
          <cell r="G2785" t="str">
            <v>P</v>
          </cell>
          <cell r="H2785">
            <v>116.72</v>
          </cell>
          <cell r="I2785">
            <v>3773.84</v>
          </cell>
          <cell r="J2785">
            <v>3890.56</v>
          </cell>
          <cell r="K2785" t="str">
            <v>CRP2200091</v>
          </cell>
          <cell r="L2785">
            <v>44621</v>
          </cell>
          <cell r="M2785" t="str">
            <v>ค่า (Rebate) ประจำเดือน พฤศจิกายน  2564</v>
          </cell>
        </row>
        <row r="2786">
          <cell r="B2786" t="str">
            <v>CR21110007</v>
          </cell>
          <cell r="C2786">
            <v>44530</v>
          </cell>
          <cell r="D2786" t="str">
            <v>BOO010</v>
          </cell>
          <cell r="E2786" t="str">
            <v>บริษัท บุญถาวรเซรามิค จำกัด สาขาเกษตร-นวมินทร์  สาขาที่ 00008</v>
          </cell>
          <cell r="F2786" t="str">
            <v>0107566000500</v>
          </cell>
          <cell r="G2786" t="str">
            <v>P</v>
          </cell>
          <cell r="H2786">
            <v>515.65</v>
          </cell>
          <cell r="I2786">
            <v>16672.57</v>
          </cell>
          <cell r="J2786">
            <v>17188.22</v>
          </cell>
          <cell r="K2786" t="str">
            <v>CRP2200092</v>
          </cell>
          <cell r="L2786">
            <v>44621</v>
          </cell>
          <cell r="M2786" t="str">
            <v>ค่า (Rebate) ประจำเดือน พฤศจิกายน  2564</v>
          </cell>
        </row>
        <row r="2787">
          <cell r="B2787" t="str">
            <v>CR21110008</v>
          </cell>
          <cell r="C2787">
            <v>44530</v>
          </cell>
          <cell r="D2787" t="str">
            <v>BOO 016</v>
          </cell>
          <cell r="E2787" t="str">
            <v>บริษัท บุญถาวรเซรามิค จำกัด สาขาอุดรธานี สาขาที่ 00013</v>
          </cell>
          <cell r="F2787" t="str">
            <v>0107566000500</v>
          </cell>
          <cell r="G2787" t="str">
            <v>P</v>
          </cell>
          <cell r="H2787">
            <v>2.4500000000000002</v>
          </cell>
          <cell r="I2787">
            <v>79.14</v>
          </cell>
          <cell r="J2787">
            <v>81.59</v>
          </cell>
          <cell r="K2787" t="str">
            <v>CRP2200093</v>
          </cell>
          <cell r="L2787">
            <v>44621</v>
          </cell>
          <cell r="M2787" t="str">
            <v>ค่า (Rebate) ประจำเดือน พฤศจิกายน  2564</v>
          </cell>
        </row>
        <row r="2788">
          <cell r="B2788" t="str">
            <v>CR21110009</v>
          </cell>
          <cell r="C2788">
            <v>44530</v>
          </cell>
          <cell r="D2788" t="str">
            <v>BOON009</v>
          </cell>
          <cell r="E2788" t="str">
            <v>บริษัท บุญถาวรเซรามิค จำกัด สาขาศูนย์กระจายสินค้ารังสิต สาขาที่ 00006</v>
          </cell>
          <cell r="F2788" t="str">
            <v>0107566000500</v>
          </cell>
          <cell r="G2788" t="str">
            <v>P</v>
          </cell>
          <cell r="H2788">
            <v>7782.71</v>
          </cell>
          <cell r="I2788">
            <v>251640.83</v>
          </cell>
          <cell r="J2788">
            <v>259423.54</v>
          </cell>
          <cell r="K2788" t="str">
            <v>CRP2200157</v>
          </cell>
          <cell r="L2788">
            <v>44659</v>
          </cell>
          <cell r="M2788" t="str">
            <v>ค่า (Rebate) ประจำเดือน พฤศจิกายน  2564</v>
          </cell>
        </row>
        <row r="2789">
          <cell r="B2789" t="str">
            <v>CR21110010</v>
          </cell>
          <cell r="C2789">
            <v>44530</v>
          </cell>
          <cell r="D2789" t="str">
            <v>BOO 015</v>
          </cell>
          <cell r="E2789" t="str">
            <v>บริษัท บุญถาวรเซรามิค จำกัด สาขาสุราษฎร์ธานี สาขาที่ 00012</v>
          </cell>
          <cell r="F2789" t="str">
            <v>0107566000500</v>
          </cell>
          <cell r="G2789" t="str">
            <v>P</v>
          </cell>
          <cell r="H2789">
            <v>2.4500000000000002</v>
          </cell>
          <cell r="I2789">
            <v>79.14</v>
          </cell>
          <cell r="J2789">
            <v>81.59</v>
          </cell>
          <cell r="K2789" t="str">
            <v>CRP2200094</v>
          </cell>
          <cell r="L2789">
            <v>44621</v>
          </cell>
          <cell r="M2789" t="str">
            <v>ค่า (Rebate) ประจำเดือน พฤศจิกายน  2564</v>
          </cell>
        </row>
        <row r="2790">
          <cell r="B2790" t="str">
            <v>CR21110011</v>
          </cell>
          <cell r="C2790">
            <v>44530</v>
          </cell>
          <cell r="D2790" t="str">
            <v>BOO 020</v>
          </cell>
          <cell r="E2790" t="str">
            <v>บริษัท บุญถาวรเซรามิค จำกัด สาขาราชพฤกษ์ สาขาที่ 00014</v>
          </cell>
          <cell r="F2790" t="str">
            <v>0107566000500</v>
          </cell>
          <cell r="G2790" t="str">
            <v>P</v>
          </cell>
          <cell r="H2790">
            <v>12.32</v>
          </cell>
          <cell r="I2790">
            <v>398.48</v>
          </cell>
          <cell r="J2790">
            <v>410.8</v>
          </cell>
          <cell r="K2790" t="str">
            <v>CRP2200095</v>
          </cell>
          <cell r="L2790">
            <v>44621</v>
          </cell>
          <cell r="M2790" t="str">
            <v>ค่า (Rebate) ประจำเดือน พฤศจิกายน  2564</v>
          </cell>
        </row>
        <row r="2791">
          <cell r="B2791" t="str">
            <v>CR21110012</v>
          </cell>
          <cell r="C2791">
            <v>44530</v>
          </cell>
          <cell r="D2791" t="str">
            <v>BOO 018</v>
          </cell>
          <cell r="E2791" t="str">
            <v>บริษัท บุญถาวรเซรามิค จำกัด สาขาพิษณุโลก สาขาที่ 00017</v>
          </cell>
          <cell r="F2791" t="str">
            <v>0107566000500</v>
          </cell>
          <cell r="G2791" t="str">
            <v>P</v>
          </cell>
          <cell r="H2791">
            <v>12.12</v>
          </cell>
          <cell r="I2791">
            <v>391.74</v>
          </cell>
          <cell r="J2791">
            <v>403.86</v>
          </cell>
          <cell r="K2791" t="str">
            <v>CRP2200096</v>
          </cell>
          <cell r="L2791">
            <v>44621</v>
          </cell>
          <cell r="M2791" t="str">
            <v>ค่า (Rebate) ประจำเดือน พฤศจิกายน  2564</v>
          </cell>
        </row>
        <row r="2792">
          <cell r="B2792" t="str">
            <v>CR21110013</v>
          </cell>
          <cell r="C2792">
            <v>44530</v>
          </cell>
          <cell r="D2792" t="str">
            <v>BOON009</v>
          </cell>
          <cell r="E2792" t="str">
            <v>บริษัท บุญถาวรเซรามิค จำกัด สาขาศูนย์กระจายสินค้ารังสิต สาขาที่ 00006</v>
          </cell>
          <cell r="F2792" t="str">
            <v>0107566000500</v>
          </cell>
          <cell r="G2792" t="str">
            <v>P</v>
          </cell>
          <cell r="H2792">
            <v>5069.3100000000004</v>
          </cell>
          <cell r="I2792">
            <v>163907.71</v>
          </cell>
          <cell r="J2792">
            <v>168977.02</v>
          </cell>
          <cell r="K2792" t="str">
            <v>CRP2200097</v>
          </cell>
          <cell r="L2792">
            <v>44621</v>
          </cell>
          <cell r="M2792" t="str">
            <v>ค่ากระจายสินค้า DC ประจำเดือน พฤศจิกายน  2564</v>
          </cell>
        </row>
        <row r="2793">
          <cell r="B2793" t="str">
            <v>CR21110014</v>
          </cell>
          <cell r="C2793">
            <v>44530</v>
          </cell>
          <cell r="D2793" t="str">
            <v>BOO002</v>
          </cell>
          <cell r="E2793" t="str">
            <v>บริษัท บุญถาวรเซรามิค 2000 จำกัด (สำนักงานใหญ่)</v>
          </cell>
          <cell r="F2793" t="str">
            <v>0107566000500</v>
          </cell>
          <cell r="G2793" t="str">
            <v>P</v>
          </cell>
          <cell r="H2793">
            <v>1214.45</v>
          </cell>
          <cell r="I2793">
            <v>39267.160000000003</v>
          </cell>
          <cell r="J2793">
            <v>40481.61</v>
          </cell>
          <cell r="K2793" t="str">
            <v>CRP2200098</v>
          </cell>
          <cell r="L2793">
            <v>44621</v>
          </cell>
          <cell r="M2793" t="str">
            <v>ค่าบริหาร Stock ประจำเดือน พฤศจิกายน 2564</v>
          </cell>
        </row>
        <row r="2794">
          <cell r="B2794" t="str">
            <v>CR21110015</v>
          </cell>
          <cell r="C2794">
            <v>44530</v>
          </cell>
          <cell r="D2794" t="str">
            <v>BOO001</v>
          </cell>
          <cell r="E2794" t="str">
            <v>บริษัท บุญถาวรเซรามิค จำกัด สาขาพุทธมณฑล สาขาที่ 00001</v>
          </cell>
          <cell r="F2794" t="str">
            <v>0107566000500</v>
          </cell>
          <cell r="G2794" t="str">
            <v>P</v>
          </cell>
          <cell r="H2794">
            <v>15.01</v>
          </cell>
          <cell r="I2794">
            <v>485.4</v>
          </cell>
          <cell r="J2794">
            <v>500.41</v>
          </cell>
          <cell r="K2794" t="str">
            <v>CRP2200099</v>
          </cell>
          <cell r="L2794">
            <v>44621</v>
          </cell>
          <cell r="M2794" t="str">
            <v>ค่าคอมมิชชั่น ประจำเดือน พฤศจิกายน 2564</v>
          </cell>
        </row>
        <row r="2795">
          <cell r="B2795" t="str">
            <v>CR21110016</v>
          </cell>
          <cell r="C2795">
            <v>44530</v>
          </cell>
          <cell r="D2795" t="str">
            <v>BOO002</v>
          </cell>
          <cell r="E2795" t="str">
            <v>บริษัท บุญถาวรเซรามิค 2000 จำกัด (สำนักงานใหญ่)</v>
          </cell>
          <cell r="F2795" t="str">
            <v>0107566000500</v>
          </cell>
          <cell r="G2795" t="str">
            <v>P</v>
          </cell>
          <cell r="H2795">
            <v>187.5</v>
          </cell>
          <cell r="I2795">
            <v>6062.64</v>
          </cell>
          <cell r="J2795">
            <v>6250.14</v>
          </cell>
          <cell r="K2795" t="str">
            <v>CRP2200100</v>
          </cell>
          <cell r="L2795">
            <v>44621</v>
          </cell>
          <cell r="M2795" t="str">
            <v>ค่าคอมมิชชั่น ประจำเดือน พฤศจิกายน 2564</v>
          </cell>
        </row>
        <row r="2796">
          <cell r="B2796" t="str">
            <v>CR21110017</v>
          </cell>
          <cell r="C2796">
            <v>44530</v>
          </cell>
          <cell r="D2796" t="str">
            <v>BOO003</v>
          </cell>
          <cell r="E2796" t="str">
            <v>บริษัท บุญถาวรเซรามิค จำกัด สาขาสุวรรณภูมิ  สาขาที่ 00002</v>
          </cell>
          <cell r="F2796" t="str">
            <v>0107566000500</v>
          </cell>
          <cell r="G2796" t="str">
            <v>P</v>
          </cell>
          <cell r="H2796">
            <v>35.76</v>
          </cell>
          <cell r="I2796">
            <v>1156.1199999999999</v>
          </cell>
          <cell r="J2796">
            <v>1191.8800000000001</v>
          </cell>
          <cell r="K2796" t="str">
            <v>CRP2200101</v>
          </cell>
          <cell r="L2796">
            <v>44621</v>
          </cell>
          <cell r="M2796" t="str">
            <v>ค่าคอมมิชชั่น ประจำเดือน พฤศจิกายน 2564</v>
          </cell>
        </row>
        <row r="2797">
          <cell r="B2797" t="str">
            <v>CR21110018</v>
          </cell>
          <cell r="C2797">
            <v>44530</v>
          </cell>
          <cell r="D2797" t="str">
            <v>BOO006</v>
          </cell>
          <cell r="E2797" t="str">
            <v>บริษัท บุญถาวรเซรามิค จำกัด สาขา พระราม 2  สาขาที่ 00004</v>
          </cell>
          <cell r="F2797" t="str">
            <v>0107566000500</v>
          </cell>
          <cell r="G2797" t="str">
            <v>P</v>
          </cell>
          <cell r="H2797">
            <v>9.01</v>
          </cell>
          <cell r="I2797">
            <v>291.44</v>
          </cell>
          <cell r="J2797">
            <v>300.45</v>
          </cell>
          <cell r="K2797" t="str">
            <v>CRP2200102</v>
          </cell>
          <cell r="L2797">
            <v>44621</v>
          </cell>
          <cell r="M2797" t="str">
            <v>ค่าคอมมิชชั่น ประจำเดือน พฤศจิกายน 2564</v>
          </cell>
        </row>
        <row r="2798">
          <cell r="B2798" t="str">
            <v>CR21110019</v>
          </cell>
          <cell r="C2798">
            <v>44530</v>
          </cell>
          <cell r="D2798" t="str">
            <v>BOO010</v>
          </cell>
          <cell r="E2798" t="str">
            <v>บริษัท บุญถาวรเซรามิค จำกัด สาขาเกษตร-นวมินทร์  สาขาที่ 00008</v>
          </cell>
          <cell r="F2798" t="str">
            <v>0107566000500</v>
          </cell>
          <cell r="G2798" t="str">
            <v>P</v>
          </cell>
          <cell r="H2798">
            <v>50.5</v>
          </cell>
          <cell r="I2798">
            <v>1632.85</v>
          </cell>
          <cell r="J2798">
            <v>1683.35</v>
          </cell>
          <cell r="K2798" t="str">
            <v>CRP2200103</v>
          </cell>
          <cell r="L2798">
            <v>44621</v>
          </cell>
          <cell r="M2798" t="str">
            <v>ค่าคอมมิชชั่น ประจำเดือน พฤศจิกายน 2564</v>
          </cell>
        </row>
        <row r="2799">
          <cell r="B2799" t="str">
            <v>CR21110020</v>
          </cell>
          <cell r="C2799">
            <v>44530</v>
          </cell>
          <cell r="D2799" t="str">
            <v>BOON009</v>
          </cell>
          <cell r="E2799" t="str">
            <v>บริษัท บุญถาวรเซรามิค จำกัด สาขาศูนย์กระจายสินค้ารังสิต สาขาที่ 00006</v>
          </cell>
          <cell r="F2799" t="str">
            <v>0107566000500</v>
          </cell>
          <cell r="G2799" t="str">
            <v>P</v>
          </cell>
          <cell r="H2799">
            <v>567.48</v>
          </cell>
          <cell r="I2799">
            <v>18348.509999999998</v>
          </cell>
          <cell r="J2799">
            <v>18915.990000000002</v>
          </cell>
          <cell r="K2799" t="str">
            <v>CRP2200158</v>
          </cell>
          <cell r="L2799">
            <v>44669</v>
          </cell>
          <cell r="M2799" t="str">
            <v>ค่าคอมมิชชั่น ประจำเดือน พฤศจิกายน 2564</v>
          </cell>
        </row>
        <row r="2800">
          <cell r="B2800" t="str">
            <v>CR21110021</v>
          </cell>
          <cell r="C2800">
            <v>44530</v>
          </cell>
          <cell r="D2800" t="str">
            <v>BOO 018</v>
          </cell>
          <cell r="E2800" t="str">
            <v>บริษัท บุญถาวรเซรามิค จำกัด สาขาพิษณุโลก สาขาที่ 00017</v>
          </cell>
          <cell r="F2800" t="str">
            <v>0107566000500</v>
          </cell>
          <cell r="G2800" t="str">
            <v>P</v>
          </cell>
          <cell r="H2800">
            <v>2.02</v>
          </cell>
          <cell r="I2800">
            <v>65.290000000000006</v>
          </cell>
          <cell r="J2800">
            <v>67.31</v>
          </cell>
          <cell r="K2800" t="str">
            <v>CRP2200104</v>
          </cell>
          <cell r="L2800">
            <v>44621</v>
          </cell>
          <cell r="M2800" t="str">
            <v>ค่าคอมมิชชั่น ประจำเดือน พฤศจิกายน 2564</v>
          </cell>
        </row>
        <row r="2801">
          <cell r="B2801" t="str">
            <v>CR21110022</v>
          </cell>
          <cell r="C2801">
            <v>44530</v>
          </cell>
          <cell r="D2801" t="str">
            <v>DOHBN01</v>
          </cell>
          <cell r="E2801" t="str">
            <v>บริษัท ดูโฮม จำกัด (มหาชน) สำนักงานใหญ่</v>
          </cell>
          <cell r="F2801" t="str">
            <v>0107561000196</v>
          </cell>
          <cell r="G2801" t="str">
            <v>P</v>
          </cell>
          <cell r="H2801">
            <v>81.760000000000005</v>
          </cell>
          <cell r="I2801">
            <v>2643.44</v>
          </cell>
          <cell r="J2801">
            <v>2725.2</v>
          </cell>
          <cell r="K2801" t="str">
            <v>CRP2200003</v>
          </cell>
          <cell r="L2801">
            <v>44567</v>
          </cell>
          <cell r="M2801" t="str">
            <v>"ค่าสนับสนุน  Marketing Free เดือน พ.ย 2021_x000D_
อ้างอิง เลขที่ใบวางบิล KG-20211221-0001</v>
          </cell>
        </row>
        <row r="2802">
          <cell r="B2802" t="str">
            <v>CR21110023</v>
          </cell>
          <cell r="C2802">
            <v>44530</v>
          </cell>
          <cell r="D2802" t="str">
            <v>YLY001</v>
          </cell>
          <cell r="E2802" t="str">
            <v>ห้างหุ้นส่วนจำกัด ยะลาย่งฮวด สาขาที่ 00004</v>
          </cell>
          <cell r="F2802" t="str">
            <v>0953523000167</v>
          </cell>
          <cell r="G2802" t="str">
            <v>P</v>
          </cell>
          <cell r="H2802">
            <v>560.75</v>
          </cell>
          <cell r="I2802">
            <v>19439.25</v>
          </cell>
          <cell r="J2802">
            <v>20000</v>
          </cell>
          <cell r="K2802" t="str">
            <v>CRP2200077</v>
          </cell>
          <cell r="L2802">
            <v>44609</v>
          </cell>
          <cell r="M2802" t="str">
            <v>ค่าจัดทำป้ายโฆษณา ป้ายไวนิล ประจำปี 2564</v>
          </cell>
        </row>
        <row r="2803">
          <cell r="B2803" t="str">
            <v>CR21110024</v>
          </cell>
          <cell r="C2803">
            <v>44530</v>
          </cell>
          <cell r="D2803" t="str">
            <v>DOHBN01</v>
          </cell>
          <cell r="E2803" t="str">
            <v>บริษัท ดูโฮม จำกัด (มหาชน) สำนักงานใหญ่</v>
          </cell>
          <cell r="F2803" t="str">
            <v>0107561000196</v>
          </cell>
          <cell r="G2803" t="str">
            <v>P</v>
          </cell>
          <cell r="H2803">
            <v>49.08</v>
          </cell>
          <cell r="I2803">
            <v>1587.04</v>
          </cell>
          <cell r="J2803">
            <v>1636.12</v>
          </cell>
          <cell r="K2803" t="str">
            <v>CRP2200078</v>
          </cell>
          <cell r="L2803">
            <v>44609</v>
          </cell>
          <cell r="M2803" t="str">
            <v>ชดเชยราคาทุนสินค้า อ้างอิงPRO 278 ระหว่าง วันที่ 28 ต.ค. - 30 พ.ย. 2021</v>
          </cell>
        </row>
        <row r="2804">
          <cell r="B2804" t="str">
            <v>CR21110025</v>
          </cell>
          <cell r="C2804">
            <v>44530</v>
          </cell>
          <cell r="D2804" t="str">
            <v>BOO002</v>
          </cell>
          <cell r="E2804" t="str">
            <v>บริษัท บุญถาวรเซรามิค 2000 จำกัด (สำนักงานใหญ่)</v>
          </cell>
          <cell r="F2804" t="str">
            <v>0107566000500</v>
          </cell>
          <cell r="G2804" t="str">
            <v>P</v>
          </cell>
          <cell r="H2804">
            <v>168.22</v>
          </cell>
          <cell r="I2804">
            <v>5439.22</v>
          </cell>
          <cell r="J2804">
            <v>5607.44</v>
          </cell>
          <cell r="K2804" t="str">
            <v>CRP2200135</v>
          </cell>
          <cell r="L2804">
            <v>44629</v>
          </cell>
          <cell r="M2804" t="str">
            <v>ชดเชยราคาทุนสินค้า อ้างอิงPR0 303 ระหว่าง วันที่ 29  ต.ค. - 7 พ.ย. 2564</v>
          </cell>
        </row>
        <row r="2805">
          <cell r="B2805" t="str">
            <v>CR21110026</v>
          </cell>
          <cell r="C2805">
            <v>44530</v>
          </cell>
          <cell r="D2805" t="str">
            <v>BOON009</v>
          </cell>
          <cell r="E2805" t="str">
            <v>บริษัท บุญถาวรเซรามิค จำกัด สาขาศูนย์กระจายสินค้ารังสิต สาขาที่ 00006</v>
          </cell>
          <cell r="F2805" t="str">
            <v>0107566000500</v>
          </cell>
          <cell r="G2805" t="str">
            <v>P</v>
          </cell>
          <cell r="H2805">
            <v>546.73</v>
          </cell>
          <cell r="I2805">
            <v>17677.57</v>
          </cell>
          <cell r="J2805">
            <v>18224.3</v>
          </cell>
          <cell r="K2805" t="str">
            <v>CRP2200134</v>
          </cell>
          <cell r="L2805">
            <v>44629</v>
          </cell>
          <cell r="M2805" t="str">
            <v>ชดเชยราคาทุนสินค้า อ้างอิงPR0 303 ระหว่าง วันที่ 29  ต.ค. - 7 พ.ย. 2564</v>
          </cell>
        </row>
        <row r="2806">
          <cell r="B2806" t="str">
            <v>CR21110027</v>
          </cell>
          <cell r="C2806">
            <v>44530</v>
          </cell>
          <cell r="D2806" t="str">
            <v>DOHBN01</v>
          </cell>
          <cell r="E2806" t="str">
            <v>บริษัท ดูโฮม จำกัด (มหาชน) สำนักงานใหญ่</v>
          </cell>
          <cell r="F2806" t="str">
            <v>0107561000196</v>
          </cell>
          <cell r="G2806" t="str">
            <v>P</v>
          </cell>
          <cell r="H2806">
            <v>53.87</v>
          </cell>
          <cell r="I2806">
            <v>1741.71</v>
          </cell>
          <cell r="J2806">
            <v>1795.58</v>
          </cell>
          <cell r="K2806" t="str">
            <v>CRP2200130</v>
          </cell>
          <cell r="L2806">
            <v>44629</v>
          </cell>
          <cell r="M2806" t="str">
            <v>ชดเชยราคาทุนสินค้า อ้างอิงPR0287 ระหว่าง วันที่  8 ต.ค. - 30 พ.ย. 2564</v>
          </cell>
        </row>
        <row r="2807">
          <cell r="B2807" t="str">
            <v>CR21110027</v>
          </cell>
          <cell r="C2807">
            <v>44530</v>
          </cell>
          <cell r="D2807" t="str">
            <v>DOHBN01</v>
          </cell>
          <cell r="E2807" t="str">
            <v>บริษัท ดูโฮม จำกัด (มหาชน) สำนักงานใหญ่</v>
          </cell>
          <cell r="F2807" t="str">
            <v>0107561000196</v>
          </cell>
          <cell r="G2807" t="str">
            <v>P</v>
          </cell>
          <cell r="H2807">
            <v>53.87</v>
          </cell>
          <cell r="I2807">
            <v>1741.71</v>
          </cell>
          <cell r="J2807">
            <v>1795.58</v>
          </cell>
          <cell r="K2807" t="str">
            <v>CRP2200143</v>
          </cell>
          <cell r="L2807">
            <v>44635</v>
          </cell>
          <cell r="M2807" t="str">
            <v>ชดเชยราคาทุนสินค้า อ้างอิงPR0287 ระหว่าง วันที่  8 ต.ค. - 30 พ.ย. 2564</v>
          </cell>
        </row>
        <row r="2808">
          <cell r="B2808" t="str">
            <v>CR21110028</v>
          </cell>
          <cell r="C2808">
            <v>44530</v>
          </cell>
          <cell r="D2808" t="str">
            <v>BOON009</v>
          </cell>
          <cell r="E2808" t="str">
            <v>บริษัท บุญถาวรเซรามิค จำกัด สาขาศูนย์กระจายสินค้ารังสิต สาขาที่ 00006</v>
          </cell>
          <cell r="F2808" t="str">
            <v>0107566000500</v>
          </cell>
          <cell r="G2808" t="str">
            <v>P</v>
          </cell>
          <cell r="H2808">
            <v>154.51</v>
          </cell>
          <cell r="I2808">
            <v>4995.74</v>
          </cell>
          <cell r="J2808">
            <v>5150.25</v>
          </cell>
          <cell r="K2808" t="str">
            <v>CRP2200148</v>
          </cell>
          <cell r="L2808">
            <v>44636</v>
          </cell>
          <cell r="M2808" t="str">
            <v>ชดเชยราคาทุนสินค้า อ้างอิงPRO277  ระหว่าง วันที่ 1  ต.ค.-30 พ.ย. 2564</v>
          </cell>
        </row>
        <row r="2809">
          <cell r="B2809" t="str">
            <v>CR21110029</v>
          </cell>
          <cell r="C2809">
            <v>44530</v>
          </cell>
          <cell r="D2809" t="str">
            <v>BOO 035</v>
          </cell>
          <cell r="E2809" t="str">
            <v>บริษัท เอสซีจีโฮม รีเทล จำกัด สำนักงานใหญ่</v>
          </cell>
          <cell r="F2809" t="str">
            <v>0105561162291</v>
          </cell>
          <cell r="G2809" t="str">
            <v>P</v>
          </cell>
          <cell r="H2809">
            <v>10.52</v>
          </cell>
          <cell r="I2809">
            <v>340.18</v>
          </cell>
          <cell r="J2809">
            <v>350.7</v>
          </cell>
          <cell r="K2809" t="str">
            <v>CRP2200147</v>
          </cell>
          <cell r="L2809">
            <v>44636</v>
          </cell>
          <cell r="M2809" t="str">
            <v>ชดเชยราคาทุนสินค้า อ้างอิงPRO277  ระหว่าง วันที่ 1  ต.ค.-30 พ.ย. 2564</v>
          </cell>
        </row>
        <row r="2810">
          <cell r="B2810" t="str">
            <v>CR21110030</v>
          </cell>
          <cell r="C2810">
            <v>44530</v>
          </cell>
          <cell r="D2810" t="str">
            <v>BOO002</v>
          </cell>
          <cell r="E2810" t="str">
            <v>บริษัท บุญถาวรเซรามิค 2000 จำกัด (สำนักงานใหญ่)</v>
          </cell>
          <cell r="F2810" t="str">
            <v>0107566000500</v>
          </cell>
          <cell r="G2810" t="str">
            <v>P</v>
          </cell>
          <cell r="H2810">
            <v>225.68</v>
          </cell>
          <cell r="I2810">
            <v>7296.82</v>
          </cell>
          <cell r="J2810">
            <v>7522.5</v>
          </cell>
          <cell r="K2810" t="str">
            <v>CRP2200149</v>
          </cell>
          <cell r="L2810">
            <v>44636</v>
          </cell>
          <cell r="M2810" t="str">
            <v>ชดเชยราคาทุนสินค้า อ้างอิงPRO277  ระหว่าง วันที่ 1  ต.ค.-30 พ.ย. 2564</v>
          </cell>
        </row>
        <row r="2811">
          <cell r="B2811" t="str">
            <v>CR21110031</v>
          </cell>
          <cell r="C2811">
            <v>44530</v>
          </cell>
          <cell r="D2811" t="str">
            <v>DOHBN01</v>
          </cell>
          <cell r="E2811" t="str">
            <v>บริษัท ดูโฮม จำกัด (มหาชน) สำนักงานใหญ่</v>
          </cell>
          <cell r="F2811" t="str">
            <v>0107561000196</v>
          </cell>
          <cell r="G2811" t="str">
            <v>P</v>
          </cell>
          <cell r="H2811">
            <v>379.66</v>
          </cell>
          <cell r="I2811">
            <v>12275.54</v>
          </cell>
          <cell r="J2811">
            <v>12655.2</v>
          </cell>
          <cell r="K2811" t="str">
            <v>CRP2200394</v>
          </cell>
          <cell r="L2811">
            <v>44889</v>
          </cell>
          <cell r="M2811" t="str">
            <v>ค่าสนับสนุนการเปิดสาขาใหม่  สาขาสุราษฎร์ธานี</v>
          </cell>
        </row>
        <row r="2812">
          <cell r="B2812" t="str">
            <v>CR21120001</v>
          </cell>
          <cell r="C2812">
            <v>44561</v>
          </cell>
          <cell r="D2812" t="str">
            <v>BOO001</v>
          </cell>
          <cell r="E2812" t="str">
            <v>บริษัท บุญถาวรเซรามิค จำกัด สาขาพุทธมณฑล สาขาที่ 00001</v>
          </cell>
          <cell r="F2812" t="str">
            <v>0107566000500</v>
          </cell>
          <cell r="G2812" t="str">
            <v>P</v>
          </cell>
          <cell r="H2812">
            <v>132.47</v>
          </cell>
          <cell r="I2812">
            <v>4283.1099999999997</v>
          </cell>
          <cell r="J2812">
            <v>4415.58</v>
          </cell>
          <cell r="K2812" t="str">
            <v>CRP2200159</v>
          </cell>
          <cell r="L2812">
            <v>44669</v>
          </cell>
          <cell r="M2812" t="str">
            <v>ค่า (Rebate) ประจำเดือน ธันวาคม  2564</v>
          </cell>
        </row>
        <row r="2813">
          <cell r="B2813" t="str">
            <v>CR21120002</v>
          </cell>
          <cell r="C2813">
            <v>44561</v>
          </cell>
          <cell r="D2813" t="str">
            <v>BOO002</v>
          </cell>
          <cell r="E2813" t="str">
            <v>บริษัท บุญถาวรเซรามิค 2000 จำกัด (สำนักงานใหญ่)</v>
          </cell>
          <cell r="F2813" t="str">
            <v>0107566000500</v>
          </cell>
          <cell r="G2813" t="str">
            <v>P</v>
          </cell>
          <cell r="H2813">
            <v>2165.77</v>
          </cell>
          <cell r="I2813">
            <v>70026.429999999993</v>
          </cell>
          <cell r="J2813">
            <v>72192.2</v>
          </cell>
          <cell r="K2813" t="str">
            <v>CRP2200160</v>
          </cell>
          <cell r="L2813">
            <v>44669</v>
          </cell>
          <cell r="M2813" t="str">
            <v>ค่า (Rebate) ประจำเดือน ธันวาคม  2564</v>
          </cell>
        </row>
        <row r="2814">
          <cell r="B2814" t="str">
            <v>CR21120003</v>
          </cell>
          <cell r="C2814">
            <v>44561</v>
          </cell>
          <cell r="D2814" t="str">
            <v>BOO003</v>
          </cell>
          <cell r="E2814" t="str">
            <v>บริษัท บุญถาวรเซรามิค จำกัด สาขาสุวรรณภูมิ  สาขาที่ 00002</v>
          </cell>
          <cell r="F2814" t="str">
            <v>0107566000500</v>
          </cell>
          <cell r="G2814" t="str">
            <v>P</v>
          </cell>
          <cell r="H2814">
            <v>349.06</v>
          </cell>
          <cell r="I2814">
            <v>11286.28</v>
          </cell>
          <cell r="J2814">
            <v>11635.34</v>
          </cell>
          <cell r="K2814" t="str">
            <v>CRP2200161</v>
          </cell>
          <cell r="L2814">
            <v>44669</v>
          </cell>
          <cell r="M2814" t="str">
            <v>ค่า (Rebate) ประจำเดือน ธันวาคม  2564</v>
          </cell>
        </row>
        <row r="2815">
          <cell r="B2815" t="str">
            <v>CR21120004</v>
          </cell>
          <cell r="C2815">
            <v>44561</v>
          </cell>
          <cell r="D2815" t="str">
            <v>BOO005</v>
          </cell>
          <cell r="E2815" t="str">
            <v>บริษัท บุญถาวรเซรามิค จำกัด  สำนักงานใหญ่</v>
          </cell>
          <cell r="F2815" t="str">
            <v>0107566000500</v>
          </cell>
          <cell r="G2815" t="str">
            <v>P</v>
          </cell>
          <cell r="H2815">
            <v>33.479999999999997</v>
          </cell>
          <cell r="I2815">
            <v>1082.6500000000001</v>
          </cell>
          <cell r="J2815">
            <v>1116.1300000000001</v>
          </cell>
          <cell r="K2815" t="str">
            <v>CRP2200162</v>
          </cell>
          <cell r="L2815">
            <v>44669</v>
          </cell>
          <cell r="M2815" t="str">
            <v>ค่า (Rebate) ประจำเดือน ธันวาคม  2564</v>
          </cell>
        </row>
        <row r="2816">
          <cell r="B2816" t="str">
            <v>CR21120005</v>
          </cell>
          <cell r="C2816">
            <v>44561</v>
          </cell>
          <cell r="D2816" t="str">
            <v>BOO006</v>
          </cell>
          <cell r="E2816" t="str">
            <v>บริษัท บุญถาวรเซรามิค จำกัด สาขา พระราม 2  สาขาที่ 00004</v>
          </cell>
          <cell r="F2816" t="str">
            <v>0107566000500</v>
          </cell>
          <cell r="G2816" t="str">
            <v>P</v>
          </cell>
          <cell r="H2816">
            <v>112.07</v>
          </cell>
          <cell r="I2816">
            <v>3623.47</v>
          </cell>
          <cell r="J2816">
            <v>3735.54</v>
          </cell>
          <cell r="K2816" t="str">
            <v>CRP2200163</v>
          </cell>
          <cell r="L2816">
            <v>44669</v>
          </cell>
          <cell r="M2816" t="str">
            <v>ค่า (Rebate) ประจำเดือน ธันวาคม  2564</v>
          </cell>
        </row>
        <row r="2817">
          <cell r="B2817" t="str">
            <v>CR21120006</v>
          </cell>
          <cell r="C2817">
            <v>44561</v>
          </cell>
          <cell r="D2817" t="str">
            <v>BOO010</v>
          </cell>
          <cell r="E2817" t="str">
            <v>บริษัท บุญถาวรเซรามิค จำกัด สาขาเกษตร-นวมินทร์  สาขาที่ 00008</v>
          </cell>
          <cell r="F2817" t="str">
            <v>0107566000500</v>
          </cell>
          <cell r="G2817" t="str">
            <v>P</v>
          </cell>
          <cell r="H2817">
            <v>582.9</v>
          </cell>
          <cell r="I2817">
            <v>18847.060000000001</v>
          </cell>
          <cell r="J2817">
            <v>19429.96</v>
          </cell>
          <cell r="K2817" t="str">
            <v>CRP2200164</v>
          </cell>
          <cell r="L2817">
            <v>44669</v>
          </cell>
          <cell r="M2817" t="str">
            <v>ค่า (Rebate) ประจำเดือน ธันวาคม  2564</v>
          </cell>
        </row>
        <row r="2818">
          <cell r="B2818" t="str">
            <v>CR21120007</v>
          </cell>
          <cell r="C2818">
            <v>44561</v>
          </cell>
          <cell r="D2818" t="str">
            <v>BOO013</v>
          </cell>
          <cell r="E2818" t="str">
            <v>บริษัท บุญถาวรเซรามิค จำกัด สาขาหัวหิน  สาขาที่ 00009</v>
          </cell>
          <cell r="F2818" t="str">
            <v>0107566000500</v>
          </cell>
          <cell r="G2818" t="str">
            <v>P</v>
          </cell>
          <cell r="H2818">
            <v>11.57</v>
          </cell>
          <cell r="I2818">
            <v>373.94</v>
          </cell>
          <cell r="J2818">
            <v>385.51</v>
          </cell>
          <cell r="K2818" t="str">
            <v>CRP2200165</v>
          </cell>
          <cell r="L2818">
            <v>44669</v>
          </cell>
          <cell r="M2818" t="str">
            <v>ค่า (Rebate) ประจำเดือน ธันวาคม  2564</v>
          </cell>
        </row>
        <row r="2819">
          <cell r="B2819" t="str">
            <v>CR21120008</v>
          </cell>
          <cell r="C2819">
            <v>44561</v>
          </cell>
          <cell r="D2819" t="str">
            <v>BOON009</v>
          </cell>
          <cell r="E2819" t="str">
            <v>บริษัท บุญถาวรเซรามิค จำกัด สาขาศูนย์กระจายสินค้ารังสิต สาขาที่ 00006</v>
          </cell>
          <cell r="F2819" t="str">
            <v>0107566000500</v>
          </cell>
          <cell r="G2819" t="str">
            <v>P</v>
          </cell>
          <cell r="H2819">
            <v>7434.99</v>
          </cell>
          <cell r="I2819">
            <v>240397.88</v>
          </cell>
          <cell r="J2819">
            <v>247832.87</v>
          </cell>
          <cell r="K2819" t="str">
            <v>CRP2200166</v>
          </cell>
          <cell r="L2819">
            <v>44669</v>
          </cell>
          <cell r="M2819" t="str">
            <v>ค่า (Rebate) ประจำเดือน ธันวาคม  2564</v>
          </cell>
        </row>
        <row r="2820">
          <cell r="B2820" t="str">
            <v>CR21120009</v>
          </cell>
          <cell r="C2820">
            <v>44561</v>
          </cell>
          <cell r="D2820" t="str">
            <v>BOO 015</v>
          </cell>
          <cell r="E2820" t="str">
            <v>บริษัท บุญถาวรเซรามิค จำกัด สาขาสุราษฎร์ธานี สาขาที่ 00012</v>
          </cell>
          <cell r="F2820" t="str">
            <v>0107566000500</v>
          </cell>
          <cell r="G2820" t="str">
            <v>P</v>
          </cell>
          <cell r="H2820">
            <v>2.4500000000000002</v>
          </cell>
          <cell r="I2820">
            <v>79.14</v>
          </cell>
          <cell r="J2820">
            <v>81.59</v>
          </cell>
          <cell r="K2820" t="str">
            <v>CRP2200167</v>
          </cell>
          <cell r="L2820">
            <v>44669</v>
          </cell>
          <cell r="M2820" t="str">
            <v>ค่า (Rebate) ประจำเดือน ธันวาคม  2564</v>
          </cell>
        </row>
        <row r="2821">
          <cell r="B2821" t="str">
            <v>CR21120010</v>
          </cell>
          <cell r="C2821">
            <v>44561</v>
          </cell>
          <cell r="D2821" t="str">
            <v>BOO 020</v>
          </cell>
          <cell r="E2821" t="str">
            <v>บริษัท บุญถาวรเซรามิค จำกัด สาขาราชพฤกษ์ สาขาที่ 00014</v>
          </cell>
          <cell r="F2821" t="str">
            <v>0107566000500</v>
          </cell>
          <cell r="G2821" t="str">
            <v>P</v>
          </cell>
          <cell r="H2821">
            <v>38.67</v>
          </cell>
          <cell r="I2821">
            <v>1250.43</v>
          </cell>
          <cell r="J2821">
            <v>1289.0999999999999</v>
          </cell>
          <cell r="K2821" t="str">
            <v>CRP2200168</v>
          </cell>
          <cell r="L2821">
            <v>44669</v>
          </cell>
          <cell r="M2821" t="str">
            <v>ค่า (Rebate) ประจำเดือน ธันวาคม  2564</v>
          </cell>
        </row>
        <row r="2822">
          <cell r="B2822" t="str">
            <v>CR21120011</v>
          </cell>
          <cell r="C2822">
            <v>44561</v>
          </cell>
          <cell r="D2822" t="str">
            <v>BOON009</v>
          </cell>
          <cell r="E2822" t="str">
            <v>บริษัท บุญถาวรเซรามิค จำกัด สาขาศูนย์กระจายสินค้ารังสิต สาขาที่ 00006</v>
          </cell>
          <cell r="F2822" t="str">
            <v>0107566000500</v>
          </cell>
          <cell r="G2822" t="str">
            <v>P</v>
          </cell>
          <cell r="H2822">
            <v>5075.82</v>
          </cell>
          <cell r="I2822">
            <v>164118.1</v>
          </cell>
          <cell r="J2822">
            <v>169193.92</v>
          </cell>
          <cell r="K2822" t="str">
            <v>CRP2200169</v>
          </cell>
          <cell r="L2822">
            <v>44669</v>
          </cell>
          <cell r="M2822" t="str">
            <v>ค่ากระจายสินค้า DC ประจำเดือน ธันวาคม  2564</v>
          </cell>
        </row>
        <row r="2823">
          <cell r="B2823" t="str">
            <v>CR21120012</v>
          </cell>
          <cell r="C2823">
            <v>44561</v>
          </cell>
          <cell r="D2823" t="str">
            <v>BOO002</v>
          </cell>
          <cell r="E2823" t="str">
            <v>บริษัท บุญถาวรเซรามิค 2000 จำกัด (สำนักงานใหญ่)</v>
          </cell>
          <cell r="F2823" t="str">
            <v>0107566000500</v>
          </cell>
          <cell r="G2823" t="str">
            <v>P</v>
          </cell>
          <cell r="H2823">
            <v>1409.98</v>
          </cell>
          <cell r="I2823">
            <v>45589.51</v>
          </cell>
          <cell r="J2823">
            <v>46999.49</v>
          </cell>
          <cell r="K2823" t="str">
            <v>CRP2200170</v>
          </cell>
          <cell r="L2823">
            <v>44669</v>
          </cell>
          <cell r="M2823" t="str">
            <v>ค่าบริหาร Stock ประจำเดือน ธันวาคม  2564</v>
          </cell>
        </row>
        <row r="2824">
          <cell r="B2824" t="str">
            <v>CR21120013</v>
          </cell>
          <cell r="C2824">
            <v>44561</v>
          </cell>
          <cell r="D2824" t="str">
            <v>BOO001</v>
          </cell>
          <cell r="E2824" t="str">
            <v>บริษัท บุญถาวรเซรามิค จำกัด สาขาพุทธมณฑล สาขาที่ 00001</v>
          </cell>
          <cell r="F2824" t="str">
            <v>0107566000500</v>
          </cell>
          <cell r="G2824" t="str">
            <v>P</v>
          </cell>
          <cell r="H2824">
            <v>10.3</v>
          </cell>
          <cell r="I2824">
            <v>333.09</v>
          </cell>
          <cell r="J2824">
            <v>343.39</v>
          </cell>
          <cell r="K2824" t="str">
            <v>CRP2200171</v>
          </cell>
          <cell r="L2824">
            <v>44669</v>
          </cell>
          <cell r="M2824" t="str">
            <v>ค่าคอมมิชชั่น ประจำเดือน ธันวาคม  2564</v>
          </cell>
        </row>
        <row r="2825">
          <cell r="B2825" t="str">
            <v>CR21120014</v>
          </cell>
          <cell r="C2825">
            <v>44561</v>
          </cell>
          <cell r="D2825" t="str">
            <v>BOO002</v>
          </cell>
          <cell r="E2825" t="str">
            <v>บริษัท บุญถาวรเซรามิค 2000 จำกัด (สำนักงานใหญ่)</v>
          </cell>
          <cell r="F2825" t="str">
            <v>0107566000500</v>
          </cell>
          <cell r="G2825" t="str">
            <v>P</v>
          </cell>
          <cell r="H2825">
            <v>260.68</v>
          </cell>
          <cell r="I2825">
            <v>8428.5</v>
          </cell>
          <cell r="J2825">
            <v>8689.18</v>
          </cell>
          <cell r="K2825" t="str">
            <v>CRP2200172</v>
          </cell>
          <cell r="L2825">
            <v>44669</v>
          </cell>
          <cell r="M2825" t="str">
            <v>ค่าคอมมิชชั่น ประจำเดือน ธันวาคม  2564</v>
          </cell>
        </row>
        <row r="2826">
          <cell r="B2826" t="str">
            <v>CR21120015</v>
          </cell>
          <cell r="C2826">
            <v>44561</v>
          </cell>
          <cell r="D2826" t="str">
            <v>BOO003</v>
          </cell>
          <cell r="E2826" t="str">
            <v>บริษัท บุญถาวรเซรามิค จำกัด สาขาสุวรรณภูมิ  สาขาที่ 00002</v>
          </cell>
          <cell r="F2826" t="str">
            <v>0107566000500</v>
          </cell>
          <cell r="G2826" t="str">
            <v>P</v>
          </cell>
          <cell r="H2826">
            <v>34.880000000000003</v>
          </cell>
          <cell r="I2826">
            <v>1127.9000000000001</v>
          </cell>
          <cell r="J2826">
            <v>1162.78</v>
          </cell>
          <cell r="K2826" t="str">
            <v>CRP2200173</v>
          </cell>
          <cell r="L2826">
            <v>44669</v>
          </cell>
          <cell r="M2826" t="str">
            <v>ค่าคอมมิชชั่น ประจำเดือน ธันวาคม  2564</v>
          </cell>
        </row>
        <row r="2827">
          <cell r="B2827" t="str">
            <v>CR21120016</v>
          </cell>
          <cell r="C2827">
            <v>44561</v>
          </cell>
          <cell r="D2827" t="str">
            <v>BOO006</v>
          </cell>
          <cell r="E2827" t="str">
            <v>บริษัท บุญถาวรเซรามิค จำกัด สาขา พระราม 2  สาขาที่ 00004</v>
          </cell>
          <cell r="F2827" t="str">
            <v>0107566000500</v>
          </cell>
          <cell r="G2827" t="str">
            <v>P</v>
          </cell>
          <cell r="H2827">
            <v>10.85</v>
          </cell>
          <cell r="I2827">
            <v>350.79</v>
          </cell>
          <cell r="J2827">
            <v>361.64</v>
          </cell>
          <cell r="K2827" t="str">
            <v>CRP2200174</v>
          </cell>
          <cell r="L2827">
            <v>44669</v>
          </cell>
          <cell r="M2827" t="str">
            <v>ค่าคอมมิชชั่น ประจำเดือน ธันวาคม  2564</v>
          </cell>
        </row>
        <row r="2828">
          <cell r="B2828" t="str">
            <v>CR21120017</v>
          </cell>
          <cell r="C2828">
            <v>44561</v>
          </cell>
          <cell r="D2828" t="str">
            <v>BOO010</v>
          </cell>
          <cell r="E2828" t="str">
            <v>บริษัท บุญถาวรเซรามิค จำกัด สาขาเกษตร-นวมินทร์  สาขาที่ 00008</v>
          </cell>
          <cell r="F2828" t="str">
            <v>0107566000500</v>
          </cell>
          <cell r="G2828" t="str">
            <v>P</v>
          </cell>
          <cell r="H2828">
            <v>45.56</v>
          </cell>
          <cell r="I2828">
            <v>1473.01</v>
          </cell>
          <cell r="J2828">
            <v>1518.57</v>
          </cell>
          <cell r="K2828" t="str">
            <v>CRP2200175</v>
          </cell>
          <cell r="L2828">
            <v>44669</v>
          </cell>
          <cell r="M2828" t="str">
            <v>ค่าคอมมิชชั่น ประจำเดือน ธันวาคม  2564</v>
          </cell>
        </row>
        <row r="2829">
          <cell r="B2829" t="str">
            <v>CR21120018</v>
          </cell>
          <cell r="C2829">
            <v>44561</v>
          </cell>
          <cell r="D2829" t="str">
            <v>BOON009</v>
          </cell>
          <cell r="E2829" t="str">
            <v>บริษัท บุญถาวรเซรามิค จำกัด สาขาศูนย์กระจายสินค้ารังสิต สาขาที่ 00006</v>
          </cell>
          <cell r="F2829" t="str">
            <v>0107566000500</v>
          </cell>
          <cell r="G2829" t="str">
            <v>P</v>
          </cell>
          <cell r="H2829">
            <v>632.16999999999996</v>
          </cell>
          <cell r="I2829">
            <v>20440.14</v>
          </cell>
          <cell r="J2829">
            <v>21072.31</v>
          </cell>
          <cell r="K2829" t="str">
            <v>CRP2200176</v>
          </cell>
          <cell r="L2829">
            <v>44669</v>
          </cell>
          <cell r="M2829" t="str">
            <v>ค่าคอมมิชชั่น ประจำเดือน ธันวาคม  2564</v>
          </cell>
        </row>
        <row r="2830">
          <cell r="B2830" t="str">
            <v>CR21120019</v>
          </cell>
          <cell r="C2830">
            <v>44561</v>
          </cell>
          <cell r="D2830" t="str">
            <v>BOO 020</v>
          </cell>
          <cell r="E2830" t="str">
            <v>บริษัท บุญถาวรเซรามิค จำกัด สาขาราชพฤกษ์ สาขาที่ 00014</v>
          </cell>
          <cell r="F2830" t="str">
            <v>0107566000500</v>
          </cell>
          <cell r="G2830" t="str">
            <v>P</v>
          </cell>
          <cell r="H2830">
            <v>1.83</v>
          </cell>
          <cell r="I2830">
            <v>59.29</v>
          </cell>
          <cell r="J2830">
            <v>61.12</v>
          </cell>
          <cell r="K2830" t="str">
            <v>CRP2200177</v>
          </cell>
          <cell r="L2830">
            <v>44669</v>
          </cell>
          <cell r="M2830" t="str">
            <v>ค่าคอมมิชชั่น ประจำเดือน ธันวาคม  2564</v>
          </cell>
        </row>
        <row r="2831">
          <cell r="B2831" t="str">
            <v>CR21120020</v>
          </cell>
          <cell r="C2831">
            <v>44561</v>
          </cell>
          <cell r="D2831" t="str">
            <v>BOO001</v>
          </cell>
          <cell r="E2831" t="str">
            <v>บริษัท บุญถาวรเซรามิค จำกัด สาขาพุทธมณฑล สาขาที่ 00001</v>
          </cell>
          <cell r="F2831" t="str">
            <v>0107566000500</v>
          </cell>
          <cell r="G2831" t="str">
            <v>P</v>
          </cell>
          <cell r="H2831">
            <v>2009.6</v>
          </cell>
          <cell r="I2831">
            <v>64977.23</v>
          </cell>
          <cell r="J2831">
            <v>66986.83</v>
          </cell>
          <cell r="K2831" t="str">
            <v>CRP2200178</v>
          </cell>
          <cell r="L2831">
            <v>44678</v>
          </cell>
          <cell r="M2831" t="str">
            <v>ค่า (Rebate) ประจำปี 2564</v>
          </cell>
        </row>
        <row r="2832">
          <cell r="B2832" t="str">
            <v>CR21120021</v>
          </cell>
          <cell r="C2832">
            <v>44561</v>
          </cell>
          <cell r="D2832" t="str">
            <v>BOO002</v>
          </cell>
          <cell r="E2832" t="str">
            <v>บริษัท บุญถาวรเซรามิค 2000 จำกัด (สำนักงานใหญ่)</v>
          </cell>
          <cell r="F2832" t="str">
            <v>0107566000500</v>
          </cell>
          <cell r="G2832" t="str">
            <v>P</v>
          </cell>
          <cell r="H2832">
            <v>10696.69</v>
          </cell>
          <cell r="I2832">
            <v>345859.58</v>
          </cell>
          <cell r="J2832">
            <v>356556.27</v>
          </cell>
          <cell r="K2832" t="str">
            <v>CRP2200179</v>
          </cell>
          <cell r="L2832">
            <v>44678</v>
          </cell>
          <cell r="M2832" t="str">
            <v>ค่า (Rebate) ประจำปี 2564</v>
          </cell>
        </row>
        <row r="2833">
          <cell r="B2833" t="str">
            <v>CR21120022</v>
          </cell>
          <cell r="C2833">
            <v>44561</v>
          </cell>
          <cell r="D2833" t="str">
            <v>BOO003</v>
          </cell>
          <cell r="E2833" t="str">
            <v>บริษัท บุญถาวรเซรามิค จำกัด สาขาสุวรรณภูมิ  สาขาที่ 00002</v>
          </cell>
          <cell r="F2833" t="str">
            <v>0107566000500</v>
          </cell>
          <cell r="G2833" t="str">
            <v>P</v>
          </cell>
          <cell r="H2833">
            <v>1718.38</v>
          </cell>
          <cell r="I2833">
            <v>55560.97</v>
          </cell>
          <cell r="J2833">
            <v>57279.35</v>
          </cell>
          <cell r="K2833" t="str">
            <v>CRP2200180</v>
          </cell>
          <cell r="L2833">
            <v>44678</v>
          </cell>
          <cell r="M2833" t="str">
            <v>ค่า (Rebate) ประจำปี 2564</v>
          </cell>
        </row>
        <row r="2834">
          <cell r="B2834" t="str">
            <v>CR21120023</v>
          </cell>
          <cell r="C2834">
            <v>44561</v>
          </cell>
          <cell r="D2834" t="str">
            <v>BOO005</v>
          </cell>
          <cell r="E2834" t="str">
            <v>บริษัท บุญถาวรเซรามิค จำกัด  สำนักงานใหญ่</v>
          </cell>
          <cell r="F2834" t="str">
            <v>0107566000500</v>
          </cell>
          <cell r="G2834" t="str">
            <v>P</v>
          </cell>
          <cell r="H2834">
            <v>305.3</v>
          </cell>
          <cell r="I2834">
            <v>9871.3700000000008</v>
          </cell>
          <cell r="J2834">
            <v>10176.67</v>
          </cell>
          <cell r="K2834" t="str">
            <v>CRP2200181</v>
          </cell>
          <cell r="L2834">
            <v>44678</v>
          </cell>
          <cell r="M2834" t="str">
            <v>ค่า (Rebate) ประจำปี 2564</v>
          </cell>
        </row>
        <row r="2835">
          <cell r="B2835" t="str">
            <v>CR21120024</v>
          </cell>
          <cell r="C2835">
            <v>44561</v>
          </cell>
          <cell r="D2835" t="str">
            <v>BOO006</v>
          </cell>
          <cell r="E2835" t="str">
            <v>บริษัท บุญถาวรเซรามิค จำกัด สาขา พระราม 2  สาขาที่ 00004</v>
          </cell>
          <cell r="F2835" t="str">
            <v>0107566000500</v>
          </cell>
          <cell r="G2835" t="str">
            <v>P</v>
          </cell>
          <cell r="H2835">
            <v>514.79</v>
          </cell>
          <cell r="I2835">
            <v>16644.96</v>
          </cell>
          <cell r="J2835">
            <v>17159.75</v>
          </cell>
          <cell r="K2835" t="str">
            <v>CRP2200182</v>
          </cell>
          <cell r="L2835">
            <v>44678</v>
          </cell>
          <cell r="M2835" t="str">
            <v>ค่า (Rebate) ประจำปี 2564</v>
          </cell>
        </row>
        <row r="2836">
          <cell r="B2836" t="str">
            <v>CR21120025</v>
          </cell>
          <cell r="C2836">
            <v>44561</v>
          </cell>
          <cell r="D2836" t="str">
            <v>BOO007</v>
          </cell>
          <cell r="E2836" t="str">
            <v>บริษัท บุญถาวรเซรามิค จำกัด สาขาพัทยา สาขาที่ 00007</v>
          </cell>
          <cell r="F2836" t="str">
            <v>0107566000500</v>
          </cell>
          <cell r="G2836" t="str">
            <v>P</v>
          </cell>
          <cell r="H2836">
            <v>23.49</v>
          </cell>
          <cell r="I2836">
            <v>759.56</v>
          </cell>
          <cell r="J2836">
            <v>783.05</v>
          </cell>
          <cell r="K2836" t="str">
            <v>CRP2200183</v>
          </cell>
          <cell r="L2836">
            <v>44678</v>
          </cell>
          <cell r="M2836" t="str">
            <v>ค่า (Rebate) ประจำปี 2564</v>
          </cell>
        </row>
        <row r="2837">
          <cell r="B2837" t="str">
            <v>CR21120026</v>
          </cell>
          <cell r="C2837">
            <v>44561</v>
          </cell>
          <cell r="D2837" t="str">
            <v>BOO010</v>
          </cell>
          <cell r="E2837" t="str">
            <v>บริษัท บุญถาวรเซรามิค จำกัด สาขาเกษตร-นวมินทร์  สาขาที่ 00008</v>
          </cell>
          <cell r="F2837" t="str">
            <v>0107566000500</v>
          </cell>
          <cell r="G2837" t="str">
            <v>P</v>
          </cell>
          <cell r="H2837">
            <v>4583.8900000000003</v>
          </cell>
          <cell r="I2837">
            <v>148212.43</v>
          </cell>
          <cell r="J2837">
            <v>152796.32</v>
          </cell>
          <cell r="K2837" t="str">
            <v>CRP2200184</v>
          </cell>
          <cell r="L2837">
            <v>44678</v>
          </cell>
          <cell r="M2837" t="str">
            <v>ค่า (Rebate) ประจำปี 2564</v>
          </cell>
        </row>
        <row r="2838">
          <cell r="B2838" t="str">
            <v>CR21120027</v>
          </cell>
          <cell r="C2838">
            <v>44561</v>
          </cell>
          <cell r="D2838" t="str">
            <v>BOO013</v>
          </cell>
          <cell r="E2838" t="str">
            <v>บริษัท บุญถาวรเซรามิค จำกัด สาขาหัวหิน  สาขาที่ 00009</v>
          </cell>
          <cell r="F2838" t="str">
            <v>0107566000500</v>
          </cell>
          <cell r="G2838" t="str">
            <v>P</v>
          </cell>
          <cell r="H2838">
            <v>43.6</v>
          </cell>
          <cell r="I2838">
            <v>1409.81</v>
          </cell>
          <cell r="J2838">
            <v>1453.41</v>
          </cell>
          <cell r="K2838" t="str">
            <v>CRP2200185</v>
          </cell>
          <cell r="L2838">
            <v>44678</v>
          </cell>
          <cell r="M2838" t="str">
            <v>ค่า (Rebate) ประจำปี 2564</v>
          </cell>
        </row>
        <row r="2839">
          <cell r="B2839" t="str">
            <v>CR21120028</v>
          </cell>
          <cell r="C2839">
            <v>44561</v>
          </cell>
          <cell r="D2839" t="str">
            <v>BOO 014</v>
          </cell>
          <cell r="E2839" t="str">
            <v>บริษัท บุญถาวรเซรามิค จำกัด สาขาเชียงใหม่  สาขาที่ 00011</v>
          </cell>
          <cell r="F2839" t="str">
            <v>0107566000500</v>
          </cell>
          <cell r="G2839" t="str">
            <v>P</v>
          </cell>
          <cell r="H2839">
            <v>397.62</v>
          </cell>
          <cell r="I2839">
            <v>12856.34</v>
          </cell>
          <cell r="J2839">
            <v>13253.96</v>
          </cell>
          <cell r="K2839" t="str">
            <v>CRP2200186</v>
          </cell>
          <cell r="L2839">
            <v>44678</v>
          </cell>
          <cell r="M2839" t="str">
            <v>ค่า (Rebate) ประจำปี 2564</v>
          </cell>
        </row>
        <row r="2840">
          <cell r="B2840" t="str">
            <v>CR21120029</v>
          </cell>
          <cell r="C2840">
            <v>44561</v>
          </cell>
          <cell r="D2840" t="str">
            <v>BOO 016</v>
          </cell>
          <cell r="E2840" t="str">
            <v>บริษัท บุญถาวรเซรามิค จำกัด สาขาอุดรธานี สาขาที่ 00013</v>
          </cell>
          <cell r="F2840" t="str">
            <v>0107566000500</v>
          </cell>
          <cell r="G2840" t="str">
            <v>P</v>
          </cell>
          <cell r="H2840">
            <v>154.94</v>
          </cell>
          <cell r="I2840">
            <v>5009.75</v>
          </cell>
          <cell r="J2840">
            <v>5164.6899999999996</v>
          </cell>
          <cell r="K2840" t="str">
            <v>CRP2200187</v>
          </cell>
          <cell r="L2840">
            <v>44678</v>
          </cell>
          <cell r="M2840" t="str">
            <v>ค่า (Rebate) ประจำปี 2564</v>
          </cell>
        </row>
        <row r="2841">
          <cell r="B2841" t="str">
            <v>CR21120030</v>
          </cell>
          <cell r="C2841">
            <v>44561</v>
          </cell>
          <cell r="D2841" t="str">
            <v>BOON009</v>
          </cell>
          <cell r="E2841" t="str">
            <v>บริษัท บุญถาวรเซรามิค จำกัด สาขาศูนย์กระจายสินค้ารังสิต สาขาที่ 00006</v>
          </cell>
          <cell r="F2841" t="str">
            <v>0107566000500</v>
          </cell>
          <cell r="G2841" t="str">
            <v>P</v>
          </cell>
          <cell r="H2841">
            <v>45413.45</v>
          </cell>
          <cell r="I2841">
            <v>1468368.2</v>
          </cell>
          <cell r="J2841">
            <v>1513781.65</v>
          </cell>
          <cell r="K2841" t="str">
            <v>CRP2200188</v>
          </cell>
          <cell r="L2841">
            <v>44678</v>
          </cell>
          <cell r="M2841" t="str">
            <v>ค่า (Rebate) ประจำปี 2564</v>
          </cell>
        </row>
        <row r="2842">
          <cell r="B2842" t="str">
            <v>CR21120031</v>
          </cell>
          <cell r="C2842">
            <v>44561</v>
          </cell>
          <cell r="D2842" t="str">
            <v>BOO 015</v>
          </cell>
          <cell r="E2842" t="str">
            <v>บริษัท บุญถาวรเซรามิค จำกัด สาขาสุราษฎร์ธานี สาขาที่ 00012</v>
          </cell>
          <cell r="F2842" t="str">
            <v>0107566000500</v>
          </cell>
          <cell r="G2842" t="str">
            <v>P</v>
          </cell>
          <cell r="H2842">
            <v>445.19</v>
          </cell>
          <cell r="I2842">
            <v>14394.39</v>
          </cell>
          <cell r="J2842">
            <v>14839.58</v>
          </cell>
          <cell r="K2842" t="str">
            <v>CRP2200189</v>
          </cell>
          <cell r="L2842">
            <v>44678</v>
          </cell>
          <cell r="M2842" t="str">
            <v>ค่า (Rebate) ประจำปี 2564</v>
          </cell>
        </row>
        <row r="2843">
          <cell r="B2843" t="str">
            <v>CR21120032</v>
          </cell>
          <cell r="C2843">
            <v>44561</v>
          </cell>
          <cell r="D2843" t="str">
            <v>BOO 020</v>
          </cell>
          <cell r="E2843" t="str">
            <v>บริษัท บุญถาวรเซรามิค จำกัด สาขาราชพฤกษ์ สาขาที่ 00014</v>
          </cell>
          <cell r="F2843" t="str">
            <v>0107566000500</v>
          </cell>
          <cell r="G2843" t="str">
            <v>P</v>
          </cell>
          <cell r="H2843">
            <v>238.72</v>
          </cell>
          <cell r="I2843">
            <v>7718.63</v>
          </cell>
          <cell r="J2843">
            <v>7957.35</v>
          </cell>
          <cell r="K2843" t="str">
            <v>CRP2200190</v>
          </cell>
          <cell r="L2843">
            <v>44678</v>
          </cell>
          <cell r="M2843" t="str">
            <v>ค่า (Rebate) ประจำปี 2564</v>
          </cell>
        </row>
        <row r="2844">
          <cell r="B2844" t="str">
            <v>CR21120033</v>
          </cell>
          <cell r="C2844">
            <v>44561</v>
          </cell>
          <cell r="D2844" t="str">
            <v>BOO 018</v>
          </cell>
          <cell r="E2844" t="str">
            <v>บริษัท บุญถาวรเซรามิค จำกัด สาขาพิษณุโลก สาขาที่ 00017</v>
          </cell>
          <cell r="F2844" t="str">
            <v>0107566000500</v>
          </cell>
          <cell r="G2844" t="str">
            <v>P</v>
          </cell>
          <cell r="H2844">
            <v>85.8</v>
          </cell>
          <cell r="I2844">
            <v>2774.16</v>
          </cell>
          <cell r="J2844">
            <v>2859.96</v>
          </cell>
          <cell r="K2844" t="str">
            <v>CRP2200191</v>
          </cell>
          <cell r="L2844">
            <v>44678</v>
          </cell>
          <cell r="M2844" t="str">
            <v>ค่า (Rebate) ประจำปี 2564</v>
          </cell>
        </row>
        <row r="2845">
          <cell r="B2845" t="str">
            <v>CR21120034</v>
          </cell>
          <cell r="C2845">
            <v>44561</v>
          </cell>
          <cell r="D2845" t="str">
            <v>MAN002</v>
          </cell>
          <cell r="E2845" t="str">
            <v>บริษัท แมนสุขภัณฑ์ (1999) จำกัด (สำนักงานใหญ่).</v>
          </cell>
          <cell r="F2845" t="str">
            <v>0105543052269</v>
          </cell>
          <cell r="G2845" t="str">
            <v>P</v>
          </cell>
          <cell r="H2845">
            <v>4546.32</v>
          </cell>
          <cell r="I2845">
            <v>146997.54</v>
          </cell>
          <cell r="J2845">
            <v>151543.85999999999</v>
          </cell>
          <cell r="K2845" t="str">
            <v>CRP2200105</v>
          </cell>
          <cell r="L2845">
            <v>44621</v>
          </cell>
          <cell r="M2845" t="str">
            <v>ค่า (Rebate) รายปี 2564</v>
          </cell>
        </row>
        <row r="2846">
          <cell r="B2846" t="str">
            <v>CR21120035</v>
          </cell>
          <cell r="C2846">
            <v>44561</v>
          </cell>
          <cell r="D2846" t="str">
            <v>DOHBN01</v>
          </cell>
          <cell r="E2846" t="str">
            <v>บริษัท ดูโฮม จำกัด (มหาชน) สำนักงานใหญ่</v>
          </cell>
          <cell r="F2846" t="str">
            <v>0107561000196</v>
          </cell>
          <cell r="G2846" t="str">
            <v>P</v>
          </cell>
          <cell r="H2846">
            <v>470.87</v>
          </cell>
          <cell r="I2846">
            <v>15224.69</v>
          </cell>
          <cell r="J2846">
            <v>15695.56</v>
          </cell>
          <cell r="K2846" t="str">
            <v>CRP2200079</v>
          </cell>
          <cell r="L2846">
            <v>44609</v>
          </cell>
          <cell r="M2846" t="str">
            <v>"""ค่าสนับสนุน  Marketing Free เดือน ธ.ค. 2021_x000D_
อ้างอิง เลขที่ใบวางบิล KG-20220128-0002</v>
          </cell>
        </row>
        <row r="2847">
          <cell r="B2847" t="str">
            <v>CR21120036</v>
          </cell>
          <cell r="C2847">
            <v>44561</v>
          </cell>
          <cell r="D2847" t="str">
            <v>ZYH001</v>
          </cell>
          <cell r="E2847" t="str">
            <v>บริษัท ชีย้งเฮง โฮมมาร์ท จำกัด (สำนักงานใหญ่)</v>
          </cell>
          <cell r="F2847" t="str">
            <v>0935553000205</v>
          </cell>
          <cell r="G2847" t="str">
            <v>P</v>
          </cell>
          <cell r="H2847">
            <v>25.32</v>
          </cell>
          <cell r="I2847">
            <v>818.58</v>
          </cell>
          <cell r="J2847">
            <v>843.9</v>
          </cell>
          <cell r="K2847" t="str">
            <v>CRP2200080</v>
          </cell>
          <cell r="L2847">
            <v>44609</v>
          </cell>
          <cell r="M2847" t="str">
            <v>ชดเชยราคาทุนสินค้า  อ้างอิง PRO308  วันที่ 5 ธ.ค. - 31 ธ.ค. 2021</v>
          </cell>
        </row>
        <row r="2848">
          <cell r="B2848" t="str">
            <v>CR21120037</v>
          </cell>
          <cell r="C2848">
            <v>44561</v>
          </cell>
          <cell r="D2848" t="str">
            <v>HSP001</v>
          </cell>
          <cell r="E2848" t="str">
            <v>บริษัท โฮมสุขภัณฑ์ จำกัด (สำนักงานใหญ่)</v>
          </cell>
          <cell r="F2848" t="str">
            <v>0107567000155</v>
          </cell>
          <cell r="G2848" t="str">
            <v>P</v>
          </cell>
          <cell r="H2848">
            <v>69.56</v>
          </cell>
          <cell r="I2848">
            <v>2249.0100000000002</v>
          </cell>
          <cell r="J2848">
            <v>2318.5700000000002</v>
          </cell>
          <cell r="K2848" t="str">
            <v>CRP2200081</v>
          </cell>
          <cell r="L2848">
            <v>44609</v>
          </cell>
          <cell r="M2848" t="str">
            <v>ชดเชยราคาทุนสินค้า อ้างอิงPR0300 ระหว่าง วันที่ 10 ต.ค.- 31 ธ.ค.2021</v>
          </cell>
        </row>
        <row r="2849">
          <cell r="B2849" t="str">
            <v>CR21120038</v>
          </cell>
          <cell r="C2849">
            <v>44561</v>
          </cell>
          <cell r="D2849" t="str">
            <v>YUL002</v>
          </cell>
          <cell r="E2849" t="str">
            <v>บริษัท ยุ่ยล้ง โฮมเอ็กซ์เพิร์ท จำกัด สำนักงานใหญ่</v>
          </cell>
          <cell r="F2849" t="str">
            <v>0805552000385</v>
          </cell>
          <cell r="G2849" t="str">
            <v>P</v>
          </cell>
          <cell r="H2849">
            <v>229.98</v>
          </cell>
          <cell r="I2849">
            <v>7436.18</v>
          </cell>
          <cell r="J2849">
            <v>7666.16</v>
          </cell>
          <cell r="K2849" t="str">
            <v>CRP2200082</v>
          </cell>
          <cell r="L2849">
            <v>44609</v>
          </cell>
          <cell r="M2849" t="str">
            <v>ชดเชยราคาทุนสินค้า อ้างอิงPR0295 ระหว่าง วันที่ 10 ต.ค.- 31 ธ.ค.2564</v>
          </cell>
        </row>
        <row r="2850">
          <cell r="B2850" t="str">
            <v>CR21120039</v>
          </cell>
          <cell r="C2850">
            <v>44561</v>
          </cell>
          <cell r="D2850" t="str">
            <v>FIP001</v>
          </cell>
          <cell r="E2850" t="str">
            <v>ห้างหุ้นส่วนจำกัด ฟ้าทวีพร สาขาที่ 00001</v>
          </cell>
          <cell r="F2850" t="str">
            <v>0845566010876</v>
          </cell>
          <cell r="G2850" t="str">
            <v>P</v>
          </cell>
          <cell r="H2850">
            <v>59.32</v>
          </cell>
          <cell r="I2850">
            <v>1918.14</v>
          </cell>
          <cell r="J2850">
            <v>1977.46</v>
          </cell>
          <cell r="K2850" t="str">
            <v>CRP2200083</v>
          </cell>
          <cell r="L2850">
            <v>44609</v>
          </cell>
          <cell r="M2850" t="str">
            <v>ชดเชยราคาทุนสินค้า อ้างอิงPR0297 ระหว่าง วันที่ 10 ต.ค. - 31 ธ.ค. 2021</v>
          </cell>
        </row>
        <row r="2851">
          <cell r="B2851" t="str">
            <v>CR21120040</v>
          </cell>
          <cell r="C2851">
            <v>44561</v>
          </cell>
          <cell r="D2851" t="str">
            <v>SVY001.</v>
          </cell>
          <cell r="E2851" t="str">
            <v>SOUVANNY  HOMECENTER  PUBLIC  COMPANY</v>
          </cell>
          <cell r="F2851" t="str">
            <v>661512765900</v>
          </cell>
          <cell r="G2851" t="str">
            <v>P</v>
          </cell>
          <cell r="H2851">
            <v>0</v>
          </cell>
          <cell r="I2851">
            <v>42879.88</v>
          </cell>
          <cell r="J2851">
            <v>42879.88</v>
          </cell>
          <cell r="K2851" t="str">
            <v>CRP2200084</v>
          </cell>
          <cell r="L2851">
            <v>44614</v>
          </cell>
          <cell r="M2851" t="str">
            <v>ค่าสนับสนุนการตลาด ปี 2564</v>
          </cell>
        </row>
        <row r="2852">
          <cell r="B2852" t="str">
            <v>CR21120041</v>
          </cell>
          <cell r="C2852">
            <v>44561</v>
          </cell>
          <cell r="D2852" t="str">
            <v>CSC002</v>
          </cell>
          <cell r="E2852" t="str">
            <v>CSC COMPLEX CENTER SOLE CO.,LTD.</v>
          </cell>
          <cell r="F2852" t="str">
            <v>404201766-9-00</v>
          </cell>
          <cell r="G2852" t="str">
            <v>P</v>
          </cell>
          <cell r="H2852">
            <v>0</v>
          </cell>
          <cell r="I2852">
            <v>12339.76</v>
          </cell>
          <cell r="J2852">
            <v>12339.76</v>
          </cell>
          <cell r="K2852" t="str">
            <v>CRP2200397</v>
          </cell>
          <cell r="L2852">
            <v>44926</v>
          </cell>
          <cell r="M2852" t="str">
            <v>ยอด Rebate  ราย H2 ปี 2564</v>
          </cell>
        </row>
        <row r="2853">
          <cell r="B2853" t="str">
            <v>CR21120042</v>
          </cell>
          <cell r="C2853">
            <v>44561</v>
          </cell>
          <cell r="D2853" t="str">
            <v>CSC002</v>
          </cell>
          <cell r="E2853" t="str">
            <v>CSC COMPLEX CENTER SOLE CO.,LTD.</v>
          </cell>
          <cell r="F2853" t="str">
            <v>404201766-9-00</v>
          </cell>
          <cell r="G2853" t="str">
            <v>P</v>
          </cell>
          <cell r="H2853">
            <v>0</v>
          </cell>
          <cell r="I2853">
            <v>12439.43</v>
          </cell>
          <cell r="J2853">
            <v>12439.43</v>
          </cell>
          <cell r="K2853" t="str">
            <v>CRP2200396</v>
          </cell>
          <cell r="L2853">
            <v>44926</v>
          </cell>
          <cell r="M2853" t="str">
            <v>ยอด Rebate  รายไตรมาส 4 ปี 2564</v>
          </cell>
        </row>
        <row r="2854">
          <cell r="B2854" t="str">
            <v>CR21120043</v>
          </cell>
          <cell r="C2854">
            <v>44561</v>
          </cell>
          <cell r="D2854" t="str">
            <v>BOON009</v>
          </cell>
          <cell r="E2854" t="str">
            <v>บริษัท บุญถาวรเซรามิค จำกัด สาขาศูนย์กระจายสินค้ารังสิต สาขาที่ 00006</v>
          </cell>
          <cell r="F2854" t="str">
            <v>0107566000500</v>
          </cell>
          <cell r="G2854" t="str">
            <v>P</v>
          </cell>
          <cell r="H2854">
            <v>3978.5</v>
          </cell>
          <cell r="I2854">
            <v>128638.32</v>
          </cell>
          <cell r="J2854">
            <v>132616.82</v>
          </cell>
          <cell r="K2854" t="str">
            <v>CRP2200111</v>
          </cell>
          <cell r="L2854">
            <v>44628</v>
          </cell>
          <cell r="M2854" t="str">
            <v>ชดเชยราคาทุนสินค้า   อ้างอิงPro 276 วันที่ 15 ก.ย. - 31 ธ.ค. 2564</v>
          </cell>
        </row>
        <row r="2855">
          <cell r="B2855" t="str">
            <v>CR21120044</v>
          </cell>
          <cell r="C2855">
            <v>44561</v>
          </cell>
          <cell r="D2855" t="str">
            <v>BOO002</v>
          </cell>
          <cell r="E2855" t="str">
            <v>บริษัท บุญถาวรเซรามิค 2000 จำกัด (สำนักงานใหญ่)</v>
          </cell>
          <cell r="F2855" t="str">
            <v>0107566000500</v>
          </cell>
          <cell r="G2855" t="str">
            <v>P</v>
          </cell>
          <cell r="H2855">
            <v>1129.2</v>
          </cell>
          <cell r="I2855">
            <v>36510.959999999999</v>
          </cell>
          <cell r="J2855">
            <v>37640.160000000003</v>
          </cell>
          <cell r="K2855" t="str">
            <v>CRP2200110</v>
          </cell>
          <cell r="L2855">
            <v>44628</v>
          </cell>
          <cell r="M2855" t="str">
            <v>ชดเชยราคาทุนสินค้า   อ้างอิงPro 276 วันที่ 15 ก.ย. - 31 ธ.ค. 2564</v>
          </cell>
        </row>
        <row r="2856">
          <cell r="B2856" t="str">
            <v>CR21120045</v>
          </cell>
          <cell r="C2856">
            <v>44561</v>
          </cell>
          <cell r="D2856" t="str">
            <v>BOON009</v>
          </cell>
          <cell r="E2856" t="str">
            <v>บริษัท บุญถาวรเซรามิค จำกัด สาขาศูนย์กระจายสินค้ารังสิต สาขาที่ 00006</v>
          </cell>
          <cell r="F2856" t="str">
            <v>0107566000500</v>
          </cell>
          <cell r="G2856" t="str">
            <v>P</v>
          </cell>
          <cell r="H2856">
            <v>504.67</v>
          </cell>
          <cell r="I2856">
            <v>16317.65</v>
          </cell>
          <cell r="J2856">
            <v>16822.32</v>
          </cell>
          <cell r="K2856" t="str">
            <v>CRP2200113</v>
          </cell>
          <cell r="L2856">
            <v>44628</v>
          </cell>
          <cell r="M2856" t="str">
            <v>ชดเชยราคาทุนสินค้า   อ้างอิงPro 281 วันที่ 15 ก.ย. - 31 ธ.ค.  2564</v>
          </cell>
        </row>
        <row r="2857">
          <cell r="B2857" t="str">
            <v>CR21120046</v>
          </cell>
          <cell r="C2857">
            <v>44561</v>
          </cell>
          <cell r="D2857" t="str">
            <v>BOO002</v>
          </cell>
          <cell r="E2857" t="str">
            <v>บริษัท บุญถาวรเซรามิค 2000 จำกัด (สำนักงานใหญ่)</v>
          </cell>
          <cell r="F2857" t="str">
            <v>0107566000500</v>
          </cell>
          <cell r="G2857" t="str">
            <v>P</v>
          </cell>
          <cell r="H2857">
            <v>168.22</v>
          </cell>
          <cell r="I2857">
            <v>5439.22</v>
          </cell>
          <cell r="J2857">
            <v>5607.44</v>
          </cell>
          <cell r="K2857" t="str">
            <v>CRP2200112</v>
          </cell>
          <cell r="L2857">
            <v>44628</v>
          </cell>
          <cell r="M2857" t="str">
            <v>ชดเชยราคาทุนสินค้า   อ้างอิงPro 281 วันที่ 15 ก.ย. - 31 ธ.ค.  2564</v>
          </cell>
        </row>
        <row r="2858">
          <cell r="B2858" t="str">
            <v>CR21120047</v>
          </cell>
          <cell r="C2858">
            <v>44561</v>
          </cell>
          <cell r="D2858" t="str">
            <v>BOON009</v>
          </cell>
          <cell r="E2858" t="str">
            <v>บริษัท บุญถาวรเซรามิค จำกัด สาขาศูนย์กระจายสินค้ารังสิต สาขาที่ 00006</v>
          </cell>
          <cell r="F2858" t="str">
            <v>0107566000500</v>
          </cell>
          <cell r="G2858" t="str">
            <v>P</v>
          </cell>
          <cell r="H2858">
            <v>9016.82</v>
          </cell>
          <cell r="I2858">
            <v>291543.93</v>
          </cell>
          <cell r="J2858">
            <v>300560.75</v>
          </cell>
          <cell r="K2858" t="str">
            <v>CRP2200115</v>
          </cell>
          <cell r="L2858">
            <v>44628</v>
          </cell>
          <cell r="M2858" t="str">
            <v>ชดเชยราคาทุนสินค้า   อ้างอิงPro 275 วันที่ 1 พ.ย. - 31 ธ.ค.  2564</v>
          </cell>
        </row>
        <row r="2859">
          <cell r="B2859" t="str">
            <v>CR21120048</v>
          </cell>
          <cell r="C2859">
            <v>44561</v>
          </cell>
          <cell r="D2859" t="str">
            <v>BOO002</v>
          </cell>
          <cell r="E2859" t="str">
            <v>บริษัท บุญถาวรเซรามิค 2000 จำกัด (สำนักงานใหญ่)</v>
          </cell>
          <cell r="F2859" t="str">
            <v>0107566000500</v>
          </cell>
          <cell r="G2859" t="str">
            <v>P</v>
          </cell>
          <cell r="H2859">
            <v>1480.37</v>
          </cell>
          <cell r="I2859">
            <v>47865.34</v>
          </cell>
          <cell r="J2859">
            <v>49345.71</v>
          </cell>
          <cell r="K2859" t="str">
            <v>CRP2200114</v>
          </cell>
          <cell r="L2859">
            <v>44628</v>
          </cell>
          <cell r="M2859" t="str">
            <v>ชดเชยราคาทุนสินค้า   อ้างอิงPro 275 วันที่ 1 พ.ย. - 31 ธ.ค.  2564</v>
          </cell>
        </row>
        <row r="2860">
          <cell r="B2860" t="str">
            <v>CR21120049</v>
          </cell>
          <cell r="C2860">
            <v>44561</v>
          </cell>
          <cell r="D2860" t="str">
            <v>BOON009</v>
          </cell>
          <cell r="E2860" t="str">
            <v>บริษัท บุญถาวรเซรามิค จำกัด สาขาศูนย์กระจายสินค้ารังสิต สาขาที่ 00006</v>
          </cell>
          <cell r="F2860" t="str">
            <v>0107566000500</v>
          </cell>
          <cell r="G2860" t="str">
            <v>P</v>
          </cell>
          <cell r="H2860">
            <v>240</v>
          </cell>
          <cell r="I2860">
            <v>7760</v>
          </cell>
          <cell r="J2860">
            <v>8000</v>
          </cell>
          <cell r="K2860" t="str">
            <v>CRP2200116</v>
          </cell>
          <cell r="L2860">
            <v>44628</v>
          </cell>
          <cell r="M2860" t="str">
            <v>ค่าติดตั้งสุขภัณฑ์ อ้างอิง MEMO 148/64</v>
          </cell>
        </row>
        <row r="2861">
          <cell r="B2861" t="str">
            <v>CR21120050</v>
          </cell>
          <cell r="C2861">
            <v>44561</v>
          </cell>
          <cell r="D2861" t="str">
            <v>HOH002</v>
          </cell>
          <cell r="E2861" t="str">
            <v>บริษัท  โฮมฮับ  จำกัด (สาขาที่ 5)</v>
          </cell>
          <cell r="F2861" t="str">
            <v>0345542000140</v>
          </cell>
          <cell r="G2861" t="str">
            <v>P</v>
          </cell>
          <cell r="H2861">
            <v>313.29000000000002</v>
          </cell>
          <cell r="I2861">
            <v>10129.65</v>
          </cell>
          <cell r="J2861">
            <v>10442.94</v>
          </cell>
          <cell r="K2861" t="str">
            <v>CRP2200117</v>
          </cell>
          <cell r="L2861">
            <v>44628</v>
          </cell>
          <cell r="M2861" t="str">
            <v>ชดเชยราคาทุนสินค้า   อ้างอิงPro 294 วันที่ 10 ต.ค. - 31 ธ.ค.  2564</v>
          </cell>
        </row>
        <row r="2862">
          <cell r="B2862" t="str">
            <v>CR21120051</v>
          </cell>
          <cell r="C2862">
            <v>44561</v>
          </cell>
          <cell r="D2862" t="str">
            <v>BOON009</v>
          </cell>
          <cell r="E2862" t="str">
            <v>บริษัท บุญถาวรเซรามิค จำกัด สาขาศูนย์กระจายสินค้ารังสิต สาขาที่ 00006</v>
          </cell>
          <cell r="F2862" t="str">
            <v>0107566000500</v>
          </cell>
          <cell r="G2862" t="str">
            <v>P</v>
          </cell>
          <cell r="H2862">
            <v>841.12</v>
          </cell>
          <cell r="I2862">
            <v>27196.26</v>
          </cell>
          <cell r="J2862">
            <v>28037.38</v>
          </cell>
          <cell r="K2862" t="str">
            <v>CRP2200119</v>
          </cell>
          <cell r="L2862">
            <v>44628</v>
          </cell>
          <cell r="M2862" t="str">
            <v>ชดเชยราคาทุนสินค้า อ้างอิงPR0290 ระหว่าง วันที่ 10 ต.ค. - 31 ธ.ค.  2564</v>
          </cell>
        </row>
        <row r="2863">
          <cell r="B2863" t="str">
            <v>CR21120052</v>
          </cell>
          <cell r="C2863">
            <v>44561</v>
          </cell>
          <cell r="D2863" t="str">
            <v>BOO002</v>
          </cell>
          <cell r="E2863" t="str">
            <v>บริษัท บุญถาวรเซรามิค 2000 จำกัด (สำนักงานใหญ่)</v>
          </cell>
          <cell r="F2863" t="str">
            <v>0107566000500</v>
          </cell>
          <cell r="G2863" t="str">
            <v>P</v>
          </cell>
          <cell r="H2863">
            <v>967.28</v>
          </cell>
          <cell r="I2863">
            <v>31275.5</v>
          </cell>
          <cell r="J2863">
            <v>32242.78</v>
          </cell>
          <cell r="K2863" t="str">
            <v>CRP2200118</v>
          </cell>
          <cell r="L2863">
            <v>44628</v>
          </cell>
          <cell r="M2863" t="str">
            <v>ชดเชยราคาทุนสินค้า อ้างอิงPR0290 ระหว่าง วันที่ 10 ต.ค. - 31 ธ.ค.  2564</v>
          </cell>
        </row>
        <row r="2864">
          <cell r="B2864" t="str">
            <v>CR21120053</v>
          </cell>
          <cell r="C2864">
            <v>44561</v>
          </cell>
          <cell r="D2864" t="str">
            <v>BOON009</v>
          </cell>
          <cell r="E2864" t="str">
            <v>บริษัท บุญถาวรเซรามิค จำกัด สาขาศูนย์กระจายสินค้ารังสิต สาขาที่ 00006</v>
          </cell>
          <cell r="F2864" t="str">
            <v>0107566000500</v>
          </cell>
          <cell r="G2864" t="str">
            <v>P</v>
          </cell>
          <cell r="H2864">
            <v>656.07</v>
          </cell>
          <cell r="I2864">
            <v>21213.09</v>
          </cell>
          <cell r="J2864">
            <v>21869.16</v>
          </cell>
          <cell r="K2864" t="str">
            <v>CRP2200121</v>
          </cell>
          <cell r="L2864">
            <v>44628</v>
          </cell>
          <cell r="M2864" t="str">
            <v>ชดเชยราคาทุนสินค้า อ้างอิงPR0302 ระหว่าง วันที่ 1 ธ.ค. - 31 ม.ค.  2565</v>
          </cell>
        </row>
        <row r="2865">
          <cell r="B2865" t="str">
            <v>CR21120054</v>
          </cell>
          <cell r="C2865">
            <v>44561</v>
          </cell>
          <cell r="D2865" t="str">
            <v>BOO002</v>
          </cell>
          <cell r="E2865" t="str">
            <v>บริษัท บุญถาวรเซรามิค 2000 จำกัด (สำนักงานใหญ่)</v>
          </cell>
          <cell r="F2865" t="str">
            <v>0107566000500</v>
          </cell>
          <cell r="G2865" t="str">
            <v>P</v>
          </cell>
          <cell r="H2865">
            <v>68.34</v>
          </cell>
          <cell r="I2865">
            <v>2209.71</v>
          </cell>
          <cell r="J2865">
            <v>2278.0500000000002</v>
          </cell>
          <cell r="K2865" t="str">
            <v>CRP2200120</v>
          </cell>
          <cell r="L2865">
            <v>44628</v>
          </cell>
          <cell r="M2865" t="str">
            <v>ชดเชยราคาทุนสินค้า อ้างอิงPR0302 ระหว่าง วันที่ 1 ธ.ค. - 31 ม.ค.  2565</v>
          </cell>
        </row>
        <row r="2866">
          <cell r="B2866" t="str">
            <v>CR21120055</v>
          </cell>
          <cell r="C2866">
            <v>44561</v>
          </cell>
          <cell r="D2866" t="str">
            <v>DOHBN01</v>
          </cell>
          <cell r="E2866" t="str">
            <v>บริษัท ดูโฮม จำกัด (มหาชน) สำนักงานใหญ่</v>
          </cell>
          <cell r="F2866" t="str">
            <v>0107561000196</v>
          </cell>
          <cell r="G2866" t="str">
            <v>P</v>
          </cell>
          <cell r="H2866">
            <v>2976.83</v>
          </cell>
          <cell r="I2866">
            <v>96250.75</v>
          </cell>
          <cell r="J2866">
            <v>99227.58</v>
          </cell>
          <cell r="K2866" t="str">
            <v>CRP2200140</v>
          </cell>
          <cell r="L2866">
            <v>44629</v>
          </cell>
          <cell r="M2866" t="str">
            <v>ชดเชยราคาทุนสินค้า   อ้างอิงPro 288 วันที่ 10 ต.ค. - 31 ธ.ค.  2564</v>
          </cell>
        </row>
        <row r="2867">
          <cell r="B2867" t="str">
            <v>CR21120055</v>
          </cell>
          <cell r="C2867">
            <v>44561</v>
          </cell>
          <cell r="D2867" t="str">
            <v>DOHBN01</v>
          </cell>
          <cell r="E2867" t="str">
            <v>บริษัท ดูโฮม จำกัด (มหาชน) สำนักงานใหญ่</v>
          </cell>
          <cell r="F2867" t="str">
            <v>0107561000196</v>
          </cell>
          <cell r="G2867" t="str">
            <v>P</v>
          </cell>
          <cell r="H2867">
            <v>2976.83</v>
          </cell>
          <cell r="I2867">
            <v>96250.75</v>
          </cell>
          <cell r="J2867">
            <v>99227.58</v>
          </cell>
          <cell r="K2867" t="str">
            <v>CRP2200146</v>
          </cell>
          <cell r="L2867">
            <v>44635</v>
          </cell>
          <cell r="M2867" t="str">
            <v>ชดเชยราคาทุนสินค้า   อ้างอิงPro 288 วันที่ 10 ต.ค. - 31 ธ.ค.  2564</v>
          </cell>
        </row>
        <row r="2868">
          <cell r="B2868" t="str">
            <v>CR21120056</v>
          </cell>
          <cell r="C2868">
            <v>44561</v>
          </cell>
          <cell r="D2868" t="str">
            <v>SPS001</v>
          </cell>
          <cell r="E2868" t="str">
            <v>ห้างหุ้นส่วนจำกัด สหไพบูลย์ สุขภัณฑ์ สำนักงานใหญ่</v>
          </cell>
          <cell r="F2868" t="str">
            <v>0573526000081</v>
          </cell>
          <cell r="G2868" t="str">
            <v>P</v>
          </cell>
          <cell r="H2868">
            <v>18.809999999999999</v>
          </cell>
          <cell r="I2868">
            <v>608.14</v>
          </cell>
          <cell r="J2868">
            <v>626.95000000000005</v>
          </cell>
          <cell r="K2868" t="str">
            <v>CRP2200139</v>
          </cell>
          <cell r="L2868">
            <v>44629</v>
          </cell>
          <cell r="M2868" t="str">
            <v>ชดเชยราคาทุนสินค้า   อ้างอิงPro 291 วันที่ 1 ต.ค. - 31 ธ.ค.  2564</v>
          </cell>
        </row>
        <row r="2869">
          <cell r="B2869" t="str">
            <v>CR21120057</v>
          </cell>
          <cell r="C2869">
            <v>44561</v>
          </cell>
          <cell r="D2869" t="str">
            <v>MBH001</v>
          </cell>
          <cell r="E2869" t="str">
            <v>บริษัท เมืองเลยบิ๊กโฮม จำกัด สำนักงานใหญ่</v>
          </cell>
          <cell r="F2869" t="str">
            <v>0425542000092</v>
          </cell>
          <cell r="G2869" t="str">
            <v>P</v>
          </cell>
          <cell r="H2869">
            <v>259.91000000000003</v>
          </cell>
          <cell r="I2869">
            <v>8403.77</v>
          </cell>
          <cell r="J2869">
            <v>8663.68</v>
          </cell>
          <cell r="K2869" t="str">
            <v>CRP2200141</v>
          </cell>
          <cell r="L2869">
            <v>44629</v>
          </cell>
          <cell r="M2869" t="str">
            <v>ชดเชยราคาทุนสินค้า   อ้างอิงPro 292 วันที่ 1 ต.ค. - 31 ธ.ค.  2564</v>
          </cell>
        </row>
        <row r="2870">
          <cell r="B2870" t="str">
            <v>CR21120058</v>
          </cell>
          <cell r="C2870">
            <v>44561</v>
          </cell>
          <cell r="D2870" t="str">
            <v>GBRE01</v>
          </cell>
          <cell r="E2870" t="str">
            <v>บริษัท สยามโกลบอลเฮ้าส์ จำกัด (มหาชน)  สำนักงานใหญ่</v>
          </cell>
          <cell r="F2870" t="str">
            <v>0107551000029</v>
          </cell>
          <cell r="G2870" t="str">
            <v>P</v>
          </cell>
          <cell r="H2870">
            <v>6.42</v>
          </cell>
          <cell r="I2870">
            <v>207.58</v>
          </cell>
          <cell r="J2870">
            <v>214</v>
          </cell>
          <cell r="K2870" t="str">
            <v>CRP2200152</v>
          </cell>
          <cell r="L2870">
            <v>44636</v>
          </cell>
          <cell r="M2870" t="str">
            <v>ชดเชยราคาทุนสินค้า อ้างอิงPR0194  เลขที่ SDDISCOUNT640430-0260_x000D_
 ระหว่างวันที่  1 ธ.ค.- 31 ธ.ค. 2563</v>
          </cell>
        </row>
        <row r="2871">
          <cell r="B2871" t="str">
            <v>CR21120059</v>
          </cell>
          <cell r="C2871">
            <v>44561</v>
          </cell>
          <cell r="D2871" t="str">
            <v>GBRE01</v>
          </cell>
          <cell r="E2871" t="str">
            <v>บริษัท สยามโกลบอลเฮ้าส์ จำกัด (มหาชน)  สำนักงานใหญ่</v>
          </cell>
          <cell r="F2871" t="str">
            <v>0107551000029</v>
          </cell>
          <cell r="G2871" t="str">
            <v>P</v>
          </cell>
          <cell r="H2871">
            <v>151.28</v>
          </cell>
          <cell r="I2871">
            <v>4891.22</v>
          </cell>
          <cell r="J2871">
            <v>5042.5</v>
          </cell>
          <cell r="K2871" t="str">
            <v>CRP2200153</v>
          </cell>
          <cell r="L2871">
            <v>44636</v>
          </cell>
          <cell r="M2871" t="str">
            <v>ชดเชยราคาทุนสินค้า อ้างอิงPR0194  เลขที่ SDATPM640301-0194_x000D_
 ระหว่างวันที่  16 ม.ค.- 31 ธ.ค. 2564</v>
          </cell>
        </row>
        <row r="2872">
          <cell r="B2872" t="str">
            <v>CR21120060</v>
          </cell>
          <cell r="C2872">
            <v>44561</v>
          </cell>
          <cell r="D2872" t="str">
            <v>GBRE01</v>
          </cell>
          <cell r="E2872" t="str">
            <v>บริษัท สยามโกลบอลเฮ้าส์ จำกัด (มหาชน)  สำนักงานใหญ่</v>
          </cell>
          <cell r="F2872" t="str">
            <v>0107551000029</v>
          </cell>
          <cell r="G2872" t="str">
            <v>P</v>
          </cell>
          <cell r="H2872">
            <v>81.8</v>
          </cell>
          <cell r="I2872">
            <v>2644.96</v>
          </cell>
          <cell r="J2872">
            <v>2726.76</v>
          </cell>
          <cell r="K2872" t="str">
            <v>CRP2200154</v>
          </cell>
          <cell r="L2872">
            <v>44636</v>
          </cell>
          <cell r="M2872" t="str">
            <v>ชดเชยราคาทุนสินค้า อ้างอิงPR0194  เลขที่ SDATPM640501-0008_x000D_
 ระหว่างวันที่  16 ม.ค.- 31 ธ.ค. 2564</v>
          </cell>
        </row>
        <row r="2873">
          <cell r="B2873" t="str">
            <v>CR21120061</v>
          </cell>
          <cell r="C2873">
            <v>44561</v>
          </cell>
          <cell r="D2873" t="str">
            <v>GBRE01</v>
          </cell>
          <cell r="E2873" t="str">
            <v>บริษัท สยามโกลบอลเฮ้าส์ จำกัด (มหาชน)  สำนักงานใหญ่</v>
          </cell>
          <cell r="F2873" t="str">
            <v>0107551000029</v>
          </cell>
          <cell r="G2873" t="str">
            <v>P</v>
          </cell>
          <cell r="H2873">
            <v>228.29</v>
          </cell>
          <cell r="I2873">
            <v>7381.37</v>
          </cell>
          <cell r="J2873">
            <v>7609.66</v>
          </cell>
          <cell r="K2873" t="str">
            <v>CRP2200155</v>
          </cell>
          <cell r="L2873">
            <v>44636</v>
          </cell>
          <cell r="M2873" t="str">
            <v>ชดเชยราคาทุนสินค้า อ้างอิงPR0194  เลขที่ SDATPM640401-0077_x000D_
 ระหว่างวันที่  16 ม.ค.- 31 ธ.ค. 2564</v>
          </cell>
        </row>
        <row r="2874">
          <cell r="B2874" t="str">
            <v>CR21120062</v>
          </cell>
          <cell r="C2874">
            <v>44561</v>
          </cell>
          <cell r="D2874" t="str">
            <v>DOHBN01</v>
          </cell>
          <cell r="E2874" t="str">
            <v>บริษัท ดูโฮม จำกัด (มหาชน) สำนักงานใหญ่</v>
          </cell>
          <cell r="F2874" t="str">
            <v>0107561000196</v>
          </cell>
          <cell r="G2874" t="str">
            <v>P</v>
          </cell>
          <cell r="H2874">
            <v>460.13</v>
          </cell>
          <cell r="I2874">
            <v>14877.46</v>
          </cell>
          <cell r="J2874">
            <v>15337.59</v>
          </cell>
          <cell r="K2874" t="str">
            <v>CRP2200150</v>
          </cell>
          <cell r="L2874">
            <v>44636</v>
          </cell>
          <cell r="M2874" t="str">
            <v>ชดเชยราคาทุนสินค้า  อ้างอิง PRO301 วันที่ 25  พ.ย. 2564 - 5 ม.ค. 2565</v>
          </cell>
        </row>
        <row r="2875">
          <cell r="B2875" t="str">
            <v>CR21120063</v>
          </cell>
          <cell r="C2875">
            <v>44561</v>
          </cell>
          <cell r="D2875" t="str">
            <v>SMC003</v>
          </cell>
          <cell r="E2875" t="str">
            <v>บริษัท ศิริมหาชัย อุบลราชธานี จำกัด  (สำนักงานใหญ่)</v>
          </cell>
          <cell r="F2875" t="str">
            <v>0335554000085</v>
          </cell>
          <cell r="G2875" t="str">
            <v>P</v>
          </cell>
          <cell r="H2875">
            <v>714.18</v>
          </cell>
          <cell r="I2875">
            <v>23091.98</v>
          </cell>
          <cell r="J2875">
            <v>23806.16</v>
          </cell>
          <cell r="K2875" t="str">
            <v>CRP2200156</v>
          </cell>
          <cell r="L2875">
            <v>44637</v>
          </cell>
          <cell r="M2875" t="str">
            <v>ชดเชยราคาทุนสินค้า อ้างอิงPR0293 ระหว่าง วันที่ 1 ต.ค. - 31 ธ.ค. 2564</v>
          </cell>
        </row>
        <row r="2876">
          <cell r="B2876" t="str">
            <v>CR22010001</v>
          </cell>
          <cell r="C2876">
            <v>44592</v>
          </cell>
          <cell r="D2876" t="str">
            <v>CSC002</v>
          </cell>
          <cell r="E2876" t="str">
            <v>CSC COMPLEX CENTER SOLE CO.,LTD.</v>
          </cell>
          <cell r="F2876" t="str">
            <v>404201766-9-00</v>
          </cell>
          <cell r="G2876" t="str">
            <v>P</v>
          </cell>
          <cell r="H2876">
            <v>0</v>
          </cell>
          <cell r="I2876">
            <v>25000</v>
          </cell>
          <cell r="J2876">
            <v>25000</v>
          </cell>
          <cell r="K2876" t="str">
            <v>CRP2200075</v>
          </cell>
          <cell r="L2876">
            <v>44609</v>
          </cell>
          <cell r="M2876" t="str">
            <v>ค่าซ่อมพื้นบู๊ชโชว์สินค้า ร้าน CSC สาขาเวียงจันทร์</v>
          </cell>
        </row>
        <row r="2877">
          <cell r="B2877" t="str">
            <v>CR22010002</v>
          </cell>
          <cell r="C2877">
            <v>44592</v>
          </cell>
          <cell r="D2877" t="str">
            <v>BOO001</v>
          </cell>
          <cell r="E2877" t="str">
            <v>บริษัท บุญถาวรเซรามิค จำกัด สาขาพุทธมณฑล สาขาที่ 00001</v>
          </cell>
          <cell r="F2877" t="str">
            <v>0107566000500</v>
          </cell>
          <cell r="G2877" t="str">
            <v>P</v>
          </cell>
          <cell r="H2877">
            <v>259.69</v>
          </cell>
          <cell r="I2877">
            <v>8396.61</v>
          </cell>
          <cell r="J2877">
            <v>8656.2999999999993</v>
          </cell>
          <cell r="K2877" t="str">
            <v>CRP2200192</v>
          </cell>
          <cell r="L2877">
            <v>44686</v>
          </cell>
          <cell r="M2877" t="str">
            <v>ค่า (Rebate) ประจำเดือน มกราคม 2565</v>
          </cell>
        </row>
        <row r="2878">
          <cell r="B2878" t="str">
            <v>CR22010003</v>
          </cell>
          <cell r="C2878">
            <v>44592</v>
          </cell>
          <cell r="D2878" t="str">
            <v>BOO002</v>
          </cell>
          <cell r="E2878" t="str">
            <v>บริษัท บุญถาวรเซรามิค 2000 จำกัด (สำนักงานใหญ่)</v>
          </cell>
          <cell r="F2878" t="str">
            <v>0107566000500</v>
          </cell>
          <cell r="G2878" t="str">
            <v>P</v>
          </cell>
          <cell r="H2878">
            <v>1497.39</v>
          </cell>
          <cell r="I2878">
            <v>48415.77</v>
          </cell>
          <cell r="J2878">
            <v>49913.16</v>
          </cell>
          <cell r="K2878" t="str">
            <v>CRP2200193</v>
          </cell>
          <cell r="L2878">
            <v>44686</v>
          </cell>
          <cell r="M2878" t="str">
            <v>ค่า (Rebate) ประจำเดือน มกราคม 2565</v>
          </cell>
        </row>
        <row r="2879">
          <cell r="B2879" t="str">
            <v>CR22010004</v>
          </cell>
          <cell r="C2879">
            <v>44592</v>
          </cell>
          <cell r="D2879" t="str">
            <v>BOO003</v>
          </cell>
          <cell r="E2879" t="str">
            <v>บริษัท บุญถาวรเซรามิค จำกัด สาขาสุวรรณภูมิ  สาขาที่ 00002</v>
          </cell>
          <cell r="F2879" t="str">
            <v>0107566000500</v>
          </cell>
          <cell r="G2879" t="str">
            <v>P</v>
          </cell>
          <cell r="H2879">
            <v>251.17</v>
          </cell>
          <cell r="I2879">
            <v>8121.19</v>
          </cell>
          <cell r="J2879">
            <v>8372.36</v>
          </cell>
          <cell r="K2879" t="str">
            <v>CRP2200194</v>
          </cell>
          <cell r="L2879">
            <v>44686</v>
          </cell>
          <cell r="M2879" t="str">
            <v>ค่า (Rebate) ประจำเดือน มกราคม 2565</v>
          </cell>
        </row>
        <row r="2880">
          <cell r="B2880" t="str">
            <v>CR22010005</v>
          </cell>
          <cell r="C2880">
            <v>44592</v>
          </cell>
          <cell r="D2880" t="str">
            <v>BOO005</v>
          </cell>
          <cell r="E2880" t="str">
            <v>บริษัท บุญถาวรเซรามิค จำกัด  สำนักงานใหญ่</v>
          </cell>
          <cell r="F2880" t="str">
            <v>0107566000500</v>
          </cell>
          <cell r="G2880" t="str">
            <v>P</v>
          </cell>
          <cell r="H2880">
            <v>20.190000000000001</v>
          </cell>
          <cell r="I2880">
            <v>652.91999999999996</v>
          </cell>
          <cell r="J2880">
            <v>673.11</v>
          </cell>
          <cell r="K2880" t="str">
            <v>CRP2200195</v>
          </cell>
          <cell r="L2880">
            <v>44686</v>
          </cell>
          <cell r="M2880" t="str">
            <v>ค่า (Rebate) ประจำเดือน มกราคม 2565</v>
          </cell>
        </row>
        <row r="2881">
          <cell r="B2881" t="str">
            <v>CR22010006</v>
          </cell>
          <cell r="C2881">
            <v>44592</v>
          </cell>
          <cell r="D2881" t="str">
            <v>BOO006</v>
          </cell>
          <cell r="E2881" t="str">
            <v>บริษัท บุญถาวรเซรามิค จำกัด สาขา พระราม 2  สาขาที่ 00004</v>
          </cell>
          <cell r="F2881" t="str">
            <v>0107566000500</v>
          </cell>
          <cell r="G2881" t="str">
            <v>P</v>
          </cell>
          <cell r="H2881">
            <v>85.73</v>
          </cell>
          <cell r="I2881">
            <v>2771.92</v>
          </cell>
          <cell r="J2881">
            <v>2857.65</v>
          </cell>
          <cell r="K2881" t="str">
            <v>CRP2200196</v>
          </cell>
          <cell r="L2881">
            <v>44686</v>
          </cell>
          <cell r="M2881" t="str">
            <v>ค่า (Rebate) ประจำเดือน มกราคม 2565</v>
          </cell>
        </row>
        <row r="2882">
          <cell r="B2882" t="str">
            <v>CR22010007</v>
          </cell>
          <cell r="C2882">
            <v>44592</v>
          </cell>
          <cell r="D2882" t="str">
            <v>BOO010</v>
          </cell>
          <cell r="E2882" t="str">
            <v>บริษัท บุญถาวรเซรามิค จำกัด สาขาเกษตร-นวมินทร์  สาขาที่ 00008</v>
          </cell>
          <cell r="F2882" t="str">
            <v>0107566000500</v>
          </cell>
          <cell r="G2882" t="str">
            <v>P</v>
          </cell>
          <cell r="H2882">
            <v>214.08</v>
          </cell>
          <cell r="I2882">
            <v>6921.87</v>
          </cell>
          <cell r="J2882">
            <v>7135.95</v>
          </cell>
          <cell r="K2882" t="str">
            <v>CRP2200197</v>
          </cell>
          <cell r="L2882">
            <v>44686</v>
          </cell>
          <cell r="M2882" t="str">
            <v>ค่า (Rebate) ประจำเดือน มกราคม 2565</v>
          </cell>
        </row>
        <row r="2883">
          <cell r="B2883" t="str">
            <v>CR22010008</v>
          </cell>
          <cell r="C2883">
            <v>44592</v>
          </cell>
          <cell r="D2883" t="str">
            <v>BOO 016</v>
          </cell>
          <cell r="E2883" t="str">
            <v>บริษัท บุญถาวรเซรามิค จำกัด สาขาอุดรธานี สาขาที่ 00013</v>
          </cell>
          <cell r="F2883" t="str">
            <v>0107566000500</v>
          </cell>
          <cell r="G2883" t="str">
            <v>P</v>
          </cell>
          <cell r="H2883">
            <v>3.93</v>
          </cell>
          <cell r="I2883">
            <v>126.95</v>
          </cell>
          <cell r="J2883">
            <v>130.88</v>
          </cell>
          <cell r="K2883" t="str">
            <v>CRP2200198</v>
          </cell>
          <cell r="L2883">
            <v>44686</v>
          </cell>
          <cell r="M2883" t="str">
            <v>ค่า (Rebate) ประจำเดือน มกราคม 2565</v>
          </cell>
        </row>
        <row r="2884">
          <cell r="B2884" t="str">
            <v>CR22010009</v>
          </cell>
          <cell r="C2884">
            <v>44592</v>
          </cell>
          <cell r="D2884" t="str">
            <v>BOON009</v>
          </cell>
          <cell r="E2884" t="str">
            <v>บริษัท บุญถาวรเซรามิค จำกัด สาขาศูนย์กระจายสินค้ารังสิต สาขาที่ 00006</v>
          </cell>
          <cell r="F2884" t="str">
            <v>0107566000500</v>
          </cell>
          <cell r="G2884" t="str">
            <v>P</v>
          </cell>
          <cell r="H2884">
            <v>5363.8</v>
          </cell>
          <cell r="I2884">
            <v>173429.54</v>
          </cell>
          <cell r="J2884">
            <v>178793.34</v>
          </cell>
          <cell r="K2884" t="str">
            <v>CRP2200199</v>
          </cell>
          <cell r="L2884">
            <v>44686</v>
          </cell>
          <cell r="M2884" t="str">
            <v>ค่า (Rebate) ประจำเดือน มกราคม 2565</v>
          </cell>
        </row>
        <row r="2885">
          <cell r="B2885" t="str">
            <v>CR22010010</v>
          </cell>
          <cell r="C2885">
            <v>44592</v>
          </cell>
          <cell r="D2885" t="str">
            <v>BOO 015</v>
          </cell>
          <cell r="E2885" t="str">
            <v>บริษัท บุญถาวรเซรามิค จำกัด สาขาสุราษฎร์ธานี สาขาที่ 00012</v>
          </cell>
          <cell r="F2885" t="str">
            <v>0107566000500</v>
          </cell>
          <cell r="G2885" t="str">
            <v>P</v>
          </cell>
          <cell r="H2885">
            <v>29.86</v>
          </cell>
          <cell r="I2885">
            <v>965.52</v>
          </cell>
          <cell r="J2885">
            <v>995.38</v>
          </cell>
          <cell r="K2885" t="str">
            <v>CRP2200200</v>
          </cell>
          <cell r="L2885">
            <v>44686</v>
          </cell>
          <cell r="M2885" t="str">
            <v>ค่า (Rebate) ประจำเดือน มกราคม 2565</v>
          </cell>
        </row>
        <row r="2886">
          <cell r="B2886" t="str">
            <v>CR22010011</v>
          </cell>
          <cell r="C2886">
            <v>44592</v>
          </cell>
          <cell r="D2886" t="str">
            <v>BOO 020</v>
          </cell>
          <cell r="E2886" t="str">
            <v>บริษัท บุญถาวรเซรามิค จำกัด สาขาราชพฤกษ์ สาขาที่ 00014</v>
          </cell>
          <cell r="F2886" t="str">
            <v>0107566000500</v>
          </cell>
          <cell r="G2886" t="str">
            <v>P</v>
          </cell>
          <cell r="H2886">
            <v>24.41</v>
          </cell>
          <cell r="I2886">
            <v>789.1</v>
          </cell>
          <cell r="J2886">
            <v>813.51</v>
          </cell>
          <cell r="K2886" t="str">
            <v>CRP2200201</v>
          </cell>
          <cell r="L2886">
            <v>44686</v>
          </cell>
          <cell r="M2886" t="str">
            <v>ค่า (Rebate) ประจำเดือน มกราคม 2565</v>
          </cell>
        </row>
        <row r="2887">
          <cell r="B2887" t="str">
            <v>CR22010012</v>
          </cell>
          <cell r="C2887">
            <v>44592</v>
          </cell>
          <cell r="D2887" t="str">
            <v>BOO 018</v>
          </cell>
          <cell r="E2887" t="str">
            <v>บริษัท บุญถาวรเซรามิค จำกัด สาขาพิษณุโลก สาขาที่ 00017</v>
          </cell>
          <cell r="F2887" t="str">
            <v>0107566000500</v>
          </cell>
          <cell r="G2887" t="str">
            <v>P</v>
          </cell>
          <cell r="H2887">
            <v>13.38</v>
          </cell>
          <cell r="I2887">
            <v>432.59</v>
          </cell>
          <cell r="J2887">
            <v>445.97</v>
          </cell>
          <cell r="K2887" t="str">
            <v>CRP2200202</v>
          </cell>
          <cell r="L2887">
            <v>44686</v>
          </cell>
          <cell r="M2887" t="str">
            <v>ค่า (Rebate) ประจำเดือน มกราคม 2565</v>
          </cell>
        </row>
        <row r="2888">
          <cell r="B2888" t="str">
            <v>CR22010013</v>
          </cell>
          <cell r="C2888">
            <v>44592</v>
          </cell>
          <cell r="D2888" t="str">
            <v>BOON009</v>
          </cell>
          <cell r="E2888" t="str">
            <v>บริษัท บุญถาวรเซรามิค จำกัด สาขาศูนย์กระจายสินค้ารังสิต สาขาที่ 00006</v>
          </cell>
          <cell r="F2888" t="str">
            <v>0107566000500</v>
          </cell>
          <cell r="G2888" t="str">
            <v>P</v>
          </cell>
          <cell r="H2888">
            <v>4181.3900000000003</v>
          </cell>
          <cell r="I2888">
            <v>135198.37</v>
          </cell>
          <cell r="J2888">
            <v>139379.76</v>
          </cell>
          <cell r="K2888" t="str">
            <v>CRP2200203</v>
          </cell>
          <cell r="L2888">
            <v>44686</v>
          </cell>
          <cell r="M2888" t="str">
            <v>ค่ากระจายสินค้า DC ประจำเดือน มกราคม  2565</v>
          </cell>
        </row>
        <row r="2889">
          <cell r="B2889" t="str">
            <v>CR22010014</v>
          </cell>
          <cell r="C2889">
            <v>44592</v>
          </cell>
          <cell r="D2889" t="str">
            <v>BOO002</v>
          </cell>
          <cell r="E2889" t="str">
            <v>บริษัท บุญถาวรเซรามิค 2000 จำกัด (สำนักงานใหญ่)</v>
          </cell>
          <cell r="F2889" t="str">
            <v>0107566000500</v>
          </cell>
          <cell r="G2889" t="str">
            <v>P</v>
          </cell>
          <cell r="H2889">
            <v>1101.02</v>
          </cell>
          <cell r="I2889">
            <v>35599.68</v>
          </cell>
          <cell r="J2889">
            <v>36700.699999999997</v>
          </cell>
          <cell r="K2889" t="str">
            <v>CRP2200204</v>
          </cell>
          <cell r="L2889">
            <v>44686</v>
          </cell>
          <cell r="M2889" t="str">
            <v>ค่าบริหาร Stock ประจำเดือน มกราคม 2565</v>
          </cell>
        </row>
        <row r="2890">
          <cell r="B2890" t="str">
            <v>CR22010015</v>
          </cell>
          <cell r="C2890">
            <v>44592</v>
          </cell>
          <cell r="D2890" t="str">
            <v>BOO001</v>
          </cell>
          <cell r="E2890" t="str">
            <v>บริษัท บุญถาวรเซรามิค จำกัด สาขาพุทธมณฑล สาขาที่ 00001</v>
          </cell>
          <cell r="F2890" t="str">
            <v>0107566000500</v>
          </cell>
          <cell r="G2890" t="str">
            <v>P</v>
          </cell>
          <cell r="H2890">
            <v>41.4</v>
          </cell>
          <cell r="I2890">
            <v>1338.55</v>
          </cell>
          <cell r="J2890">
            <v>1379.95</v>
          </cell>
          <cell r="K2890" t="str">
            <v>CRP2200205</v>
          </cell>
          <cell r="L2890">
            <v>44686</v>
          </cell>
          <cell r="M2890" t="str">
            <v>ค่าคอมมิชชั่น ประจำเดือน มกราคม 2565</v>
          </cell>
        </row>
        <row r="2891">
          <cell r="B2891" t="str">
            <v>CR22010016</v>
          </cell>
          <cell r="C2891">
            <v>44592</v>
          </cell>
          <cell r="D2891" t="str">
            <v>BOO002</v>
          </cell>
          <cell r="E2891" t="str">
            <v>บริษัท บุญถาวรเซรามิค 2000 จำกัด (สำนักงานใหญ่)</v>
          </cell>
          <cell r="F2891" t="str">
            <v>0107566000500</v>
          </cell>
          <cell r="G2891" t="str">
            <v>P</v>
          </cell>
          <cell r="H2891">
            <v>211.43</v>
          </cell>
          <cell r="I2891">
            <v>6836.35</v>
          </cell>
          <cell r="J2891">
            <v>7047.78</v>
          </cell>
          <cell r="K2891" t="str">
            <v>CRP2200206</v>
          </cell>
          <cell r="L2891">
            <v>44686</v>
          </cell>
          <cell r="M2891" t="str">
            <v>ค่าคอมมิชชั่น ประจำเดือน มกราคม  2565</v>
          </cell>
        </row>
        <row r="2892">
          <cell r="B2892" t="str">
            <v>CR22010017</v>
          </cell>
          <cell r="C2892">
            <v>44592</v>
          </cell>
          <cell r="D2892" t="str">
            <v>BOO003</v>
          </cell>
          <cell r="E2892" t="str">
            <v>บริษัท บุญถาวรเซรามิค จำกัด สาขาสุวรรณภูมิ  สาขาที่ 00002</v>
          </cell>
          <cell r="F2892" t="str">
            <v>0107566000500</v>
          </cell>
          <cell r="G2892" t="str">
            <v>P</v>
          </cell>
          <cell r="H2892">
            <v>9.34</v>
          </cell>
          <cell r="I2892">
            <v>301.92</v>
          </cell>
          <cell r="J2892">
            <v>311.26</v>
          </cell>
          <cell r="K2892" t="str">
            <v>CRP2200207</v>
          </cell>
          <cell r="L2892">
            <v>44686</v>
          </cell>
          <cell r="M2892" t="str">
            <v>ค่าคอมมิชชั่น ประจำเดือน มกราคม  2565</v>
          </cell>
        </row>
        <row r="2893">
          <cell r="B2893" t="str">
            <v>CR22010018</v>
          </cell>
          <cell r="C2893">
            <v>44592</v>
          </cell>
          <cell r="D2893" t="str">
            <v>BOO006</v>
          </cell>
          <cell r="E2893" t="str">
            <v>บริษัท บุญถาวรเซรามิค จำกัด สาขา พระราม 2  สาขาที่ 00004</v>
          </cell>
          <cell r="F2893" t="str">
            <v>0107566000500</v>
          </cell>
          <cell r="G2893" t="str">
            <v>P</v>
          </cell>
          <cell r="H2893">
            <v>26.56</v>
          </cell>
          <cell r="I2893">
            <v>858.68</v>
          </cell>
          <cell r="J2893">
            <v>885.24</v>
          </cell>
          <cell r="K2893" t="str">
            <v>CRP2200208</v>
          </cell>
          <cell r="L2893">
            <v>44686</v>
          </cell>
          <cell r="M2893" t="str">
            <v>ค่าคอมมิชชั่น ประจำเดือน มกราคม  2565</v>
          </cell>
        </row>
        <row r="2894">
          <cell r="B2894" t="str">
            <v>CR22010019</v>
          </cell>
          <cell r="C2894">
            <v>44592</v>
          </cell>
          <cell r="D2894" t="str">
            <v>BOO010</v>
          </cell>
          <cell r="E2894" t="str">
            <v>บริษัท บุญถาวรเซรามิค จำกัด สาขาเกษตร-นวมินทร์  สาขาที่ 00008</v>
          </cell>
          <cell r="F2894" t="str">
            <v>0107566000500</v>
          </cell>
          <cell r="G2894" t="str">
            <v>P</v>
          </cell>
          <cell r="H2894">
            <v>43.86</v>
          </cell>
          <cell r="I2894">
            <v>1418.28</v>
          </cell>
          <cell r="J2894">
            <v>1462.14</v>
          </cell>
          <cell r="K2894" t="str">
            <v>CRP2200209</v>
          </cell>
          <cell r="L2894">
            <v>44686</v>
          </cell>
          <cell r="M2894" t="str">
            <v>ค่าคอมมิชชั่น ประจำเดือน มกราคม  2565</v>
          </cell>
        </row>
        <row r="2895">
          <cell r="B2895" t="str">
            <v>CR22010020</v>
          </cell>
          <cell r="C2895">
            <v>44592</v>
          </cell>
          <cell r="D2895" t="str">
            <v>BOON009</v>
          </cell>
          <cell r="E2895" t="str">
            <v>บริษัท บุญถาวรเซรามิค จำกัด สาขาศูนย์กระจายสินค้ารังสิต สาขาที่ 00006</v>
          </cell>
          <cell r="F2895" t="str">
            <v>0107566000500</v>
          </cell>
          <cell r="G2895" t="str">
            <v>P</v>
          </cell>
          <cell r="H2895">
            <v>517.29</v>
          </cell>
          <cell r="I2895">
            <v>16725.82</v>
          </cell>
          <cell r="J2895">
            <v>17243.11</v>
          </cell>
          <cell r="K2895" t="str">
            <v>CRP2200210</v>
          </cell>
          <cell r="L2895">
            <v>44686</v>
          </cell>
          <cell r="M2895" t="str">
            <v>ค่าคอมมิชชั่น ประจำเดือน มกราคม  2565</v>
          </cell>
        </row>
        <row r="2896">
          <cell r="B2896" t="str">
            <v>CR22010021</v>
          </cell>
          <cell r="C2896">
            <v>44592</v>
          </cell>
          <cell r="D2896" t="str">
            <v>BOO 015</v>
          </cell>
          <cell r="E2896" t="str">
            <v>บริษัท บุญถาวรเซรามิค จำกัด สาขาสุราษฎร์ธานี สาขาที่ 00012</v>
          </cell>
          <cell r="F2896" t="str">
            <v>0107566000500</v>
          </cell>
          <cell r="G2896" t="str">
            <v>P</v>
          </cell>
          <cell r="H2896">
            <v>4.68</v>
          </cell>
          <cell r="I2896">
            <v>151.36000000000001</v>
          </cell>
          <cell r="J2896">
            <v>156.04</v>
          </cell>
          <cell r="K2896" t="str">
            <v>CRP2200211</v>
          </cell>
          <cell r="L2896">
            <v>44686</v>
          </cell>
          <cell r="M2896" t="str">
            <v>ค่าคอมมิชชั่น ประจำเดือน มกราคม  2565</v>
          </cell>
        </row>
        <row r="2897">
          <cell r="B2897" t="str">
            <v>CR22010022</v>
          </cell>
          <cell r="C2897">
            <v>44592</v>
          </cell>
          <cell r="D2897" t="str">
            <v>BOO 020</v>
          </cell>
          <cell r="E2897" t="str">
            <v>บริษัท บุญถาวรเซรามิค จำกัด สาขาราชพฤกษ์ สาขาที่ 00014</v>
          </cell>
          <cell r="F2897" t="str">
            <v>0107566000500</v>
          </cell>
          <cell r="G2897" t="str">
            <v>P</v>
          </cell>
          <cell r="H2897">
            <v>4.5599999999999996</v>
          </cell>
          <cell r="I2897">
            <v>147.4</v>
          </cell>
          <cell r="J2897">
            <v>151.96</v>
          </cell>
          <cell r="K2897" t="str">
            <v>CRP2200212</v>
          </cell>
          <cell r="L2897">
            <v>44686</v>
          </cell>
          <cell r="M2897" t="str">
            <v>ค่าคอมมิชชั่น ประจำเดือน มกราคม  2565</v>
          </cell>
        </row>
        <row r="2898">
          <cell r="B2898" t="str">
            <v>CR22010023</v>
          </cell>
          <cell r="C2898">
            <v>44592</v>
          </cell>
          <cell r="D2898" t="str">
            <v>YLY001</v>
          </cell>
          <cell r="E2898" t="str">
            <v>ห้างหุ้นส่วนจำกัด ยะลาย่งฮวด สาขาที่ 00004</v>
          </cell>
          <cell r="F2898" t="str">
            <v>0953523000167</v>
          </cell>
          <cell r="G2898" t="str">
            <v>P</v>
          </cell>
          <cell r="H2898">
            <v>700.93</v>
          </cell>
          <cell r="I2898">
            <v>24299.07</v>
          </cell>
          <cell r="J2898">
            <v>25000</v>
          </cell>
          <cell r="K2898" t="str">
            <v>CRP2200076</v>
          </cell>
          <cell r="L2898">
            <v>44609</v>
          </cell>
          <cell r="M2898" t="str">
            <v>ค่าสนับสนุนงบประมาณ ประจำปี 2565</v>
          </cell>
        </row>
        <row r="2899">
          <cell r="B2899" t="str">
            <v>CR22010024</v>
          </cell>
          <cell r="C2899">
            <v>44592</v>
          </cell>
          <cell r="D2899" t="str">
            <v>BOON009</v>
          </cell>
          <cell r="E2899" t="str">
            <v>บริษัท บุญถาวรเซรามิค จำกัด สาขาศูนย์กระจายสินค้ารังสิต สาขาที่ 00006</v>
          </cell>
          <cell r="F2899" t="str">
            <v>0107566000500</v>
          </cell>
          <cell r="G2899" t="str">
            <v>P</v>
          </cell>
          <cell r="H2899">
            <v>1079.79</v>
          </cell>
          <cell r="I2899">
            <v>34913.199999999997</v>
          </cell>
          <cell r="J2899">
            <v>35992.99</v>
          </cell>
          <cell r="K2899" t="str">
            <v>CRP2200123</v>
          </cell>
          <cell r="L2899">
            <v>44628</v>
          </cell>
          <cell r="M2899" t="str">
            <v>ชดเชยราคาทุนสินค้า อ้างอิงPR0302 ระหว่าง วันที่ 1 ธ.ค. - 31 ม.ค.  2565</v>
          </cell>
        </row>
        <row r="2900">
          <cell r="B2900" t="str">
            <v>CR22010025</v>
          </cell>
          <cell r="C2900">
            <v>44592</v>
          </cell>
          <cell r="D2900" t="str">
            <v>BOO002</v>
          </cell>
          <cell r="E2900" t="str">
            <v>บริษัท บุญถาวรเซรามิค 2000 จำกัด (สำนักงานใหญ่)</v>
          </cell>
          <cell r="F2900" t="str">
            <v>0107566000500</v>
          </cell>
          <cell r="G2900" t="str">
            <v>P</v>
          </cell>
          <cell r="H2900">
            <v>191.36</v>
          </cell>
          <cell r="I2900">
            <v>6187.18</v>
          </cell>
          <cell r="J2900">
            <v>6378.54</v>
          </cell>
          <cell r="K2900" t="str">
            <v>CRP2200122</v>
          </cell>
          <cell r="L2900">
            <v>44628</v>
          </cell>
          <cell r="M2900" t="str">
            <v>ชดเชยราคาทุนสินค้า อ้างอิงPR0302 ระหว่าง วันที่ 1 ธ.ค. - 31 ม.ค.  2565</v>
          </cell>
        </row>
        <row r="2901">
          <cell r="B2901" t="str">
            <v>CR22010026</v>
          </cell>
          <cell r="C2901">
            <v>44592</v>
          </cell>
          <cell r="D2901" t="str">
            <v>DOHBN01</v>
          </cell>
          <cell r="E2901" t="str">
            <v>บริษัท ดูโฮม จำกัด (มหาชน) สำนักงานใหญ่</v>
          </cell>
          <cell r="F2901" t="str">
            <v>0107561000196</v>
          </cell>
          <cell r="G2901" t="str">
            <v>P</v>
          </cell>
          <cell r="H2901">
            <v>60.71</v>
          </cell>
          <cell r="I2901">
            <v>1962.97</v>
          </cell>
          <cell r="J2901">
            <v>2023.68</v>
          </cell>
          <cell r="K2901" t="str">
            <v>CRP2200151</v>
          </cell>
          <cell r="L2901">
            <v>44636</v>
          </cell>
          <cell r="M2901" t="str">
            <v>ชดเชยราคาทุนสินค้า  อ้างอิง PRO301 วันที่ 25  พ.ย. 2564 - 5 ม.ค. 2565</v>
          </cell>
        </row>
        <row r="2902">
          <cell r="B2902" t="str">
            <v>CR22010027</v>
          </cell>
          <cell r="C2902">
            <v>44592</v>
          </cell>
          <cell r="D2902" t="str">
            <v>SVYSY001</v>
          </cell>
          <cell r="E2902" t="str">
            <v>SOUVANNY  HOMECENTER  PUBLIC  COMPANY</v>
          </cell>
          <cell r="F2902" t="str">
            <v>661512765900</v>
          </cell>
          <cell r="G2902" t="str">
            <v>P</v>
          </cell>
          <cell r="H2902">
            <v>0</v>
          </cell>
          <cell r="I2902">
            <v>6000</v>
          </cell>
          <cell r="J2902">
            <v>6000</v>
          </cell>
          <cell r="K2902" t="str">
            <v>CRP2200214</v>
          </cell>
          <cell r="L2902">
            <v>44692</v>
          </cell>
          <cell r="M2902" t="str">
            <v>ค่าจ้างรถขนส่ง + ค่าธรรมเนียมหน้าด่าน+ค่าจ้างกรรมกรขนสินค้า_x000D_อ้างอิง CIV-000629   CIV-000633</v>
          </cell>
        </row>
        <row r="2903">
          <cell r="B2903" t="str">
            <v>CR22020001</v>
          </cell>
          <cell r="C2903">
            <v>44620</v>
          </cell>
          <cell r="D2903" t="str">
            <v>BOO001</v>
          </cell>
          <cell r="E2903" t="str">
            <v>บริษัท บุญถาวรเซรามิค จำกัด สาขาพุทธมณฑล สาขาที่ 00001</v>
          </cell>
          <cell r="F2903" t="str">
            <v>0107566000500</v>
          </cell>
          <cell r="G2903" t="str">
            <v>P</v>
          </cell>
          <cell r="H2903">
            <v>233.67</v>
          </cell>
          <cell r="I2903">
            <v>7555.34</v>
          </cell>
          <cell r="J2903">
            <v>7789.01</v>
          </cell>
          <cell r="K2903" t="str">
            <v>CRP2200215</v>
          </cell>
          <cell r="L2903">
            <v>44733</v>
          </cell>
          <cell r="M2903" t="str">
            <v>ค่า (Rebate) ประจำเดือน กุมภาพันธ์  2565</v>
          </cell>
        </row>
        <row r="2904">
          <cell r="B2904" t="str">
            <v>CR22020002</v>
          </cell>
          <cell r="C2904">
            <v>44620</v>
          </cell>
          <cell r="D2904" t="str">
            <v>BOO002</v>
          </cell>
          <cell r="E2904" t="str">
            <v>บริษัท บุญถาวรเซรามิค 2000 จำกัด (สำนักงานใหญ่)</v>
          </cell>
          <cell r="F2904" t="str">
            <v>0107566000500</v>
          </cell>
          <cell r="G2904" t="str">
            <v>P</v>
          </cell>
          <cell r="H2904">
            <v>1495.95</v>
          </cell>
          <cell r="I2904">
            <v>48369.1</v>
          </cell>
          <cell r="J2904">
            <v>49865.05</v>
          </cell>
          <cell r="K2904" t="str">
            <v>CRP2200216</v>
          </cell>
          <cell r="L2904">
            <v>44733</v>
          </cell>
          <cell r="M2904" t="str">
            <v>ค่า (Rebate) ประจำเดือน กุมภาพันธ์ 2565</v>
          </cell>
        </row>
        <row r="2905">
          <cell r="B2905" t="str">
            <v>CR22020003</v>
          </cell>
          <cell r="C2905">
            <v>44620</v>
          </cell>
          <cell r="D2905" t="str">
            <v>BOO003</v>
          </cell>
          <cell r="E2905" t="str">
            <v>บริษัท บุญถาวรเซรามิค จำกัด สาขาสุวรรณภูมิ  สาขาที่ 00002</v>
          </cell>
          <cell r="F2905" t="str">
            <v>0107566000500</v>
          </cell>
          <cell r="G2905" t="str">
            <v>P</v>
          </cell>
          <cell r="H2905">
            <v>207.04</v>
          </cell>
          <cell r="I2905">
            <v>6694.35</v>
          </cell>
          <cell r="J2905">
            <v>6901.39</v>
          </cell>
          <cell r="K2905" t="str">
            <v>CRP2200217</v>
          </cell>
          <cell r="L2905">
            <v>44733</v>
          </cell>
          <cell r="M2905" t="str">
            <v>ค่า (Rebate) ประจำเดือน กุมภาพันธ์ 2565</v>
          </cell>
        </row>
        <row r="2906">
          <cell r="B2906" t="str">
            <v>CR22020004</v>
          </cell>
          <cell r="C2906">
            <v>44620</v>
          </cell>
          <cell r="D2906" t="str">
            <v>BOO005</v>
          </cell>
          <cell r="E2906" t="str">
            <v>บริษัท บุญถาวรเซรามิค จำกัด  สำนักงานใหญ่</v>
          </cell>
          <cell r="F2906" t="str">
            <v>0107566000500</v>
          </cell>
          <cell r="G2906" t="str">
            <v>P</v>
          </cell>
          <cell r="H2906">
            <v>8.61</v>
          </cell>
          <cell r="I2906">
            <v>278.31</v>
          </cell>
          <cell r="J2906">
            <v>286.92</v>
          </cell>
          <cell r="K2906" t="str">
            <v>CRP2200218</v>
          </cell>
          <cell r="L2906">
            <v>44733</v>
          </cell>
          <cell r="M2906" t="str">
            <v>ค่า (Rebate) ประจำเดือน กุมภาพันธ์ 2565</v>
          </cell>
        </row>
        <row r="2907">
          <cell r="B2907" t="str">
            <v>CR22020005</v>
          </cell>
          <cell r="C2907">
            <v>44620</v>
          </cell>
          <cell r="D2907" t="str">
            <v>BOO006</v>
          </cell>
          <cell r="E2907" t="str">
            <v>บริษัท บุญถาวรเซรามิค จำกัด สาขา พระราม 2  สาขาที่ 00004</v>
          </cell>
          <cell r="F2907" t="str">
            <v>0107566000500</v>
          </cell>
          <cell r="G2907" t="str">
            <v>P</v>
          </cell>
          <cell r="H2907">
            <v>130.63</v>
          </cell>
          <cell r="I2907">
            <v>4223.83</v>
          </cell>
          <cell r="J2907">
            <v>4354.46</v>
          </cell>
          <cell r="K2907" t="str">
            <v>CRP2200219</v>
          </cell>
          <cell r="L2907">
            <v>44733</v>
          </cell>
          <cell r="M2907" t="str">
            <v>ค่า (Rebate) ประจำเดือน กุมภาพันธ์ 2565</v>
          </cell>
        </row>
        <row r="2908">
          <cell r="B2908" t="str">
            <v>CR22020006</v>
          </cell>
          <cell r="C2908">
            <v>44620</v>
          </cell>
          <cell r="D2908" t="str">
            <v>BOO010</v>
          </cell>
          <cell r="E2908" t="str">
            <v>บริษัท บุญถาวรเซรามิค จำกัด สาขาเกษตร-นวมินทร์  สาขาที่ 00008</v>
          </cell>
          <cell r="F2908" t="str">
            <v>0107566000500</v>
          </cell>
          <cell r="G2908" t="str">
            <v>P</v>
          </cell>
          <cell r="H2908">
            <v>353.79</v>
          </cell>
          <cell r="I2908">
            <v>11439.36</v>
          </cell>
          <cell r="J2908">
            <v>11793.15</v>
          </cell>
          <cell r="K2908" t="str">
            <v>CRP2200220</v>
          </cell>
          <cell r="L2908">
            <v>44733</v>
          </cell>
          <cell r="M2908" t="str">
            <v>ค่า (Rebate) ประจำเดือน กุมภาพันธ์ 2565</v>
          </cell>
        </row>
        <row r="2909">
          <cell r="B2909" t="str">
            <v>CR22020007</v>
          </cell>
          <cell r="C2909">
            <v>44620</v>
          </cell>
          <cell r="D2909" t="str">
            <v>BOO013</v>
          </cell>
          <cell r="E2909" t="str">
            <v>บริษัท บุญถาวรเซรามิค จำกัด สาขาหัวหิน  สาขาที่ 00009</v>
          </cell>
          <cell r="F2909" t="str">
            <v>0107566000500</v>
          </cell>
          <cell r="G2909" t="str">
            <v>P</v>
          </cell>
          <cell r="H2909">
            <v>2.2400000000000002</v>
          </cell>
          <cell r="I2909">
            <v>72.55</v>
          </cell>
          <cell r="J2909">
            <v>74.790000000000006</v>
          </cell>
          <cell r="K2909" t="str">
            <v>CRP2200221</v>
          </cell>
          <cell r="L2909">
            <v>44733</v>
          </cell>
          <cell r="M2909" t="str">
            <v>ค่า (Rebate) ประจำเดือน กุมภาพันธ์ 2565</v>
          </cell>
        </row>
        <row r="2910">
          <cell r="B2910" t="str">
            <v>CR22020008</v>
          </cell>
          <cell r="C2910">
            <v>44620</v>
          </cell>
          <cell r="D2910" t="str">
            <v>BOO 016</v>
          </cell>
          <cell r="E2910" t="str">
            <v>บริษัท บุญถาวรเซรามิค จำกัด สาขาอุดรธานี สาขาที่ 00013</v>
          </cell>
          <cell r="F2910" t="str">
            <v>0107566000500</v>
          </cell>
          <cell r="G2910" t="str">
            <v>P</v>
          </cell>
          <cell r="H2910">
            <v>101.29</v>
          </cell>
          <cell r="I2910">
            <v>3275.13</v>
          </cell>
          <cell r="J2910">
            <v>3376.42</v>
          </cell>
          <cell r="K2910" t="str">
            <v>CRP2200222</v>
          </cell>
          <cell r="L2910">
            <v>44733</v>
          </cell>
          <cell r="M2910" t="str">
            <v>ค่า (Rebate) ประจำเดือน กุมภาพันธ์ 2565</v>
          </cell>
        </row>
        <row r="2911">
          <cell r="B2911" t="str">
            <v>CR22020009</v>
          </cell>
          <cell r="C2911">
            <v>44620</v>
          </cell>
          <cell r="D2911" t="str">
            <v>BOON009</v>
          </cell>
          <cell r="E2911" t="str">
            <v>บริษัท บุญถาวรเซรามิค จำกัด สาขาศูนย์กระจายสินค้ารังสิต สาขาที่ 00006</v>
          </cell>
          <cell r="F2911" t="str">
            <v>0107566000500</v>
          </cell>
          <cell r="G2911" t="str">
            <v>P</v>
          </cell>
          <cell r="H2911">
            <v>4859.1000000000004</v>
          </cell>
          <cell r="I2911">
            <v>157110.96</v>
          </cell>
          <cell r="J2911">
            <v>161970.06</v>
          </cell>
          <cell r="K2911" t="str">
            <v>CRP2200223</v>
          </cell>
          <cell r="L2911">
            <v>44733</v>
          </cell>
          <cell r="M2911" t="str">
            <v>ค่า (Rebate) ประจำเดือน กุมภาพันธ์ 2565</v>
          </cell>
        </row>
        <row r="2912">
          <cell r="B2912" t="str">
            <v>CR22020010</v>
          </cell>
          <cell r="C2912">
            <v>44620</v>
          </cell>
          <cell r="D2912" t="str">
            <v>BOO 020</v>
          </cell>
          <cell r="E2912" t="str">
            <v>บริษัท บุญถาวรเซรามิค จำกัด สาขาราชพฤกษ์ สาขาที่ 00014</v>
          </cell>
          <cell r="F2912" t="str">
            <v>0107566000500</v>
          </cell>
          <cell r="G2912" t="str">
            <v>P</v>
          </cell>
          <cell r="H2912">
            <v>23.4</v>
          </cell>
          <cell r="I2912">
            <v>756.45</v>
          </cell>
          <cell r="J2912">
            <v>779.85</v>
          </cell>
          <cell r="K2912" t="str">
            <v>CRP2200224</v>
          </cell>
          <cell r="L2912">
            <v>44733</v>
          </cell>
          <cell r="M2912" t="str">
            <v>ค่า (Rebate) ประจำเดือน กุมภาพันธ์ 2565</v>
          </cell>
        </row>
        <row r="2913">
          <cell r="B2913" t="str">
            <v>CR22020011</v>
          </cell>
          <cell r="C2913">
            <v>44620</v>
          </cell>
          <cell r="D2913" t="str">
            <v>BOO 026</v>
          </cell>
          <cell r="E2913" t="str">
            <v>บริษัท บุญถาวรเซรามิค จำกัด สาขาสัตหีบ  สาขาที่ 00015</v>
          </cell>
          <cell r="F2913" t="str">
            <v>0107566000500</v>
          </cell>
          <cell r="G2913" t="str">
            <v>P</v>
          </cell>
          <cell r="H2913">
            <v>159.4</v>
          </cell>
          <cell r="I2913">
            <v>5153.9799999999996</v>
          </cell>
          <cell r="J2913">
            <v>5313.38</v>
          </cell>
          <cell r="K2913" t="str">
            <v>CRP2200225</v>
          </cell>
          <cell r="L2913">
            <v>44733</v>
          </cell>
          <cell r="M2913" t="str">
            <v>ค่า (Rebate) ประจำเดือน กุมภาพันธ์ 2565</v>
          </cell>
        </row>
        <row r="2914">
          <cell r="B2914" t="str">
            <v>CR22020012</v>
          </cell>
          <cell r="C2914">
            <v>44620</v>
          </cell>
          <cell r="D2914" t="str">
            <v>BOON009</v>
          </cell>
          <cell r="E2914" t="str">
            <v>บริษัท บุญถาวรเซรามิค จำกัด สาขาศูนย์กระจายสินค้ารังสิต สาขาที่ 00006</v>
          </cell>
          <cell r="F2914" t="str">
            <v>0107566000500</v>
          </cell>
          <cell r="G2914" t="str">
            <v>P</v>
          </cell>
          <cell r="H2914">
            <v>3835.63</v>
          </cell>
          <cell r="I2914">
            <v>124018.63</v>
          </cell>
          <cell r="J2914">
            <v>127854.26</v>
          </cell>
          <cell r="K2914" t="str">
            <v>CRP2200226</v>
          </cell>
          <cell r="L2914">
            <v>44733</v>
          </cell>
          <cell r="M2914" t="str">
            <v>ค่ากระจายสินค้า DC ประจำเดือน กุมภาพันธ์  2565</v>
          </cell>
        </row>
        <row r="2915">
          <cell r="B2915" t="str">
            <v>CR22020013</v>
          </cell>
          <cell r="C2915">
            <v>44620</v>
          </cell>
          <cell r="D2915" t="str">
            <v>BOO002</v>
          </cell>
          <cell r="E2915" t="str">
            <v>บริษัท บุญถาวรเซรามิค 2000 จำกัด (สำนักงานใหญ่)</v>
          </cell>
          <cell r="F2915" t="str">
            <v>0107566000500</v>
          </cell>
          <cell r="G2915" t="str">
            <v>P</v>
          </cell>
          <cell r="H2915">
            <v>1196.76</v>
          </cell>
          <cell r="I2915">
            <v>38695.279999999999</v>
          </cell>
          <cell r="J2915">
            <v>39892.04</v>
          </cell>
          <cell r="K2915" t="str">
            <v>CRP2200227</v>
          </cell>
          <cell r="L2915">
            <v>44733</v>
          </cell>
          <cell r="M2915" t="str">
            <v>ค่าบริหาร Stock ประจำเดือน กุมภาพันธ์  2565</v>
          </cell>
        </row>
        <row r="2916">
          <cell r="B2916" t="str">
            <v>CR22020014</v>
          </cell>
          <cell r="C2916">
            <v>44620</v>
          </cell>
          <cell r="D2916" t="str">
            <v>BOO001</v>
          </cell>
          <cell r="E2916" t="str">
            <v>บริษัท บุญถาวรเซรามิค จำกัด สาขาพุทธมณฑล สาขาที่ 00001</v>
          </cell>
          <cell r="F2916" t="str">
            <v>0107566000500</v>
          </cell>
          <cell r="G2916" t="str">
            <v>P</v>
          </cell>
          <cell r="H2916">
            <v>51.68</v>
          </cell>
          <cell r="I2916">
            <v>1671</v>
          </cell>
          <cell r="J2916">
            <v>1722.68</v>
          </cell>
          <cell r="K2916" t="str">
            <v>CRP2200228</v>
          </cell>
          <cell r="L2916">
            <v>44733</v>
          </cell>
          <cell r="M2916" t="str">
            <v>ค่าคอมมิชชั่น ประจำเดือน กุมภาพันธ์  2565</v>
          </cell>
        </row>
        <row r="2917">
          <cell r="B2917" t="str">
            <v>CR22020015</v>
          </cell>
          <cell r="C2917">
            <v>44620</v>
          </cell>
          <cell r="D2917" t="str">
            <v>BOO002</v>
          </cell>
          <cell r="E2917" t="str">
            <v>บริษัท บุญถาวรเซรามิค 2000 จำกัด (สำนักงานใหญ่)</v>
          </cell>
          <cell r="F2917" t="str">
            <v>0107566000500</v>
          </cell>
          <cell r="G2917" t="str">
            <v>P</v>
          </cell>
          <cell r="H2917">
            <v>208.57</v>
          </cell>
          <cell r="I2917">
            <v>6743.85</v>
          </cell>
          <cell r="J2917">
            <v>6952.42</v>
          </cell>
          <cell r="K2917" t="str">
            <v>CRP2200229</v>
          </cell>
          <cell r="L2917">
            <v>44733</v>
          </cell>
          <cell r="M2917" t="str">
            <v>ค่าคอมมิชชั่น ประจำเดือน กุมภาพันธ์  2565</v>
          </cell>
        </row>
        <row r="2918">
          <cell r="B2918" t="str">
            <v>CR22020016</v>
          </cell>
          <cell r="C2918">
            <v>44620</v>
          </cell>
          <cell r="D2918" t="str">
            <v>BOO003</v>
          </cell>
          <cell r="E2918" t="str">
            <v>บริษัท บุญถาวรเซรามิค จำกัด สาขาสุวรรณภูมิ  สาขาที่ 00002</v>
          </cell>
          <cell r="F2918" t="str">
            <v>0107566000500</v>
          </cell>
          <cell r="G2918" t="str">
            <v>P</v>
          </cell>
          <cell r="H2918">
            <v>30.3</v>
          </cell>
          <cell r="I2918">
            <v>979.84</v>
          </cell>
          <cell r="J2918">
            <v>1010.14</v>
          </cell>
          <cell r="K2918" t="str">
            <v>CRP2200230</v>
          </cell>
          <cell r="L2918">
            <v>44733</v>
          </cell>
          <cell r="M2918" t="str">
            <v>ค่าคอมมิชชั่น ประจำเดือน กุมภาพันธ์  2565</v>
          </cell>
        </row>
        <row r="2919">
          <cell r="B2919" t="str">
            <v>CR22020017</v>
          </cell>
          <cell r="C2919">
            <v>44620</v>
          </cell>
          <cell r="D2919" t="str">
            <v>BOO006</v>
          </cell>
          <cell r="E2919" t="str">
            <v>บริษัท บุญถาวรเซรามิค จำกัด สาขา พระราม 2  สาขาที่ 00004</v>
          </cell>
          <cell r="F2919" t="str">
            <v>0107566000500</v>
          </cell>
          <cell r="G2919" t="str">
            <v>P</v>
          </cell>
          <cell r="H2919">
            <v>21.14</v>
          </cell>
          <cell r="I2919">
            <v>683.52</v>
          </cell>
          <cell r="J2919">
            <v>704.66</v>
          </cell>
          <cell r="K2919" t="str">
            <v>CRP2200231</v>
          </cell>
          <cell r="L2919">
            <v>44733</v>
          </cell>
          <cell r="M2919" t="str">
            <v>ค่าคอมมิชชั่น ประจำเดือน กุมภาพันธ์  2565</v>
          </cell>
        </row>
        <row r="2920">
          <cell r="B2920" t="str">
            <v>CR22020018</v>
          </cell>
          <cell r="C2920">
            <v>44620</v>
          </cell>
          <cell r="D2920" t="str">
            <v>BOO010</v>
          </cell>
          <cell r="E2920" t="str">
            <v>บริษัท บุญถาวรเซรามิค จำกัด สาขาเกษตร-นวมินทร์  สาขาที่ 00008</v>
          </cell>
          <cell r="F2920" t="str">
            <v>0107566000500</v>
          </cell>
          <cell r="G2920" t="str">
            <v>P</v>
          </cell>
          <cell r="H2920">
            <v>85.89</v>
          </cell>
          <cell r="I2920">
            <v>2777.09</v>
          </cell>
          <cell r="J2920">
            <v>2862.98</v>
          </cell>
          <cell r="K2920" t="str">
            <v>CRP2200232</v>
          </cell>
          <cell r="L2920">
            <v>44733</v>
          </cell>
          <cell r="M2920" t="str">
            <v>ค่าคอมมิชชั่น ประจำเดือน กุมภาพันธ์  2565</v>
          </cell>
        </row>
        <row r="2921">
          <cell r="B2921" t="str">
            <v>CR22020019</v>
          </cell>
          <cell r="C2921">
            <v>44620</v>
          </cell>
          <cell r="D2921" t="str">
            <v>BOON009</v>
          </cell>
          <cell r="E2921" t="str">
            <v>บริษัท บุญถาวรเซรามิค จำกัด สาขาศูนย์กระจายสินค้ารังสิต สาขาที่ 00006</v>
          </cell>
          <cell r="F2921" t="str">
            <v>0107566000500</v>
          </cell>
          <cell r="G2921" t="str">
            <v>P</v>
          </cell>
          <cell r="H2921">
            <v>376.4</v>
          </cell>
          <cell r="I2921">
            <v>12170.39</v>
          </cell>
          <cell r="J2921">
            <v>12546.79</v>
          </cell>
          <cell r="K2921" t="str">
            <v>CRP2200233</v>
          </cell>
          <cell r="L2921">
            <v>44733</v>
          </cell>
          <cell r="M2921" t="str">
            <v>ค่าคอมมิชชั่น ประจำเดือน กุมภาพันธ์  2565</v>
          </cell>
        </row>
        <row r="2922">
          <cell r="B2922" t="str">
            <v>CR22020020</v>
          </cell>
          <cell r="C2922">
            <v>44620</v>
          </cell>
          <cell r="D2922" t="str">
            <v>BOO 016</v>
          </cell>
          <cell r="E2922" t="str">
            <v>บริษัท บุญถาวรเซรามิค จำกัด สาขาอุดรธานี สาขาที่ 00013</v>
          </cell>
          <cell r="F2922" t="str">
            <v>0107566000500</v>
          </cell>
          <cell r="G2922" t="str">
            <v>P</v>
          </cell>
          <cell r="H2922">
            <v>36.31</v>
          </cell>
          <cell r="I2922">
            <v>1173.92</v>
          </cell>
          <cell r="J2922">
            <v>1210.23</v>
          </cell>
          <cell r="K2922" t="str">
            <v>CRP2200234</v>
          </cell>
          <cell r="L2922">
            <v>44733</v>
          </cell>
          <cell r="M2922" t="str">
            <v>ค่าคอมมิชชั่น ประจำเดือน กุมภาพันธ์  2565</v>
          </cell>
        </row>
        <row r="2923">
          <cell r="B2923" t="str">
            <v>CR22020021</v>
          </cell>
          <cell r="C2923">
            <v>44620</v>
          </cell>
          <cell r="D2923" t="str">
            <v>BOO 026</v>
          </cell>
          <cell r="E2923" t="str">
            <v>บริษัท บุญถาวรเซรามิค จำกัด สาขาสัตหีบ  สาขาที่ 00015</v>
          </cell>
          <cell r="F2923" t="str">
            <v>0107566000500</v>
          </cell>
          <cell r="G2923" t="str">
            <v>P</v>
          </cell>
          <cell r="H2923">
            <v>47.82</v>
          </cell>
          <cell r="I2923">
            <v>1546.2</v>
          </cell>
          <cell r="J2923">
            <v>1594.02</v>
          </cell>
          <cell r="K2923" t="str">
            <v>CRP2200235</v>
          </cell>
          <cell r="L2923">
            <v>44733</v>
          </cell>
          <cell r="M2923" t="str">
            <v>ค่าคอมมิชชั่น ประจำเดือน กุมภาพันธ์  2565</v>
          </cell>
        </row>
        <row r="2924">
          <cell r="B2924" t="str">
            <v>CR22020022</v>
          </cell>
          <cell r="C2924">
            <v>44620</v>
          </cell>
          <cell r="D2924" t="str">
            <v>YUL002</v>
          </cell>
          <cell r="E2924" t="str">
            <v>บริษัท ยุ่ยล้ง โฮมเอ็กซ์เพิร์ท จำกัด สำนักงานใหญ่</v>
          </cell>
          <cell r="F2924" t="str">
            <v>0805552000385</v>
          </cell>
          <cell r="G2924" t="str">
            <v>P</v>
          </cell>
          <cell r="H2924">
            <v>47.55</v>
          </cell>
          <cell r="I2924">
            <v>1537.33</v>
          </cell>
          <cell r="J2924">
            <v>1584.88</v>
          </cell>
          <cell r="K2924" t="str">
            <v>CRP2300001</v>
          </cell>
          <cell r="L2924">
            <v>44942</v>
          </cell>
          <cell r="M2924" t="str">
            <v>ชดเชยราคาทุนสินค้า อ้างอิง PRO388 ระหว่างวันที่ 1 ม.ค. - 28 ก.พ. 2565</v>
          </cell>
        </row>
        <row r="2925">
          <cell r="B2925" t="str">
            <v>CR22020023</v>
          </cell>
          <cell r="C2925">
            <v>44620</v>
          </cell>
          <cell r="D2925" t="str">
            <v>HSP003</v>
          </cell>
          <cell r="E2925" t="str">
            <v>บริษัท โฮมสุขภัณฑ์ จำกัด สาขาที่ 00001</v>
          </cell>
          <cell r="F2925" t="str">
            <v>0107567000155</v>
          </cell>
          <cell r="G2925" t="str">
            <v>P</v>
          </cell>
          <cell r="H2925">
            <v>146.52000000000001</v>
          </cell>
          <cell r="I2925">
            <v>4737.34</v>
          </cell>
          <cell r="J2925">
            <v>4883.8599999999997</v>
          </cell>
          <cell r="K2925" t="str">
            <v>CRP2300002</v>
          </cell>
          <cell r="L2925">
            <v>44942</v>
          </cell>
          <cell r="M2925" t="str">
            <v>ชดเชยราคาทุนสินค้า อ้างอิงPRO393 ระหว่าง วันที่ 15 ม.ค. - 28 ก.พ. 2565</v>
          </cell>
        </row>
        <row r="2926">
          <cell r="B2926" t="str">
            <v>CR22020024</v>
          </cell>
          <cell r="C2926">
            <v>44620</v>
          </cell>
          <cell r="D2926" t="str">
            <v>DOH001</v>
          </cell>
          <cell r="E2926" t="str">
            <v>บริษัท ดูโฮม จำกัด (มหาชน) สำนักงานใหญ่</v>
          </cell>
          <cell r="F2926" t="str">
            <v>0107561000196</v>
          </cell>
          <cell r="G2926" t="str">
            <v>A</v>
          </cell>
          <cell r="H2926">
            <v>1484.18</v>
          </cell>
          <cell r="I2926">
            <v>47988.62</v>
          </cell>
          <cell r="J2926">
            <v>49472.800000000003</v>
          </cell>
          <cell r="K2926" t="str">
            <v/>
          </cell>
          <cell r="M2926" t="str">
            <v>ชดเชยราคาทุนสินค้า อ้างอิง PRO397  ระหว่างวันที่  27 ม.ค. - 23 ก.พ.   2565</v>
          </cell>
        </row>
        <row r="2927">
          <cell r="B2927" t="str">
            <v>CR22020025</v>
          </cell>
          <cell r="C2927">
            <v>44620</v>
          </cell>
          <cell r="D2927" t="str">
            <v>DOH001</v>
          </cell>
          <cell r="E2927" t="str">
            <v>บริษัท ดูโฮม จำกัด (มหาชน) สำนักงานใหญ่</v>
          </cell>
          <cell r="F2927" t="str">
            <v>0107561000196</v>
          </cell>
          <cell r="G2927" t="str">
            <v>A</v>
          </cell>
          <cell r="H2927">
            <v>430.82</v>
          </cell>
          <cell r="I2927">
            <v>13929.94</v>
          </cell>
          <cell r="J2927">
            <v>14360.76</v>
          </cell>
          <cell r="K2927" t="str">
            <v/>
          </cell>
          <cell r="M2927" t="str">
            <v>ชดเชยราคาทุนสินค้า อ้างอิง PRO396  ระหว่างวันที่ 10 ม.ค. - 28 ก.พ.  2565</v>
          </cell>
        </row>
        <row r="2928">
          <cell r="B2928" t="str">
            <v>CR22020026</v>
          </cell>
          <cell r="C2928">
            <v>44620</v>
          </cell>
          <cell r="D2928" t="str">
            <v>DOH001</v>
          </cell>
          <cell r="E2928" t="str">
            <v>บริษัท ดูโฮม จำกัด (มหาชน) สำนักงานใหญ่</v>
          </cell>
          <cell r="F2928" t="str">
            <v>0107561000196</v>
          </cell>
          <cell r="G2928" t="str">
            <v>A</v>
          </cell>
          <cell r="H2928">
            <v>80.52</v>
          </cell>
          <cell r="I2928">
            <v>2603.64</v>
          </cell>
          <cell r="J2928">
            <v>2684.16</v>
          </cell>
          <cell r="K2928" t="str">
            <v/>
          </cell>
          <cell r="M2928" t="str">
            <v>ชดเชยราคาทุนสินค้า อ้างอิง PRO395  ระหว่างวันที่ 10 ม.ค. - 28 ก.พ.   2565</v>
          </cell>
        </row>
        <row r="2929">
          <cell r="B2929" t="str">
            <v>CR22020027</v>
          </cell>
          <cell r="C2929">
            <v>44620</v>
          </cell>
          <cell r="D2929" t="str">
            <v>DOH001</v>
          </cell>
          <cell r="E2929" t="str">
            <v>บริษัท ดูโฮม จำกัด (มหาชน) สำนักงานใหญ่</v>
          </cell>
          <cell r="F2929" t="str">
            <v>0107561000196</v>
          </cell>
          <cell r="G2929" t="str">
            <v>A</v>
          </cell>
          <cell r="H2929">
            <v>760.84</v>
          </cell>
          <cell r="I2929">
            <v>24600.51</v>
          </cell>
          <cell r="J2929">
            <v>25361.35</v>
          </cell>
          <cell r="K2929" t="str">
            <v/>
          </cell>
          <cell r="M2929" t="str">
            <v>ชดเชยราคาทุนสินค้า อ้างอิง PRO394  ระหว่างวันที่ 12 ม.ค. - 28 ก.พ.  2565</v>
          </cell>
        </row>
        <row r="2930">
          <cell r="B2930" t="str">
            <v>CR22030001</v>
          </cell>
          <cell r="C2930">
            <v>44651</v>
          </cell>
          <cell r="D2930" t="str">
            <v>BOO001</v>
          </cell>
          <cell r="E2930" t="str">
            <v>บริษัท บุญถาวรเซรามิค จำกัด สาขาพุทธมณฑล สาขาที่ 00001</v>
          </cell>
          <cell r="F2930" t="str">
            <v>0107566000500</v>
          </cell>
          <cell r="G2930" t="str">
            <v>P</v>
          </cell>
          <cell r="H2930">
            <v>221.8</v>
          </cell>
          <cell r="I2930">
            <v>7171.51</v>
          </cell>
          <cell r="J2930">
            <v>7393.31</v>
          </cell>
          <cell r="K2930" t="str">
            <v>CRP2200246</v>
          </cell>
          <cell r="L2930">
            <v>44746</v>
          </cell>
          <cell r="M2930" t="str">
            <v>ค่า (Rebate) ประจำเดือน มีนาคม 2565</v>
          </cell>
        </row>
        <row r="2931">
          <cell r="B2931" t="str">
            <v>CR22030002</v>
          </cell>
          <cell r="C2931">
            <v>44651</v>
          </cell>
          <cell r="D2931" t="str">
            <v>BOO002</v>
          </cell>
          <cell r="E2931" t="str">
            <v>บริษัท บุญถาวรเซรามิค 2000 จำกัด (สำนักงานใหญ่)</v>
          </cell>
          <cell r="F2931" t="str">
            <v>0107566000500</v>
          </cell>
          <cell r="G2931" t="str">
            <v>P</v>
          </cell>
          <cell r="H2931">
            <v>1470.61</v>
          </cell>
          <cell r="I2931">
            <v>47549.65</v>
          </cell>
          <cell r="J2931">
            <v>49020.26</v>
          </cell>
          <cell r="K2931" t="str">
            <v>CRP2200247</v>
          </cell>
          <cell r="L2931">
            <v>44747</v>
          </cell>
          <cell r="M2931" t="str">
            <v>ค่า (Rebate) ประจำเดือน มีนาคม 2565</v>
          </cell>
        </row>
        <row r="2932">
          <cell r="B2932" t="str">
            <v>CR22030003</v>
          </cell>
          <cell r="C2932">
            <v>44651</v>
          </cell>
          <cell r="D2932" t="str">
            <v>BOO003</v>
          </cell>
          <cell r="E2932" t="str">
            <v>บริษัท บุญถาวรเซรามิค จำกัด สาขาสุวรรณภูมิ  สาขาที่ 00002</v>
          </cell>
          <cell r="F2932" t="str">
            <v>0107566000500</v>
          </cell>
          <cell r="G2932" t="str">
            <v>P</v>
          </cell>
          <cell r="H2932">
            <v>129.88</v>
          </cell>
          <cell r="I2932">
            <v>4199.59</v>
          </cell>
          <cell r="J2932">
            <v>4329.47</v>
          </cell>
          <cell r="K2932" t="str">
            <v>CRP2200248</v>
          </cell>
          <cell r="L2932">
            <v>44747</v>
          </cell>
          <cell r="M2932" t="str">
            <v>ค่า (Rebate) ประจำเดือน มีนาคม 2565</v>
          </cell>
        </row>
        <row r="2933">
          <cell r="B2933" t="str">
            <v>CR22030004</v>
          </cell>
          <cell r="C2933">
            <v>44651</v>
          </cell>
          <cell r="D2933" t="str">
            <v>BOO005</v>
          </cell>
          <cell r="E2933" t="str">
            <v>บริษัท บุญถาวรเซรามิค จำกัด  สำนักงานใหญ่</v>
          </cell>
          <cell r="F2933" t="str">
            <v>0107566000500</v>
          </cell>
          <cell r="G2933" t="str">
            <v>P</v>
          </cell>
          <cell r="H2933">
            <v>4.2300000000000004</v>
          </cell>
          <cell r="I2933">
            <v>136.85</v>
          </cell>
          <cell r="J2933">
            <v>141.08000000000001</v>
          </cell>
          <cell r="K2933" t="str">
            <v>CRP2200249</v>
          </cell>
          <cell r="L2933">
            <v>44747</v>
          </cell>
          <cell r="M2933" t="str">
            <v>ค่า (Rebate) ประจำเดือน มีนาคม 2565</v>
          </cell>
        </row>
        <row r="2934">
          <cell r="B2934" t="str">
            <v>CR22030005</v>
          </cell>
          <cell r="C2934">
            <v>44651</v>
          </cell>
          <cell r="D2934" t="str">
            <v>BOO006</v>
          </cell>
          <cell r="E2934" t="str">
            <v>บริษัท บุญถาวรเซรามิค จำกัด สาขา พระราม 2  สาขาที่ 00004</v>
          </cell>
          <cell r="F2934" t="str">
            <v>0107566000500</v>
          </cell>
          <cell r="G2934" t="str">
            <v>P</v>
          </cell>
          <cell r="H2934">
            <v>73.91</v>
          </cell>
          <cell r="I2934">
            <v>2389.73</v>
          </cell>
          <cell r="J2934">
            <v>2463.64</v>
          </cell>
          <cell r="K2934" t="str">
            <v>CRP2200250</v>
          </cell>
          <cell r="L2934">
            <v>44747</v>
          </cell>
          <cell r="M2934" t="str">
            <v>ค่า (Rebate) ประจำเดือน มีนาคม 2565</v>
          </cell>
        </row>
        <row r="2935">
          <cell r="B2935" t="str">
            <v>CR22030006</v>
          </cell>
          <cell r="C2935">
            <v>44651</v>
          </cell>
          <cell r="D2935" t="str">
            <v>BOO007</v>
          </cell>
          <cell r="E2935" t="str">
            <v>บริษัท บุญถาวรเซรามิค จำกัด สาขาพัทยา สาขาที่ 00007</v>
          </cell>
          <cell r="F2935" t="str">
            <v>0107566000500</v>
          </cell>
          <cell r="G2935" t="str">
            <v>P</v>
          </cell>
          <cell r="H2935">
            <v>8.01</v>
          </cell>
          <cell r="I2935">
            <v>259.02999999999997</v>
          </cell>
          <cell r="J2935">
            <v>267.04000000000002</v>
          </cell>
          <cell r="K2935" t="str">
            <v>CRP2200251</v>
          </cell>
          <cell r="L2935">
            <v>44747</v>
          </cell>
          <cell r="M2935" t="str">
            <v>ค่า (Rebate) ประจำเดือน มีนาคม 2565</v>
          </cell>
        </row>
        <row r="2936">
          <cell r="B2936" t="str">
            <v>CR22030007</v>
          </cell>
          <cell r="C2936">
            <v>44651</v>
          </cell>
          <cell r="D2936" t="str">
            <v>BOO010</v>
          </cell>
          <cell r="E2936" t="str">
            <v>บริษัท บุญถาวรเซรามิค จำกัด สาขาเกษตร-นวมินทร์  สาขาที่ 00008</v>
          </cell>
          <cell r="F2936" t="str">
            <v>0107566000500</v>
          </cell>
          <cell r="G2936" t="str">
            <v>P</v>
          </cell>
          <cell r="H2936">
            <v>305.01</v>
          </cell>
          <cell r="I2936">
            <v>9861.9699999999993</v>
          </cell>
          <cell r="J2936">
            <v>10166.98</v>
          </cell>
          <cell r="K2936" t="str">
            <v>CRP2200252</v>
          </cell>
          <cell r="L2936">
            <v>44747</v>
          </cell>
          <cell r="M2936" t="str">
            <v>ค่า (Rebate) ประจำเดือน มีนาคม 2565</v>
          </cell>
        </row>
        <row r="2937">
          <cell r="B2937" t="str">
            <v>CR22030008</v>
          </cell>
          <cell r="C2937">
            <v>44651</v>
          </cell>
          <cell r="D2937" t="str">
            <v>BOO013</v>
          </cell>
          <cell r="E2937" t="str">
            <v>บริษัท บุญถาวรเซรามิค จำกัด สาขาหัวหิน  สาขาที่ 00009</v>
          </cell>
          <cell r="F2937" t="str">
            <v>0107566000500</v>
          </cell>
          <cell r="G2937" t="str">
            <v>P</v>
          </cell>
          <cell r="H2937">
            <v>5.56</v>
          </cell>
          <cell r="I2937">
            <v>179.71</v>
          </cell>
          <cell r="J2937">
            <v>185.27</v>
          </cell>
          <cell r="K2937" t="str">
            <v>CRP2200253</v>
          </cell>
          <cell r="L2937">
            <v>44747</v>
          </cell>
          <cell r="M2937" t="str">
            <v>ค่า (Rebate) ประจำเดือน มีนาคม 2565</v>
          </cell>
        </row>
        <row r="2938">
          <cell r="B2938" t="str">
            <v>CR22030009</v>
          </cell>
          <cell r="C2938">
            <v>44651</v>
          </cell>
          <cell r="D2938" t="str">
            <v>BOO 014</v>
          </cell>
          <cell r="E2938" t="str">
            <v>บริษัท บุญถาวรเซรามิค จำกัด สาขาเชียงใหม่  สาขาที่ 00011</v>
          </cell>
          <cell r="F2938" t="str">
            <v>0107566000500</v>
          </cell>
          <cell r="G2938" t="str">
            <v>P</v>
          </cell>
          <cell r="H2938">
            <v>163.55000000000001</v>
          </cell>
          <cell r="I2938">
            <v>5288.12</v>
          </cell>
          <cell r="J2938">
            <v>5451.67</v>
          </cell>
          <cell r="K2938" t="str">
            <v>CRP2200254</v>
          </cell>
          <cell r="L2938">
            <v>44747</v>
          </cell>
          <cell r="M2938" t="str">
            <v>ค่า (Rebate) ประจำเดือน มีนาคม 2565</v>
          </cell>
        </row>
        <row r="2939">
          <cell r="B2939" t="str">
            <v>CR22030010</v>
          </cell>
          <cell r="C2939">
            <v>44651</v>
          </cell>
          <cell r="D2939" t="str">
            <v>BOON009</v>
          </cell>
          <cell r="E2939" t="str">
            <v>บริษัท บุญถาวรเซรามิค จำกัด สาขาศูนย์กระจายสินค้ารังสิต สาขาที่ 00006</v>
          </cell>
          <cell r="F2939" t="str">
            <v>0107566000500</v>
          </cell>
          <cell r="G2939" t="str">
            <v>P</v>
          </cell>
          <cell r="H2939">
            <v>5127.3900000000003</v>
          </cell>
          <cell r="I2939">
            <v>165785.60999999999</v>
          </cell>
          <cell r="J2939">
            <v>170913</v>
          </cell>
          <cell r="K2939" t="str">
            <v>CRP2200255</v>
          </cell>
          <cell r="L2939">
            <v>44747</v>
          </cell>
          <cell r="M2939" t="str">
            <v>ค่า (Rebate) ประจำเดือน มีนาคม 2565</v>
          </cell>
        </row>
        <row r="2940">
          <cell r="B2940" t="str">
            <v>CR22030011</v>
          </cell>
          <cell r="C2940">
            <v>44651</v>
          </cell>
          <cell r="D2940" t="str">
            <v>BOO 020</v>
          </cell>
          <cell r="E2940" t="str">
            <v>บริษัท บุญถาวรเซรามิค จำกัด สาขาราชพฤกษ์ สาขาที่ 00014</v>
          </cell>
          <cell r="F2940" t="str">
            <v>0107566000500</v>
          </cell>
          <cell r="G2940" t="str">
            <v>P</v>
          </cell>
          <cell r="H2940">
            <v>6.81</v>
          </cell>
          <cell r="I2940">
            <v>220.28</v>
          </cell>
          <cell r="J2940">
            <v>227.09</v>
          </cell>
          <cell r="K2940" t="str">
            <v>CRP2200256</v>
          </cell>
          <cell r="L2940">
            <v>44747</v>
          </cell>
          <cell r="M2940" t="str">
            <v>ค่า (Rebate) ประจำเดือน มีนาคม 2565</v>
          </cell>
        </row>
        <row r="2941">
          <cell r="B2941" t="str">
            <v>CR22030012</v>
          </cell>
          <cell r="C2941">
            <v>44651</v>
          </cell>
          <cell r="D2941" t="str">
            <v>BOO 018</v>
          </cell>
          <cell r="E2941" t="str">
            <v>บริษัท บุญถาวรเซรามิค จำกัด สาขาพิษณุโลก สาขาที่ 00017</v>
          </cell>
          <cell r="F2941" t="str">
            <v>0107566000500</v>
          </cell>
          <cell r="G2941" t="str">
            <v>P</v>
          </cell>
          <cell r="H2941">
            <v>5.66</v>
          </cell>
          <cell r="I2941">
            <v>183.13</v>
          </cell>
          <cell r="J2941">
            <v>188.79</v>
          </cell>
          <cell r="K2941" t="str">
            <v>CRP2200257</v>
          </cell>
          <cell r="L2941">
            <v>44747</v>
          </cell>
          <cell r="M2941" t="str">
            <v>ค่า (Rebate) ประจำเดือน มีนาคม 2565</v>
          </cell>
        </row>
        <row r="2942">
          <cell r="B2942" t="str">
            <v>CR22030013</v>
          </cell>
          <cell r="C2942">
            <v>44651</v>
          </cell>
          <cell r="D2942" t="str">
            <v>BOON009</v>
          </cell>
          <cell r="E2942" t="str">
            <v>บริษัท บุญถาวรเซรามิค จำกัด สาขาศูนย์กระจายสินค้ารังสิต สาขาที่ 00006</v>
          </cell>
          <cell r="F2942" t="str">
            <v>0107566000500</v>
          </cell>
          <cell r="G2942" t="str">
            <v>P</v>
          </cell>
          <cell r="H2942">
            <v>4263.21</v>
          </cell>
          <cell r="I2942">
            <v>137843.89000000001</v>
          </cell>
          <cell r="J2942">
            <v>142107.1</v>
          </cell>
          <cell r="K2942" t="str">
            <v>CRP2200258</v>
          </cell>
          <cell r="L2942">
            <v>44747</v>
          </cell>
          <cell r="M2942" t="str">
            <v>ค่ากระจายสินค้า DC ประจำเดือน มีนาคม 2565</v>
          </cell>
        </row>
        <row r="2943">
          <cell r="B2943" t="str">
            <v>CR22030014</v>
          </cell>
          <cell r="C2943">
            <v>44651</v>
          </cell>
          <cell r="D2943" t="str">
            <v>BOO002</v>
          </cell>
          <cell r="E2943" t="str">
            <v>บริษัท บุญถาวรเซรามิค 2000 จำกัด (สำนักงานใหญ่)</v>
          </cell>
          <cell r="F2943" t="str">
            <v>0107566000500</v>
          </cell>
          <cell r="G2943" t="str">
            <v>P</v>
          </cell>
          <cell r="H2943">
            <v>1176.49</v>
          </cell>
          <cell r="I2943">
            <v>38039.72</v>
          </cell>
          <cell r="J2943">
            <v>39216.21</v>
          </cell>
          <cell r="K2943" t="str">
            <v>CRP2200259</v>
          </cell>
          <cell r="L2943">
            <v>44747</v>
          </cell>
          <cell r="M2943" t="str">
            <v>ค่าบริหาร Stock ประจำเดือน มีนาคม 2565</v>
          </cell>
        </row>
        <row r="2944">
          <cell r="B2944" t="str">
            <v>CR22030015</v>
          </cell>
          <cell r="C2944">
            <v>44651</v>
          </cell>
          <cell r="D2944" t="str">
            <v>BOO001</v>
          </cell>
          <cell r="E2944" t="str">
            <v>บริษัท บุญถาวรเซรามิค จำกัด สาขาพุทธมณฑล สาขาที่ 00001</v>
          </cell>
          <cell r="F2944" t="str">
            <v>0107566000500</v>
          </cell>
          <cell r="G2944" t="str">
            <v>P</v>
          </cell>
          <cell r="H2944">
            <v>23.01</v>
          </cell>
          <cell r="I2944">
            <v>744.06</v>
          </cell>
          <cell r="J2944">
            <v>767.07</v>
          </cell>
          <cell r="K2944" t="str">
            <v>CRP2200260</v>
          </cell>
          <cell r="L2944">
            <v>44747</v>
          </cell>
          <cell r="M2944" t="str">
            <v>ค่าคอมมิชชั่น ประจำเดือน มีนาคม 2565</v>
          </cell>
        </row>
        <row r="2945">
          <cell r="B2945" t="str">
            <v>CR22030016</v>
          </cell>
          <cell r="C2945">
            <v>44651</v>
          </cell>
          <cell r="D2945" t="str">
            <v>BOO002</v>
          </cell>
          <cell r="E2945" t="str">
            <v>บริษัท บุญถาวรเซรามิค 2000 จำกัด (สำนักงานใหญ่)</v>
          </cell>
          <cell r="F2945" t="str">
            <v>0107566000500</v>
          </cell>
          <cell r="G2945" t="str">
            <v>P</v>
          </cell>
          <cell r="H2945">
            <v>161.1</v>
          </cell>
          <cell r="I2945">
            <v>5208.87</v>
          </cell>
          <cell r="J2945">
            <v>5369.97</v>
          </cell>
          <cell r="K2945" t="str">
            <v>CRP2200261</v>
          </cell>
          <cell r="L2945">
            <v>44747</v>
          </cell>
          <cell r="M2945" t="str">
            <v>ค่าคอมมิชชั่น ประจำเดือน มีนาคม 2565</v>
          </cell>
        </row>
        <row r="2946">
          <cell r="B2946" t="str">
            <v>CR22030017</v>
          </cell>
          <cell r="C2946">
            <v>44651</v>
          </cell>
          <cell r="D2946" t="str">
            <v>BOO003</v>
          </cell>
          <cell r="E2946" t="str">
            <v>บริษัท บุญถาวรเซรามิค จำกัด สาขาสุวรรณภูมิ  สาขาที่ 00002</v>
          </cell>
          <cell r="F2946" t="str">
            <v>0107566000500</v>
          </cell>
          <cell r="G2946" t="str">
            <v>P</v>
          </cell>
          <cell r="H2946">
            <v>28.26</v>
          </cell>
          <cell r="I2946">
            <v>913.89</v>
          </cell>
          <cell r="J2946">
            <v>942.15</v>
          </cell>
          <cell r="K2946" t="str">
            <v>CRP2200262</v>
          </cell>
          <cell r="L2946">
            <v>44747</v>
          </cell>
          <cell r="M2946" t="str">
            <v>ค่าคอมมิชชั่น ประจำเดือน มีนาคม 2565</v>
          </cell>
        </row>
        <row r="2947">
          <cell r="B2947" t="str">
            <v>CR22030018</v>
          </cell>
          <cell r="C2947">
            <v>44651</v>
          </cell>
          <cell r="D2947" t="str">
            <v>BOO006</v>
          </cell>
          <cell r="E2947" t="str">
            <v>บริษัท บุญถาวรเซรามิค จำกัด สาขา พระราม 2  สาขาที่ 00004</v>
          </cell>
          <cell r="F2947" t="str">
            <v>0107566000500</v>
          </cell>
          <cell r="G2947" t="str">
            <v>P</v>
          </cell>
          <cell r="H2947">
            <v>16.100000000000001</v>
          </cell>
          <cell r="I2947">
            <v>520.69000000000005</v>
          </cell>
          <cell r="J2947">
            <v>536.79</v>
          </cell>
          <cell r="K2947" t="str">
            <v>CRP2200263</v>
          </cell>
          <cell r="L2947">
            <v>44747</v>
          </cell>
          <cell r="M2947" t="str">
            <v>ค่าคอมมิชชั่น ประจำเดือน มีนาคม 2565</v>
          </cell>
        </row>
        <row r="2948">
          <cell r="B2948" t="str">
            <v>CR22030019</v>
          </cell>
          <cell r="C2948">
            <v>44651</v>
          </cell>
          <cell r="D2948" t="str">
            <v>BOO010</v>
          </cell>
          <cell r="E2948" t="str">
            <v>บริษัท บุญถาวรเซรามิค จำกัด สาขาเกษตร-นวมินทร์  สาขาที่ 00008</v>
          </cell>
          <cell r="F2948" t="str">
            <v>0107566000500</v>
          </cell>
          <cell r="G2948" t="str">
            <v>C</v>
          </cell>
          <cell r="H2948">
            <v>54.66</v>
          </cell>
          <cell r="I2948">
            <v>1767.42</v>
          </cell>
          <cell r="J2948">
            <v>1822.08</v>
          </cell>
          <cell r="K2948" t="str">
            <v/>
          </cell>
          <cell r="M2948" t="str">
            <v>ค่าคอมมิชชั่น ประจำเดือน มีนาคม 2565_x000D_
แคตแจ้งยกเลิกเนื่องจาก ออกเอกสาร ซ้ำกับเลขที่ CR22030020 ณ 27/4/2022</v>
          </cell>
        </row>
        <row r="2949">
          <cell r="B2949" t="str">
            <v>CR22030020</v>
          </cell>
          <cell r="C2949">
            <v>44651</v>
          </cell>
          <cell r="D2949" t="str">
            <v>BOO010</v>
          </cell>
          <cell r="E2949" t="str">
            <v>บริษัท บุญถาวรเซรามิค จำกัด สาขาเกษตร-นวมินทร์  สาขาที่ 00008</v>
          </cell>
          <cell r="F2949" t="str">
            <v>0107566000500</v>
          </cell>
          <cell r="G2949" t="str">
            <v>P</v>
          </cell>
          <cell r="H2949">
            <v>54.66</v>
          </cell>
          <cell r="I2949">
            <v>1767.42</v>
          </cell>
          <cell r="J2949">
            <v>1822.08</v>
          </cell>
          <cell r="K2949" t="str">
            <v>CRP2200264</v>
          </cell>
          <cell r="L2949">
            <v>44747</v>
          </cell>
          <cell r="M2949" t="str">
            <v>ค่าคอมมิชชั่น ประจำเดือน มีนาคม 2565</v>
          </cell>
        </row>
        <row r="2950">
          <cell r="B2950" t="str">
            <v>CR22030021</v>
          </cell>
          <cell r="C2950">
            <v>44651</v>
          </cell>
          <cell r="D2950" t="str">
            <v>BOO 014</v>
          </cell>
          <cell r="E2950" t="str">
            <v>บริษัท บุญถาวรเซรามิค จำกัด สาขาเชียงใหม่  สาขาที่ 00011</v>
          </cell>
          <cell r="F2950" t="str">
            <v>0107566000500</v>
          </cell>
          <cell r="G2950" t="str">
            <v>P</v>
          </cell>
          <cell r="H2950">
            <v>21.88</v>
          </cell>
          <cell r="I2950">
            <v>707.39</v>
          </cell>
          <cell r="J2950">
            <v>729.27</v>
          </cell>
          <cell r="K2950" t="str">
            <v>CRP2200265</v>
          </cell>
          <cell r="L2950">
            <v>44747</v>
          </cell>
          <cell r="M2950" t="str">
            <v>ค่าคอมมิชชั่น ประจำเดือน มีนาคม 2565</v>
          </cell>
        </row>
        <row r="2951">
          <cell r="B2951" t="str">
            <v>CR22030022</v>
          </cell>
          <cell r="C2951">
            <v>44651</v>
          </cell>
          <cell r="D2951" t="str">
            <v>BOON009</v>
          </cell>
          <cell r="E2951" t="str">
            <v>บริษัท บุญถาวรเซรามิค จำกัด สาขาศูนย์กระจายสินค้ารังสิต สาขาที่ 00006</v>
          </cell>
          <cell r="F2951" t="str">
            <v>0107566000500</v>
          </cell>
          <cell r="G2951" t="str">
            <v>P</v>
          </cell>
          <cell r="H2951">
            <v>362.15</v>
          </cell>
          <cell r="I2951">
            <v>11709.52</v>
          </cell>
          <cell r="J2951">
            <v>12071.67</v>
          </cell>
          <cell r="K2951" t="str">
            <v>CRP2200266</v>
          </cell>
          <cell r="L2951">
            <v>44747</v>
          </cell>
          <cell r="M2951" t="str">
            <v>ค่าคอมมิชชั่น ประจำเดือน มีนาคม 2565</v>
          </cell>
        </row>
        <row r="2952">
          <cell r="B2952" t="str">
            <v>CR22030023</v>
          </cell>
          <cell r="C2952">
            <v>44651</v>
          </cell>
          <cell r="D2952" t="str">
            <v>BOON009</v>
          </cell>
          <cell r="E2952" t="str">
            <v>บริษัท บุญถาวรเซรามิค จำกัด สาขาศูนย์กระจายสินค้ารังสิต สาขาที่ 00006</v>
          </cell>
          <cell r="F2952" t="str">
            <v>0107566000500</v>
          </cell>
          <cell r="G2952" t="str">
            <v>P</v>
          </cell>
          <cell r="H2952">
            <v>1507.7</v>
          </cell>
          <cell r="I2952">
            <v>48748.99</v>
          </cell>
          <cell r="J2952">
            <v>50256.69</v>
          </cell>
          <cell r="K2952" t="str">
            <v>CRP2200240</v>
          </cell>
          <cell r="L2952">
            <v>44734</v>
          </cell>
          <cell r="M2952" t="str">
            <v>ชดเชยราคาทุนสินค้า อ้างอิง PRO327 ระหว่างวันที่ 7 มี.ค. - 31 มี.ค. 2565</v>
          </cell>
        </row>
        <row r="2953">
          <cell r="B2953" t="str">
            <v>CR22030024</v>
          </cell>
          <cell r="C2953">
            <v>44651</v>
          </cell>
          <cell r="D2953" t="str">
            <v>BOO002</v>
          </cell>
          <cell r="E2953" t="str">
            <v>บริษัท บุญถาวรเซรามิค 2000 จำกัด (สำนักงานใหญ่)</v>
          </cell>
          <cell r="F2953" t="str">
            <v>0107566000500</v>
          </cell>
          <cell r="G2953" t="str">
            <v>P</v>
          </cell>
          <cell r="H2953">
            <v>197.66</v>
          </cell>
          <cell r="I2953">
            <v>6391.08</v>
          </cell>
          <cell r="J2953">
            <v>6588.74</v>
          </cell>
          <cell r="K2953" t="str">
            <v>CRP2200241</v>
          </cell>
          <cell r="L2953">
            <v>44734</v>
          </cell>
          <cell r="M2953" t="str">
            <v>ชดเชยราคาทุนสินค้า อ้างอิง PRO327 ระหว่างวันที่ 7 มี.ค. - 31 มี.ค. 2565</v>
          </cell>
        </row>
        <row r="2954">
          <cell r="B2954" t="str">
            <v>CR22030025</v>
          </cell>
          <cell r="C2954">
            <v>44651</v>
          </cell>
          <cell r="D2954" t="str">
            <v>BOON009</v>
          </cell>
          <cell r="E2954" t="str">
            <v>บริษัท บุญถาวรเซรามิค จำกัด สาขาศูนย์กระจายสินค้ารังสิต สาขาที่ 00006</v>
          </cell>
          <cell r="F2954" t="str">
            <v>0107566000500</v>
          </cell>
          <cell r="G2954" t="str">
            <v>P</v>
          </cell>
          <cell r="H2954">
            <v>126.17</v>
          </cell>
          <cell r="I2954">
            <v>4079.41</v>
          </cell>
          <cell r="J2954">
            <v>4205.58</v>
          </cell>
          <cell r="K2954" t="str">
            <v>CRP2200236</v>
          </cell>
          <cell r="L2954">
            <v>44733</v>
          </cell>
          <cell r="M2954" t="str">
            <v>ชดเชยราคาทุนสินค้า อ้างอิง PRO323 ระหว่างวันที่ 16 มี.ค. - 20 มี.ค. 2565</v>
          </cell>
        </row>
        <row r="2955">
          <cell r="B2955" t="str">
            <v>CR22030026</v>
          </cell>
          <cell r="C2955">
            <v>44651</v>
          </cell>
          <cell r="D2955" t="str">
            <v>BOO002</v>
          </cell>
          <cell r="E2955" t="str">
            <v>บริษัท บุญถาวรเซรามิค 2000 จำกัด (สำนักงานใหญ่)</v>
          </cell>
          <cell r="F2955" t="str">
            <v>0107566000500</v>
          </cell>
          <cell r="G2955" t="str">
            <v>P</v>
          </cell>
          <cell r="H2955">
            <v>21.03</v>
          </cell>
          <cell r="I2955">
            <v>679.9</v>
          </cell>
          <cell r="J2955">
            <v>700.93</v>
          </cell>
          <cell r="K2955" t="str">
            <v>CRP2200237</v>
          </cell>
          <cell r="L2955">
            <v>44734</v>
          </cell>
          <cell r="M2955" t="str">
            <v>ชดเชยราคาทุนสินค้า อ้างอิง PRO323 ระหว่างวันที่ 16 มี.ค. - 20 มี.ค. 2565</v>
          </cell>
        </row>
        <row r="2956">
          <cell r="B2956" t="str">
            <v>CR22030027</v>
          </cell>
          <cell r="C2956">
            <v>44651</v>
          </cell>
          <cell r="D2956" t="str">
            <v>BOON009</v>
          </cell>
          <cell r="E2956" t="str">
            <v>บริษัท บุญถาวรเซรามิค จำกัด สาขาศูนย์กระจายสินค้ารังสิต สาขาที่ 00006</v>
          </cell>
          <cell r="F2956" t="str">
            <v>0107566000500</v>
          </cell>
          <cell r="G2956" t="str">
            <v>P</v>
          </cell>
          <cell r="H2956">
            <v>82.01</v>
          </cell>
          <cell r="I2956">
            <v>2651.65</v>
          </cell>
          <cell r="J2956">
            <v>2733.66</v>
          </cell>
          <cell r="K2956" t="str">
            <v>CRP2200244</v>
          </cell>
          <cell r="L2956">
            <v>44734</v>
          </cell>
          <cell r="M2956" t="str">
            <v>ชดเชยราคาทุนสินค้า อ้างอิง PRO319 ระหว่างวันที่ 1 ก.พ. - 31 มี.ค. 2565</v>
          </cell>
        </row>
        <row r="2957">
          <cell r="B2957" t="str">
            <v>CR22030028</v>
          </cell>
          <cell r="C2957">
            <v>44651</v>
          </cell>
          <cell r="D2957" t="str">
            <v>BOO002</v>
          </cell>
          <cell r="E2957" t="str">
            <v>บริษัท บุญถาวรเซรามิค 2000 จำกัด (สำนักงานใหญ่)</v>
          </cell>
          <cell r="F2957" t="str">
            <v>0107566000500</v>
          </cell>
          <cell r="G2957" t="str">
            <v>P</v>
          </cell>
          <cell r="H2957">
            <v>27.34</v>
          </cell>
          <cell r="I2957">
            <v>883.88</v>
          </cell>
          <cell r="J2957">
            <v>911.22</v>
          </cell>
          <cell r="K2957" t="str">
            <v>CRP2200245</v>
          </cell>
          <cell r="L2957">
            <v>44734</v>
          </cell>
          <cell r="M2957" t="str">
            <v>ชดเชยราคาทุนสินค้า อ้างอิง PRO319 ระหว่างวันที่1 ก.พ. - 31 มี.ค. 2565</v>
          </cell>
        </row>
        <row r="2958">
          <cell r="B2958" t="str">
            <v>CR22030029</v>
          </cell>
          <cell r="C2958">
            <v>44651</v>
          </cell>
          <cell r="D2958" t="str">
            <v>BOO002</v>
          </cell>
          <cell r="E2958" t="str">
            <v>บริษัท บุญถาวรเซรามิค 2000 จำกัด (สำนักงานใหญ่)</v>
          </cell>
          <cell r="F2958" t="str">
            <v>0107566000500</v>
          </cell>
          <cell r="G2958" t="str">
            <v>P</v>
          </cell>
          <cell r="H2958">
            <v>1291.1199999999999</v>
          </cell>
          <cell r="I2958">
            <v>41746.160000000003</v>
          </cell>
          <cell r="J2958">
            <v>43037.279999999999</v>
          </cell>
          <cell r="K2958" t="str">
            <v>CRP2200242</v>
          </cell>
          <cell r="L2958">
            <v>44734</v>
          </cell>
          <cell r="M2958" t="str">
            <v>ชดเชยราคาทุนสินค้า อ้างอิง PRO319 ระหว่างวันที่ 1 ก.พ. - 31 มี.ค. 2565</v>
          </cell>
        </row>
        <row r="2959">
          <cell r="B2959" t="str">
            <v>CR22030030</v>
          </cell>
          <cell r="C2959">
            <v>44651</v>
          </cell>
          <cell r="D2959" t="str">
            <v>BOON009</v>
          </cell>
          <cell r="E2959" t="str">
            <v>บริษัท บุญถาวรเซรามิค จำกัด สาขาศูนย์กระจายสินค้ารังสิต สาขาที่ 00006</v>
          </cell>
          <cell r="F2959" t="str">
            <v>0107566000500</v>
          </cell>
          <cell r="G2959" t="str">
            <v>P</v>
          </cell>
          <cell r="H2959">
            <v>8564.7000000000007</v>
          </cell>
          <cell r="I2959">
            <v>276925.44</v>
          </cell>
          <cell r="J2959">
            <v>285490.14</v>
          </cell>
          <cell r="K2959" t="str">
            <v>CRP2200243</v>
          </cell>
          <cell r="L2959">
            <v>44734</v>
          </cell>
          <cell r="M2959" t="str">
            <v>ชดเชยราคาทุนสินค้า อ้างอิง PRO319 ระหว่างวันที่ 1 ก.พ. - 31 มี.ค. 2565</v>
          </cell>
        </row>
        <row r="2960">
          <cell r="B2960" t="str">
            <v>CR22030031</v>
          </cell>
          <cell r="C2960">
            <v>44651</v>
          </cell>
          <cell r="D2960" t="str">
            <v>BOON009</v>
          </cell>
          <cell r="E2960" t="str">
            <v>บริษัท บุญถาวรเซรามิค จำกัด สาขาศูนย์กระจายสินค้ารังสิต สาขาที่ 00006</v>
          </cell>
          <cell r="F2960" t="str">
            <v>0107566000500</v>
          </cell>
          <cell r="G2960" t="str">
            <v>P</v>
          </cell>
          <cell r="H2960">
            <v>72</v>
          </cell>
          <cell r="I2960">
            <v>2328</v>
          </cell>
          <cell r="J2960">
            <v>2400</v>
          </cell>
          <cell r="K2960" t="str">
            <v>CRP2200314</v>
          </cell>
          <cell r="L2960">
            <v>44854</v>
          </cell>
          <cell r="M2960" t="str">
            <v>ค่าติดตั้งสุขภัณฑ์รุ่น MO05N และ MO40 (ECO)  อ้างอิง Memorandum เลขที่ 015/65_x000D_
ระหว่างวันที่ 1 ก.พ. - 31 มี.ค. 65</v>
          </cell>
        </row>
        <row r="2961">
          <cell r="B2961" t="str">
            <v>CR22030032</v>
          </cell>
          <cell r="C2961">
            <v>44651</v>
          </cell>
          <cell r="D2961" t="str">
            <v>YLY001</v>
          </cell>
          <cell r="E2961" t="str">
            <v>ห้างหุ้นส่วนจำกัด ยะลาย่งฮวด สาขาที่ 00004</v>
          </cell>
          <cell r="F2961" t="str">
            <v>0953523000167</v>
          </cell>
          <cell r="G2961" t="str">
            <v>P</v>
          </cell>
          <cell r="H2961">
            <v>7.55</v>
          </cell>
          <cell r="I2961">
            <v>244.04</v>
          </cell>
          <cell r="J2961">
            <v>251.59</v>
          </cell>
          <cell r="K2961" t="str">
            <v>CRP2300003</v>
          </cell>
          <cell r="L2961">
            <v>44942</v>
          </cell>
          <cell r="M2961" t="str">
            <v>ชดเชยราคาทุนสินค้า อ้างอิง PRO386 ระหว่างวันที่ 1 มี.ค. - 30 มี.ค 2565</v>
          </cell>
        </row>
        <row r="2962">
          <cell r="B2962" t="str">
            <v>CR22030033</v>
          </cell>
          <cell r="C2962">
            <v>44651</v>
          </cell>
          <cell r="D2962" t="str">
            <v>HSP003</v>
          </cell>
          <cell r="E2962" t="str">
            <v>บริษัท โฮมสุขภัณฑ์ จำกัด สาขาที่ 00001</v>
          </cell>
          <cell r="F2962" t="str">
            <v>0107567000155</v>
          </cell>
          <cell r="G2962" t="str">
            <v>P</v>
          </cell>
          <cell r="H2962">
            <v>64.400000000000006</v>
          </cell>
          <cell r="I2962">
            <v>2082.42</v>
          </cell>
          <cell r="J2962">
            <v>2146.8200000000002</v>
          </cell>
          <cell r="K2962" t="str">
            <v>CRP2300004</v>
          </cell>
          <cell r="L2962">
            <v>44942</v>
          </cell>
          <cell r="M2962" t="str">
            <v>ชดเชยราคาทุนสินค้า อ้างอิงPR0383 ระหว่าง วันที่ 1 มี.ค. - 15 มี.ค.  2565</v>
          </cell>
        </row>
        <row r="2963">
          <cell r="B2963" t="str">
            <v>CR22030034</v>
          </cell>
          <cell r="C2963">
            <v>44651</v>
          </cell>
          <cell r="D2963" t="str">
            <v>SMC003</v>
          </cell>
          <cell r="E2963" t="str">
            <v>บริษัท ศิริมหาชัย อุบลราชธานี จำกัด  (สำนักงานใหญ่)</v>
          </cell>
          <cell r="F2963" t="str">
            <v>0335554000085</v>
          </cell>
          <cell r="G2963" t="str">
            <v>P</v>
          </cell>
          <cell r="H2963">
            <v>507.82</v>
          </cell>
          <cell r="I2963">
            <v>16419.47</v>
          </cell>
          <cell r="J2963">
            <v>16927.29</v>
          </cell>
          <cell r="K2963" t="str">
            <v>CRP2300005</v>
          </cell>
          <cell r="L2963">
            <v>44942</v>
          </cell>
          <cell r="M2963" t="str">
            <v>ชดเชยราคาทุนสินค้า อ้างอิงPR0389 ระหว่าง วันที่ 1 ก.พ. - 31 มี.ค.  2565</v>
          </cell>
        </row>
        <row r="2964">
          <cell r="B2964" t="str">
            <v>CR22030035</v>
          </cell>
          <cell r="C2964">
            <v>44651</v>
          </cell>
          <cell r="D2964" t="str">
            <v>DOH001</v>
          </cell>
          <cell r="E2964" t="str">
            <v>บริษัท ดูโฮม จำกัด (มหาชน) สำนักงานใหญ่</v>
          </cell>
          <cell r="F2964" t="str">
            <v>0107561000196</v>
          </cell>
          <cell r="G2964" t="str">
            <v>A</v>
          </cell>
          <cell r="H2964">
            <v>862.7</v>
          </cell>
          <cell r="I2964">
            <v>27893.86</v>
          </cell>
          <cell r="J2964">
            <v>28756.560000000001</v>
          </cell>
          <cell r="K2964" t="str">
            <v/>
          </cell>
          <cell r="M2964" t="str">
            <v>ชดเชยราคาทุนสินค้า อ้างอิงPR0392 ระหว่าง วันที่ 24 ก.พ. - 23 มี.ค. 2565</v>
          </cell>
        </row>
        <row r="2965">
          <cell r="B2965" t="str">
            <v>CR22030036</v>
          </cell>
          <cell r="C2965">
            <v>44651</v>
          </cell>
          <cell r="D2965" t="str">
            <v>DOH001</v>
          </cell>
          <cell r="E2965" t="str">
            <v>บริษัท ดูโฮม จำกัด (มหาชน) สำนักงานใหญ่</v>
          </cell>
          <cell r="F2965" t="str">
            <v>0107561000196</v>
          </cell>
          <cell r="G2965" t="str">
            <v>A</v>
          </cell>
          <cell r="H2965">
            <v>825.57</v>
          </cell>
          <cell r="I2965">
            <v>26693.43</v>
          </cell>
          <cell r="J2965">
            <v>27519</v>
          </cell>
          <cell r="K2965" t="str">
            <v/>
          </cell>
          <cell r="M2965" t="str">
            <v>ชดเชยราคาทุนสินค้า อ้างอิงPR0382 ระหว่าง วันที่ 4 มี.ค. - 13  มี.ค.  2565</v>
          </cell>
        </row>
        <row r="2966">
          <cell r="B2966" t="str">
            <v>CR22040001</v>
          </cell>
          <cell r="C2966">
            <v>44681</v>
          </cell>
          <cell r="D2966" t="str">
            <v>SVYSY001</v>
          </cell>
          <cell r="E2966" t="str">
            <v>SOUVANNY  HOMECENTER  PUBLIC  COMPANY</v>
          </cell>
          <cell r="F2966" t="str">
            <v>661512765900</v>
          </cell>
          <cell r="G2966" t="str">
            <v>P</v>
          </cell>
          <cell r="H2966">
            <v>0</v>
          </cell>
          <cell r="I2966">
            <v>6000</v>
          </cell>
          <cell r="J2966">
            <v>6000</v>
          </cell>
          <cell r="K2966" t="str">
            <v>CRP2200213</v>
          </cell>
          <cell r="L2966">
            <v>44692</v>
          </cell>
          <cell r="M2966" t="str">
            <v>ค่าจ้างรถขนส่ง + ค่าธรรมเนียมหน้าด่าน+ค่าจ้างกรรมกรขนสินค้า_x000D_อ้างอิง CIV-000642</v>
          </cell>
        </row>
        <row r="2967">
          <cell r="B2967" t="str">
            <v>CR22040002</v>
          </cell>
          <cell r="C2967">
            <v>44681</v>
          </cell>
          <cell r="D2967" t="str">
            <v>BOO001</v>
          </cell>
          <cell r="E2967" t="str">
            <v>บริษัท บุญถาวรเซรามิค จำกัด สาขาพุทธมณฑล สาขาที่ 00001</v>
          </cell>
          <cell r="F2967" t="str">
            <v>0107566000500</v>
          </cell>
          <cell r="G2967" t="str">
            <v>P</v>
          </cell>
          <cell r="H2967">
            <v>331.15</v>
          </cell>
          <cell r="I2967">
            <v>10707.14</v>
          </cell>
          <cell r="J2967">
            <v>11038.29</v>
          </cell>
          <cell r="K2967" t="str">
            <v>CRP2200271</v>
          </cell>
          <cell r="L2967">
            <v>44789</v>
          </cell>
          <cell r="M2967" t="str">
            <v>ค่า Rebate (เดือน เมษายน  2565)</v>
          </cell>
        </row>
        <row r="2968">
          <cell r="B2968" t="str">
            <v>CR22040003</v>
          </cell>
          <cell r="C2968">
            <v>44681</v>
          </cell>
          <cell r="D2968" t="str">
            <v>BOO002</v>
          </cell>
          <cell r="E2968" t="str">
            <v>บริษัท บุญถาวรเซรามิค 2000 จำกัด (สำนักงานใหญ่)</v>
          </cell>
          <cell r="F2968" t="str">
            <v>0107566000500</v>
          </cell>
          <cell r="G2968" t="str">
            <v>P</v>
          </cell>
          <cell r="H2968">
            <v>1500.95</v>
          </cell>
          <cell r="I2968">
            <v>48530.63</v>
          </cell>
          <cell r="J2968">
            <v>50031.58</v>
          </cell>
          <cell r="K2968" t="str">
            <v>CRP2200272</v>
          </cell>
          <cell r="L2968">
            <v>44789</v>
          </cell>
          <cell r="M2968" t="str">
            <v>ค่า Rebate (เดือน เมษายน 2565)</v>
          </cell>
        </row>
        <row r="2969">
          <cell r="B2969" t="str">
            <v>CR22040004</v>
          </cell>
          <cell r="C2969">
            <v>44681</v>
          </cell>
          <cell r="D2969" t="str">
            <v>BOO003</v>
          </cell>
          <cell r="E2969" t="str">
            <v>บริษัท บุญถาวรเซรามิค จำกัด สาขาสุวรรณภูมิ  สาขาที่ 00002</v>
          </cell>
          <cell r="F2969" t="str">
            <v>0107566000500</v>
          </cell>
          <cell r="G2969" t="str">
            <v>P</v>
          </cell>
          <cell r="H2969">
            <v>545.20000000000005</v>
          </cell>
          <cell r="I2969">
            <v>17627.990000000002</v>
          </cell>
          <cell r="J2969">
            <v>18173.189999999999</v>
          </cell>
          <cell r="K2969" t="str">
            <v>CRP2200273</v>
          </cell>
          <cell r="L2969">
            <v>44789</v>
          </cell>
          <cell r="M2969" t="str">
            <v>ค่า Rebate (เดือน เมษายน 2565)</v>
          </cell>
        </row>
        <row r="2970">
          <cell r="B2970" t="str">
            <v>CR22040005</v>
          </cell>
          <cell r="C2970">
            <v>44681</v>
          </cell>
          <cell r="D2970" t="str">
            <v>BOO005</v>
          </cell>
          <cell r="E2970" t="str">
            <v>บริษัท บุญถาวรเซรามิค จำกัด  สำนักงานใหญ่</v>
          </cell>
          <cell r="F2970" t="str">
            <v>0107566000500</v>
          </cell>
          <cell r="G2970" t="str">
            <v>P</v>
          </cell>
          <cell r="H2970">
            <v>7.39</v>
          </cell>
          <cell r="I2970">
            <v>239.08</v>
          </cell>
          <cell r="J2970">
            <v>246.47</v>
          </cell>
          <cell r="K2970" t="str">
            <v>CRP2200274</v>
          </cell>
          <cell r="L2970">
            <v>44789</v>
          </cell>
          <cell r="M2970" t="str">
            <v>ค่า Rebate (เดือน เมษายน 2565)</v>
          </cell>
        </row>
        <row r="2971">
          <cell r="B2971" t="str">
            <v>CR22040006</v>
          </cell>
          <cell r="C2971">
            <v>44681</v>
          </cell>
          <cell r="D2971" t="str">
            <v>BOO006</v>
          </cell>
          <cell r="E2971" t="str">
            <v>บริษัท บุญถาวรเซรามิค จำกัด สาขา พระราม 2  สาขาที่ 00004</v>
          </cell>
          <cell r="F2971" t="str">
            <v>0107566000500</v>
          </cell>
          <cell r="G2971" t="str">
            <v>P</v>
          </cell>
          <cell r="H2971">
            <v>61.13</v>
          </cell>
          <cell r="I2971">
            <v>1976.55</v>
          </cell>
          <cell r="J2971">
            <v>2037.68</v>
          </cell>
          <cell r="K2971" t="str">
            <v>CRP2200275</v>
          </cell>
          <cell r="L2971">
            <v>44789</v>
          </cell>
          <cell r="M2971" t="str">
            <v>ค่า Rebate (เดือน เมษายน 2565)</v>
          </cell>
        </row>
        <row r="2972">
          <cell r="B2972" t="str">
            <v>CR22040007</v>
          </cell>
          <cell r="C2972">
            <v>44681</v>
          </cell>
          <cell r="D2972" t="str">
            <v>BOO010</v>
          </cell>
          <cell r="E2972" t="str">
            <v>บริษัท บุญถาวรเซรามิค จำกัด สาขาเกษตร-นวมินทร์  สาขาที่ 00008</v>
          </cell>
          <cell r="F2972" t="str">
            <v>0107566000500</v>
          </cell>
          <cell r="G2972" t="str">
            <v>P</v>
          </cell>
          <cell r="H2972">
            <v>425.04</v>
          </cell>
          <cell r="I2972">
            <v>13742.86</v>
          </cell>
          <cell r="J2972">
            <v>14167.9</v>
          </cell>
          <cell r="K2972" t="str">
            <v>CRP2200276</v>
          </cell>
          <cell r="L2972">
            <v>44789</v>
          </cell>
          <cell r="M2972" t="str">
            <v>ค่า Rebate (เดือน เมษายน 2565)</v>
          </cell>
        </row>
        <row r="2973">
          <cell r="B2973" t="str">
            <v>CR22040008</v>
          </cell>
          <cell r="C2973">
            <v>44681</v>
          </cell>
          <cell r="D2973" t="str">
            <v>BOO 014</v>
          </cell>
          <cell r="E2973" t="str">
            <v>บริษัท บุญถาวรเซรามิค จำกัด สาขาเชียงใหม่  สาขาที่ 00011</v>
          </cell>
          <cell r="F2973" t="str">
            <v>0107566000500</v>
          </cell>
          <cell r="G2973" t="str">
            <v>P</v>
          </cell>
          <cell r="H2973">
            <v>34.46</v>
          </cell>
          <cell r="I2973">
            <v>1114.24</v>
          </cell>
          <cell r="J2973">
            <v>1148.7</v>
          </cell>
          <cell r="K2973" t="str">
            <v>CRP2200277</v>
          </cell>
          <cell r="L2973">
            <v>44789</v>
          </cell>
          <cell r="M2973" t="str">
            <v>ค่า Rebate (เดือน เมษายน 2565)</v>
          </cell>
        </row>
        <row r="2974">
          <cell r="B2974" t="str">
            <v>CR22040009</v>
          </cell>
          <cell r="C2974">
            <v>44681</v>
          </cell>
          <cell r="D2974" t="str">
            <v>BOO 016</v>
          </cell>
          <cell r="E2974" t="str">
            <v>บริษัท บุญถาวรเซรามิค จำกัด สาขาอุดรธานี สาขาที่ 00013</v>
          </cell>
          <cell r="F2974" t="str">
            <v>0107566000500</v>
          </cell>
          <cell r="G2974" t="str">
            <v>P</v>
          </cell>
          <cell r="H2974">
            <v>4.3899999999999997</v>
          </cell>
          <cell r="I2974">
            <v>141.79</v>
          </cell>
          <cell r="J2974">
            <v>146.18</v>
          </cell>
          <cell r="K2974" t="str">
            <v>CRP2200278</v>
          </cell>
          <cell r="L2974">
            <v>44789</v>
          </cell>
          <cell r="M2974" t="str">
            <v>ค่า Rebate (เดือน เมษายน 2565)</v>
          </cell>
        </row>
        <row r="2975">
          <cell r="B2975" t="str">
            <v>CR22040010</v>
          </cell>
          <cell r="C2975">
            <v>44681</v>
          </cell>
          <cell r="D2975" t="str">
            <v>BOON009</v>
          </cell>
          <cell r="E2975" t="str">
            <v>บริษัท บุญถาวรเซรามิค จำกัด สาขาศูนย์กระจายสินค้ารังสิต สาขาที่ 00006</v>
          </cell>
          <cell r="F2975" t="str">
            <v>0107566000500</v>
          </cell>
          <cell r="G2975" t="str">
            <v>P</v>
          </cell>
          <cell r="H2975">
            <v>5203.74</v>
          </cell>
          <cell r="I2975">
            <v>168254.39</v>
          </cell>
          <cell r="J2975">
            <v>173458.13</v>
          </cell>
          <cell r="K2975" t="str">
            <v>CRP2200279</v>
          </cell>
          <cell r="L2975">
            <v>44789</v>
          </cell>
          <cell r="M2975" t="str">
            <v>ค่า Rebate (เดือน เมษายน 2565)</v>
          </cell>
        </row>
        <row r="2976">
          <cell r="B2976" t="str">
            <v>CR22040011</v>
          </cell>
          <cell r="C2976">
            <v>44681</v>
          </cell>
          <cell r="D2976" t="str">
            <v>BOO 015</v>
          </cell>
          <cell r="E2976" t="str">
            <v>บริษัท บุญถาวรเซรามิค จำกัด สาขาสุราษฎร์ธานี สาขาที่ 00012</v>
          </cell>
          <cell r="F2976" t="str">
            <v>0107566000500</v>
          </cell>
          <cell r="G2976" t="str">
            <v>P</v>
          </cell>
          <cell r="H2976">
            <v>19.989999999999998</v>
          </cell>
          <cell r="I2976">
            <v>646.32000000000005</v>
          </cell>
          <cell r="J2976">
            <v>666.31</v>
          </cell>
          <cell r="K2976" t="str">
            <v>CRP2200280</v>
          </cell>
          <cell r="L2976">
            <v>44789</v>
          </cell>
          <cell r="M2976" t="str">
            <v>ค่า Rebate (เดือน เมษายน 2565)</v>
          </cell>
        </row>
        <row r="2977">
          <cell r="B2977" t="str">
            <v>CR22040012</v>
          </cell>
          <cell r="C2977">
            <v>44681</v>
          </cell>
          <cell r="D2977" t="str">
            <v>BOO 020</v>
          </cell>
          <cell r="E2977" t="str">
            <v>บริษัท บุญถาวรเซรามิค จำกัด สาขาราชพฤกษ์ สาขาที่ 00014</v>
          </cell>
          <cell r="F2977" t="str">
            <v>0107566000500</v>
          </cell>
          <cell r="G2977" t="str">
            <v>P</v>
          </cell>
          <cell r="H2977">
            <v>10.39</v>
          </cell>
          <cell r="I2977">
            <v>336.02</v>
          </cell>
          <cell r="J2977">
            <v>346.41</v>
          </cell>
          <cell r="K2977" t="str">
            <v>CRP2200281</v>
          </cell>
          <cell r="L2977">
            <v>44789</v>
          </cell>
          <cell r="M2977" t="str">
            <v>ค่า Rebate (เดือน เมษายน 2565)</v>
          </cell>
        </row>
        <row r="2978">
          <cell r="B2978" t="str">
            <v>CR22040013</v>
          </cell>
          <cell r="C2978">
            <v>44681</v>
          </cell>
          <cell r="D2978" t="str">
            <v>BOON009</v>
          </cell>
          <cell r="E2978" t="str">
            <v>บริษัท บุญถาวรเซรามิค จำกัด สาขาศูนย์กระจายสินค้ารังสิต สาขาที่ 00006</v>
          </cell>
          <cell r="F2978" t="str">
            <v>0107566000500</v>
          </cell>
          <cell r="G2978" t="str">
            <v>P</v>
          </cell>
          <cell r="H2978">
            <v>4068.56</v>
          </cell>
          <cell r="I2978">
            <v>131549.98000000001</v>
          </cell>
          <cell r="J2978">
            <v>135618.54</v>
          </cell>
          <cell r="K2978" t="str">
            <v>CRP2200282</v>
          </cell>
          <cell r="L2978">
            <v>44789</v>
          </cell>
          <cell r="M2978" t="str">
            <v>ค่ากระจายสินค้า DC เดือน เมษายน 2565</v>
          </cell>
        </row>
        <row r="2979">
          <cell r="B2979" t="str">
            <v>CR22040014</v>
          </cell>
          <cell r="C2979">
            <v>44681</v>
          </cell>
          <cell r="D2979" t="str">
            <v>BOO002</v>
          </cell>
          <cell r="E2979" t="str">
            <v>บริษัท บุญถาวรเซรามิค 2000 จำกัด (สำนักงานใหญ่)</v>
          </cell>
          <cell r="F2979" t="str">
            <v>0107566000500</v>
          </cell>
          <cell r="G2979" t="str">
            <v>P</v>
          </cell>
          <cell r="H2979">
            <v>991.74</v>
          </cell>
          <cell r="I2979">
            <v>32066.11</v>
          </cell>
          <cell r="J2979">
            <v>33057.85</v>
          </cell>
          <cell r="K2979" t="str">
            <v>CRP2200283</v>
          </cell>
          <cell r="L2979">
            <v>44789</v>
          </cell>
          <cell r="M2979" t="str">
            <v>ค่า บริหาร Stock  เดือน เมษายน 2565</v>
          </cell>
        </row>
        <row r="2980">
          <cell r="B2980" t="str">
            <v>CR22040015</v>
          </cell>
          <cell r="C2980">
            <v>44681</v>
          </cell>
          <cell r="D2980" t="str">
            <v>BOO001</v>
          </cell>
          <cell r="E2980" t="str">
            <v>บริษัท บุญถาวรเซรามิค จำกัด สาขาพุทธมณฑล สาขาที่ 00001</v>
          </cell>
          <cell r="F2980" t="str">
            <v>0107566000500</v>
          </cell>
          <cell r="G2980" t="str">
            <v>P</v>
          </cell>
          <cell r="H2980">
            <v>18.68</v>
          </cell>
          <cell r="I2980">
            <v>603.88</v>
          </cell>
          <cell r="J2980">
            <v>622.55999999999995</v>
          </cell>
          <cell r="K2980" t="str">
            <v>CRP2200284</v>
          </cell>
          <cell r="L2980">
            <v>44789</v>
          </cell>
          <cell r="M2980" t="str">
            <v>ค่าคอมมิชชั่น รายตัว สำหรับพนักงานขาย เดือน เมษายน 2565</v>
          </cell>
        </row>
        <row r="2981">
          <cell r="B2981" t="str">
            <v>CR22040016</v>
          </cell>
          <cell r="C2981">
            <v>44681</v>
          </cell>
          <cell r="D2981" t="str">
            <v>BOO002</v>
          </cell>
          <cell r="E2981" t="str">
            <v>บริษัท บุญถาวรเซรามิค 2000 จำกัด (สำนักงานใหญ่)</v>
          </cell>
          <cell r="F2981" t="str">
            <v>0107566000500</v>
          </cell>
          <cell r="G2981" t="str">
            <v>P</v>
          </cell>
          <cell r="H2981">
            <v>123.84</v>
          </cell>
          <cell r="I2981">
            <v>4004.28</v>
          </cell>
          <cell r="J2981">
            <v>4128.12</v>
          </cell>
          <cell r="K2981" t="str">
            <v>CRP2200285</v>
          </cell>
          <cell r="L2981">
            <v>44789</v>
          </cell>
          <cell r="M2981" t="str">
            <v>ค่าคอมมิชชั่น รายตัว สำหรับพนักงานขาย เดือน เมษายน 2565</v>
          </cell>
        </row>
        <row r="2982">
          <cell r="B2982" t="str">
            <v>CR22040017</v>
          </cell>
          <cell r="C2982">
            <v>44681</v>
          </cell>
          <cell r="D2982" t="str">
            <v>BOO003</v>
          </cell>
          <cell r="E2982" t="str">
            <v>บริษัท บุญถาวรเซรามิค จำกัด สาขาสุวรรณภูมิ  สาขาที่ 00002</v>
          </cell>
          <cell r="F2982" t="str">
            <v>0107566000500</v>
          </cell>
          <cell r="G2982" t="str">
            <v>P</v>
          </cell>
          <cell r="H2982">
            <v>53.23</v>
          </cell>
          <cell r="I2982">
            <v>1721.26</v>
          </cell>
          <cell r="J2982">
            <v>1774.49</v>
          </cell>
          <cell r="K2982" t="str">
            <v>CRP2200286</v>
          </cell>
          <cell r="L2982">
            <v>44789</v>
          </cell>
          <cell r="M2982" t="str">
            <v>ค่าคอมมิชชั่น รายตัว สำหรับพนักงานขาย เดือน เมษายน 2565</v>
          </cell>
        </row>
        <row r="2983">
          <cell r="B2983" t="str">
            <v>CR22040018</v>
          </cell>
          <cell r="C2983">
            <v>44681</v>
          </cell>
          <cell r="D2983" t="str">
            <v>BOO006</v>
          </cell>
          <cell r="E2983" t="str">
            <v>บริษัท บุญถาวรเซรามิค จำกัด สาขา พระราม 2  สาขาที่ 00004</v>
          </cell>
          <cell r="F2983" t="str">
            <v>0107566000500</v>
          </cell>
          <cell r="G2983" t="str">
            <v>P</v>
          </cell>
          <cell r="H2983">
            <v>3.79</v>
          </cell>
          <cell r="I2983">
            <v>122.54</v>
          </cell>
          <cell r="J2983">
            <v>126.33</v>
          </cell>
          <cell r="K2983" t="str">
            <v>CRP2200287</v>
          </cell>
          <cell r="L2983">
            <v>44789</v>
          </cell>
          <cell r="M2983" t="str">
            <v>ค่าคอมมิชชั่น รายตัว สำหรับพนักงานขาย เดือน เมษายน 2565</v>
          </cell>
        </row>
        <row r="2984">
          <cell r="B2984" t="str">
            <v>CR22040019</v>
          </cell>
          <cell r="C2984">
            <v>44681</v>
          </cell>
          <cell r="D2984" t="str">
            <v>BOO010</v>
          </cell>
          <cell r="E2984" t="str">
            <v>บริษัท บุญถาวรเซรามิค จำกัด สาขาเกษตร-นวมินทร์  สาขาที่ 00008</v>
          </cell>
          <cell r="F2984" t="str">
            <v>0107566000500</v>
          </cell>
          <cell r="G2984" t="str">
            <v>P</v>
          </cell>
          <cell r="H2984">
            <v>100.61</v>
          </cell>
          <cell r="I2984">
            <v>3253.03</v>
          </cell>
          <cell r="J2984">
            <v>3353.64</v>
          </cell>
          <cell r="K2984" t="str">
            <v>CRP2200288</v>
          </cell>
          <cell r="L2984">
            <v>44789</v>
          </cell>
          <cell r="M2984" t="str">
            <v>ค่าคอมมิชชั่น รายตัว สำหรับพนักงานขาย เดือน เมษายน 2565</v>
          </cell>
        </row>
        <row r="2985">
          <cell r="B2985" t="str">
            <v>CR22040020</v>
          </cell>
          <cell r="C2985">
            <v>44681</v>
          </cell>
          <cell r="D2985" t="str">
            <v>BOO 014</v>
          </cell>
          <cell r="E2985" t="str">
            <v>บริษัท บุญถาวรเซรามิค จำกัด สาขาเชียงใหม่  สาขาที่ 00011</v>
          </cell>
          <cell r="F2985" t="str">
            <v>0107566000500</v>
          </cell>
          <cell r="G2985" t="str">
            <v>P</v>
          </cell>
          <cell r="H2985">
            <v>7.95</v>
          </cell>
          <cell r="I2985">
            <v>257.20999999999998</v>
          </cell>
          <cell r="J2985">
            <v>265.16000000000003</v>
          </cell>
          <cell r="K2985" t="str">
            <v>CRP2200289</v>
          </cell>
          <cell r="L2985">
            <v>44789</v>
          </cell>
          <cell r="M2985" t="str">
            <v>ค่าคอมมิชชั่น รายตัว สำหรับพนักงานขาย เดือน เมษายน 2565</v>
          </cell>
        </row>
        <row r="2986">
          <cell r="B2986" t="str">
            <v>CR22040021</v>
          </cell>
          <cell r="C2986">
            <v>44681</v>
          </cell>
          <cell r="D2986" t="str">
            <v>BOON009</v>
          </cell>
          <cell r="E2986" t="str">
            <v>บริษัท บุญถาวรเซรามิค จำกัด สาขาศูนย์กระจายสินค้ารังสิต สาขาที่ 00006</v>
          </cell>
          <cell r="F2986" t="str">
            <v>0107566000500</v>
          </cell>
          <cell r="G2986" t="str">
            <v>P</v>
          </cell>
          <cell r="H2986">
            <v>492.64</v>
          </cell>
          <cell r="I2986">
            <v>15928.77</v>
          </cell>
          <cell r="J2986">
            <v>16421.41</v>
          </cell>
          <cell r="K2986" t="str">
            <v>CRP2200290</v>
          </cell>
          <cell r="L2986">
            <v>44789</v>
          </cell>
          <cell r="M2986" t="str">
            <v>ค่าคอมมิชชั่น รายตัว สำหรับพนักงานขาย เดือน เมษายน 2565</v>
          </cell>
        </row>
        <row r="2987">
          <cell r="B2987" t="str">
            <v>CR22040022</v>
          </cell>
          <cell r="C2987">
            <v>44681</v>
          </cell>
          <cell r="D2987" t="str">
            <v>BOO 015</v>
          </cell>
          <cell r="E2987" t="str">
            <v>บริษัท บุญถาวรเซรามิค จำกัด สาขาสุราษฎร์ธานี สาขาที่ 00012</v>
          </cell>
          <cell r="F2987" t="str">
            <v>0107566000500</v>
          </cell>
          <cell r="G2987" t="str">
            <v>P</v>
          </cell>
          <cell r="H2987">
            <v>6</v>
          </cell>
          <cell r="I2987">
            <v>193.89</v>
          </cell>
          <cell r="J2987">
            <v>199.89</v>
          </cell>
          <cell r="K2987" t="str">
            <v>CRP2200291</v>
          </cell>
          <cell r="L2987">
            <v>44789</v>
          </cell>
          <cell r="M2987" t="str">
            <v>ค่าคอมมิชชั่น รายตัว สำหรับพนักงานขาย เดือน เมษายน 2565</v>
          </cell>
        </row>
        <row r="2988">
          <cell r="B2988" t="str">
            <v>CR22040023</v>
          </cell>
          <cell r="C2988">
            <v>44681</v>
          </cell>
          <cell r="D2988" t="str">
            <v>BOO 020</v>
          </cell>
          <cell r="E2988" t="str">
            <v>บริษัท บุญถาวรเซรามิค จำกัด สาขาราชพฤกษ์ สาขาที่ 00014</v>
          </cell>
          <cell r="F2988" t="str">
            <v>0107566000500</v>
          </cell>
          <cell r="G2988" t="str">
            <v>P</v>
          </cell>
          <cell r="H2988">
            <v>1.83</v>
          </cell>
          <cell r="I2988">
            <v>59.29</v>
          </cell>
          <cell r="J2988">
            <v>61.12</v>
          </cell>
          <cell r="K2988" t="str">
            <v>CRP2200292</v>
          </cell>
          <cell r="L2988">
            <v>44789</v>
          </cell>
          <cell r="M2988" t="str">
            <v>ค่าคอมมิชชั่น รายตัว สำหรับพนักงานขาย เดือน เมษายน 2565</v>
          </cell>
        </row>
        <row r="2989">
          <cell r="B2989" t="str">
            <v>CR22040024</v>
          </cell>
          <cell r="C2989">
            <v>44681</v>
          </cell>
          <cell r="D2989" t="str">
            <v>BOO002</v>
          </cell>
          <cell r="E2989" t="str">
            <v>บริษัท บุญถาวรเซรามิค 2000 จำกัด (สำนักงานใหญ่)</v>
          </cell>
          <cell r="F2989" t="str">
            <v>0107566000500</v>
          </cell>
          <cell r="G2989" t="str">
            <v>P</v>
          </cell>
          <cell r="H2989">
            <v>84.11</v>
          </cell>
          <cell r="I2989">
            <v>2719.63</v>
          </cell>
          <cell r="J2989">
            <v>2803.74</v>
          </cell>
          <cell r="K2989" t="str">
            <v>CRP2200238</v>
          </cell>
          <cell r="L2989">
            <v>44734</v>
          </cell>
          <cell r="M2989" t="str">
            <v>ชดเชยราคาทุนสินค้า อ้างอิง PRO322 ระหว่างวันที่ 21 มี.ค. - 30 เม.ย 2565</v>
          </cell>
        </row>
        <row r="2990">
          <cell r="B2990" t="str">
            <v>CR22040025</v>
          </cell>
          <cell r="C2990">
            <v>44681</v>
          </cell>
          <cell r="D2990" t="str">
            <v>BOON009</v>
          </cell>
          <cell r="E2990" t="str">
            <v>บริษัท บุญถาวรเซรามิค จำกัด สาขาศูนย์กระจายสินค้ารังสิต สาขาที่ 00006</v>
          </cell>
          <cell r="F2990" t="str">
            <v>0107566000500</v>
          </cell>
          <cell r="G2990" t="str">
            <v>P</v>
          </cell>
          <cell r="H2990">
            <v>252.34</v>
          </cell>
          <cell r="I2990">
            <v>8158.88</v>
          </cell>
          <cell r="J2990">
            <v>8411.2199999999993</v>
          </cell>
          <cell r="K2990" t="str">
            <v>CRP2200239</v>
          </cell>
          <cell r="L2990">
            <v>44734</v>
          </cell>
          <cell r="M2990" t="str">
            <v>ชดเชยราคาทุนสินค้า อ้างอิง PRO322 ระหว่างวันที่ 21 มี.ค. - 30 เม.ย 2565</v>
          </cell>
        </row>
        <row r="2991">
          <cell r="B2991" t="str">
            <v>CR22040026</v>
          </cell>
          <cell r="C2991">
            <v>44681</v>
          </cell>
          <cell r="D2991" t="str">
            <v>HOH002</v>
          </cell>
          <cell r="E2991" t="str">
            <v>บริษัท  โฮมฮับ  จำกัด (สาขาที่ 5)</v>
          </cell>
          <cell r="F2991" t="str">
            <v>0345542000140</v>
          </cell>
          <cell r="G2991" t="str">
            <v>P</v>
          </cell>
          <cell r="H2991">
            <v>97.69</v>
          </cell>
          <cell r="I2991">
            <v>3158.53</v>
          </cell>
          <cell r="J2991">
            <v>3256.22</v>
          </cell>
          <cell r="K2991" t="str">
            <v>CRP2200323</v>
          </cell>
          <cell r="L2991">
            <v>44854</v>
          </cell>
          <cell r="M2991" t="str">
            <v>ชดเชยราคาทุนสินค้า อ้างอิงPR0398  ระหว่าง วันที่ 25 มี.ค. - 30 เม.ย.  2565</v>
          </cell>
        </row>
        <row r="2992">
          <cell r="B2992" t="str">
            <v>CR22040027</v>
          </cell>
          <cell r="C2992">
            <v>44681</v>
          </cell>
          <cell r="D2992" t="str">
            <v>MBH001</v>
          </cell>
          <cell r="E2992" t="str">
            <v>บริษัท เมืองเลยบิ๊กโฮม จำกัด สำนักงานใหญ่</v>
          </cell>
          <cell r="F2992" t="str">
            <v>0425542000092</v>
          </cell>
          <cell r="G2992" t="str">
            <v>P</v>
          </cell>
          <cell r="H2992">
            <v>116.25</v>
          </cell>
          <cell r="I2992">
            <v>3758.59</v>
          </cell>
          <cell r="J2992">
            <v>3874.84</v>
          </cell>
          <cell r="K2992" t="str">
            <v>CRP2300006</v>
          </cell>
          <cell r="L2992">
            <v>44942</v>
          </cell>
          <cell r="M2992" t="str">
            <v>ชดเชยราคาทุนสินค้า อ้างอิง PRO373 ระหว่างวันที่ 1 เม.ย. - 30 เม.ย. 2565</v>
          </cell>
        </row>
        <row r="2993">
          <cell r="B2993" t="str">
            <v>CR22040028</v>
          </cell>
          <cell r="C2993">
            <v>44681</v>
          </cell>
          <cell r="D2993" t="str">
            <v>DOH001</v>
          </cell>
          <cell r="E2993" t="str">
            <v>บริษัท ดูโฮม จำกัด (มหาชน) สำนักงานใหญ่</v>
          </cell>
          <cell r="F2993" t="str">
            <v>0107561000196</v>
          </cell>
          <cell r="G2993" t="str">
            <v>A</v>
          </cell>
          <cell r="H2993">
            <v>343.52</v>
          </cell>
          <cell r="I2993">
            <v>11107.11</v>
          </cell>
          <cell r="J2993">
            <v>11450.63</v>
          </cell>
          <cell r="K2993" t="str">
            <v/>
          </cell>
          <cell r="M2993" t="str">
            <v>ชดเชยราคาทุนสินค้า อ้างอิง PRO378  ระหว่างวันที่  16 มี.ค. - 30 เม.ย.   2565</v>
          </cell>
        </row>
        <row r="2994">
          <cell r="B2994" t="str">
            <v>CR22040029</v>
          </cell>
          <cell r="C2994">
            <v>44681</v>
          </cell>
          <cell r="D2994" t="str">
            <v>DOH001</v>
          </cell>
          <cell r="E2994" t="str">
            <v>บริษัท ดูโฮม จำกัด (มหาชน) สำนักงานใหญ่</v>
          </cell>
          <cell r="F2994" t="str">
            <v>0107561000196</v>
          </cell>
          <cell r="G2994" t="str">
            <v>A</v>
          </cell>
          <cell r="H2994">
            <v>407.79</v>
          </cell>
          <cell r="I2994">
            <v>13185.37</v>
          </cell>
          <cell r="J2994">
            <v>13593.16</v>
          </cell>
          <cell r="K2994" t="str">
            <v/>
          </cell>
          <cell r="M2994" t="str">
            <v>ชดเชยราคาทุนสินค้า อ้างอิง PRO374 ระหว่างวันที่ 16 มี.ค. - 30 เม.ย. 2565</v>
          </cell>
        </row>
        <row r="2995">
          <cell r="B2995" t="str">
            <v>CR22050001</v>
          </cell>
          <cell r="C2995">
            <v>44712</v>
          </cell>
          <cell r="D2995" t="str">
            <v>BOO001</v>
          </cell>
          <cell r="E2995" t="str">
            <v>บริษัท บุญถาวรเซรามิค จำกัด สาขาพุทธมณฑล สาขาที่ 00001</v>
          </cell>
          <cell r="F2995" t="str">
            <v>0107566000500</v>
          </cell>
          <cell r="G2995" t="str">
            <v>P</v>
          </cell>
          <cell r="H2995">
            <v>192.48</v>
          </cell>
          <cell r="I2995">
            <v>6223.46</v>
          </cell>
          <cell r="J2995">
            <v>6415.94</v>
          </cell>
          <cell r="K2995" t="str">
            <v>CRP2200293</v>
          </cell>
          <cell r="L2995">
            <v>44799</v>
          </cell>
          <cell r="M2995" t="str">
            <v>ค่า Rebate (เดือน พฤษภาคม 2565)</v>
          </cell>
        </row>
        <row r="2996">
          <cell r="B2996" t="str">
            <v>CR22050002</v>
          </cell>
          <cell r="C2996">
            <v>44712</v>
          </cell>
          <cell r="D2996" t="str">
            <v>BOO002</v>
          </cell>
          <cell r="E2996" t="str">
            <v>บริษัท บุญถาวรเซรามิค 2000 จำกัด (สำนักงานใหญ่)</v>
          </cell>
          <cell r="F2996" t="str">
            <v>0107566000500</v>
          </cell>
          <cell r="G2996" t="str">
            <v>P</v>
          </cell>
          <cell r="H2996">
            <v>1217.6400000000001</v>
          </cell>
          <cell r="I2996">
            <v>39370.39</v>
          </cell>
          <cell r="J2996">
            <v>40588.03</v>
          </cell>
          <cell r="K2996" t="str">
            <v>CRP2200294</v>
          </cell>
          <cell r="L2996">
            <v>44799</v>
          </cell>
          <cell r="M2996" t="str">
            <v>ค่า Rebate (เดือน พฤษภาคม 2565)</v>
          </cell>
        </row>
        <row r="2997">
          <cell r="B2997" t="str">
            <v>CR22050003</v>
          </cell>
          <cell r="C2997">
            <v>44712</v>
          </cell>
          <cell r="D2997" t="str">
            <v>BOO003</v>
          </cell>
          <cell r="E2997" t="str">
            <v>บริษัท บุญถาวรเซรามิค จำกัด สาขาสุวรรณภูมิ  สาขาที่ 00002</v>
          </cell>
          <cell r="F2997" t="str">
            <v>0107566000500</v>
          </cell>
          <cell r="G2997" t="str">
            <v>P</v>
          </cell>
          <cell r="H2997">
            <v>103.85</v>
          </cell>
          <cell r="I2997">
            <v>3357.89</v>
          </cell>
          <cell r="J2997">
            <v>3461.74</v>
          </cell>
          <cell r="K2997" t="str">
            <v>CRP2200295</v>
          </cell>
          <cell r="L2997">
            <v>44802</v>
          </cell>
          <cell r="M2997" t="str">
            <v>ค่า Rebate (เดือน พฤษภาคม 2565)</v>
          </cell>
        </row>
        <row r="2998">
          <cell r="B2998" t="str">
            <v>CR22050004</v>
          </cell>
          <cell r="C2998">
            <v>44712</v>
          </cell>
          <cell r="D2998" t="str">
            <v>BOO005</v>
          </cell>
          <cell r="E2998" t="str">
            <v>บริษัท บุญถาวรเซรามิค จำกัด  สำนักงานใหญ่</v>
          </cell>
          <cell r="F2998" t="str">
            <v>0107566000500</v>
          </cell>
          <cell r="G2998" t="str">
            <v>P</v>
          </cell>
          <cell r="H2998">
            <v>6.92</v>
          </cell>
          <cell r="I2998">
            <v>223.91</v>
          </cell>
          <cell r="J2998">
            <v>230.83</v>
          </cell>
          <cell r="K2998" t="str">
            <v>CRP2200296</v>
          </cell>
          <cell r="L2998">
            <v>44802</v>
          </cell>
          <cell r="M2998" t="str">
            <v>ค่า Rebate (เดือน พฤษภาคม 2565)</v>
          </cell>
        </row>
        <row r="2999">
          <cell r="B2999" t="str">
            <v>CR22050005</v>
          </cell>
          <cell r="C2999">
            <v>44712</v>
          </cell>
          <cell r="D2999" t="str">
            <v>BOO006</v>
          </cell>
          <cell r="E2999" t="str">
            <v>บริษัท บุญถาวรเซรามิค จำกัด สาขา พระราม 2  สาขาที่ 00004</v>
          </cell>
          <cell r="F2999" t="str">
            <v>0107566000500</v>
          </cell>
          <cell r="G2999" t="str">
            <v>P</v>
          </cell>
          <cell r="H2999">
            <v>44.1</v>
          </cell>
          <cell r="I2999">
            <v>1425.86</v>
          </cell>
          <cell r="J2999">
            <v>1469.96</v>
          </cell>
          <cell r="K2999" t="str">
            <v>CRP2200297</v>
          </cell>
          <cell r="L2999">
            <v>44802</v>
          </cell>
          <cell r="M2999" t="str">
            <v>ค่า Rebate (เดือน พฤษภาคม 2565)</v>
          </cell>
        </row>
        <row r="3000">
          <cell r="B3000" t="str">
            <v>CR22050006</v>
          </cell>
          <cell r="C3000">
            <v>44712</v>
          </cell>
          <cell r="D3000" t="str">
            <v>BOO010</v>
          </cell>
          <cell r="E3000" t="str">
            <v>บริษัท บุญถาวรเซรามิค จำกัด สาขาเกษตร-นวมินทร์  สาขาที่ 00008</v>
          </cell>
          <cell r="F3000" t="str">
            <v>0107566000500</v>
          </cell>
          <cell r="G3000" t="str">
            <v>P</v>
          </cell>
          <cell r="H3000">
            <v>330.08</v>
          </cell>
          <cell r="I3000">
            <v>10672.74</v>
          </cell>
          <cell r="J3000">
            <v>11002.82</v>
          </cell>
          <cell r="K3000" t="str">
            <v>CRP2200298</v>
          </cell>
          <cell r="L3000">
            <v>44802</v>
          </cell>
          <cell r="M3000" t="str">
            <v>ค่า Rebate (เดือน พฤษภาคม 2565)</v>
          </cell>
        </row>
        <row r="3001">
          <cell r="B3001" t="str">
            <v>CR22050007</v>
          </cell>
          <cell r="C3001">
            <v>44712</v>
          </cell>
          <cell r="D3001" t="str">
            <v>BOO013</v>
          </cell>
          <cell r="E3001" t="str">
            <v>บริษัท บุญถาวรเซรามิค จำกัด สาขาหัวหิน  สาขาที่ 00009</v>
          </cell>
          <cell r="F3001" t="str">
            <v>0107566000500</v>
          </cell>
          <cell r="G3001" t="str">
            <v>P</v>
          </cell>
          <cell r="H3001">
            <v>12.49</v>
          </cell>
          <cell r="I3001">
            <v>403.95</v>
          </cell>
          <cell r="J3001">
            <v>416.44</v>
          </cell>
          <cell r="K3001" t="str">
            <v>CRP2200299</v>
          </cell>
          <cell r="L3001">
            <v>44802</v>
          </cell>
          <cell r="M3001" t="str">
            <v>ค่า Rebate (เดือน พฤษภาคม 2565)</v>
          </cell>
        </row>
        <row r="3002">
          <cell r="B3002" t="str">
            <v>CR22050008</v>
          </cell>
          <cell r="C3002">
            <v>44712</v>
          </cell>
          <cell r="D3002" t="str">
            <v>BOO 016</v>
          </cell>
          <cell r="E3002" t="str">
            <v>บริษัท บุญถาวรเซรามิค จำกัด สาขาอุดรธานี สาขาที่ 00013</v>
          </cell>
          <cell r="F3002" t="str">
            <v>0107566000500</v>
          </cell>
          <cell r="G3002" t="str">
            <v>P</v>
          </cell>
          <cell r="H3002">
            <v>0.87</v>
          </cell>
          <cell r="I3002">
            <v>28.03</v>
          </cell>
          <cell r="J3002">
            <v>28.9</v>
          </cell>
          <cell r="K3002" t="str">
            <v>CRP2200300</v>
          </cell>
          <cell r="L3002">
            <v>44802</v>
          </cell>
          <cell r="M3002" t="str">
            <v>ค่า Rebate (เดือน พฤษภาคม 2565)</v>
          </cell>
        </row>
        <row r="3003">
          <cell r="B3003" t="str">
            <v>CR22050009</v>
          </cell>
          <cell r="C3003">
            <v>44712</v>
          </cell>
          <cell r="D3003" t="str">
            <v>BOON009</v>
          </cell>
          <cell r="E3003" t="str">
            <v>บริษัท บุญถาวรเซรามิค จำกัด สาขาศูนย์กระจายสินค้ารังสิต สาขาที่ 00006</v>
          </cell>
          <cell r="F3003" t="str">
            <v>0107566000500</v>
          </cell>
          <cell r="G3003" t="str">
            <v>P</v>
          </cell>
          <cell r="H3003">
            <v>5574.36</v>
          </cell>
          <cell r="I3003">
            <v>180237.59</v>
          </cell>
          <cell r="J3003">
            <v>185811.95</v>
          </cell>
          <cell r="K3003" t="str">
            <v>CRP2200301</v>
          </cell>
          <cell r="L3003">
            <v>44802</v>
          </cell>
          <cell r="M3003" t="str">
            <v>ค่า Rebate (เดือน พฤษภาคม 2565)</v>
          </cell>
        </row>
        <row r="3004">
          <cell r="B3004" t="str">
            <v>CR22050010</v>
          </cell>
          <cell r="C3004">
            <v>44712</v>
          </cell>
          <cell r="D3004" t="str">
            <v>BOO 015</v>
          </cell>
          <cell r="E3004" t="str">
            <v>บริษัท บุญถาวรเซรามิค จำกัด สาขาสุราษฎร์ธานี สาขาที่ 00012</v>
          </cell>
          <cell r="F3004" t="str">
            <v>0107566000500</v>
          </cell>
          <cell r="G3004" t="str">
            <v>P</v>
          </cell>
          <cell r="H3004">
            <v>1.22</v>
          </cell>
          <cell r="I3004">
            <v>39.57</v>
          </cell>
          <cell r="J3004">
            <v>40.79</v>
          </cell>
          <cell r="K3004" t="str">
            <v>CRP2200302</v>
          </cell>
          <cell r="L3004">
            <v>44802</v>
          </cell>
          <cell r="M3004" t="str">
            <v>ค่า Rebate (เดือน พฤษภาคม 2565)</v>
          </cell>
        </row>
        <row r="3005">
          <cell r="B3005" t="str">
            <v>CR22050011</v>
          </cell>
          <cell r="C3005">
            <v>44712</v>
          </cell>
          <cell r="D3005" t="str">
            <v>BOO 020</v>
          </cell>
          <cell r="E3005" t="str">
            <v>บริษัท บุญถาวรเซรามิค จำกัด สาขาราชพฤกษ์ สาขาที่ 00014</v>
          </cell>
          <cell r="F3005" t="str">
            <v>0107566000500</v>
          </cell>
          <cell r="G3005" t="str">
            <v>P</v>
          </cell>
          <cell r="H3005">
            <v>40.36</v>
          </cell>
          <cell r="I3005">
            <v>1304.8399999999999</v>
          </cell>
          <cell r="J3005">
            <v>1345.2</v>
          </cell>
          <cell r="K3005" t="str">
            <v>CRP2200303</v>
          </cell>
          <cell r="L3005">
            <v>44802</v>
          </cell>
          <cell r="M3005" t="str">
            <v>ค่า Rebate (เดือน พฤษภาคม 2565)</v>
          </cell>
        </row>
        <row r="3006">
          <cell r="B3006" t="str">
            <v>CR22050012</v>
          </cell>
          <cell r="C3006">
            <v>44712</v>
          </cell>
          <cell r="D3006" t="str">
            <v>BOO 029</v>
          </cell>
          <cell r="E3006" t="str">
            <v>บริษัท บุญถาวรเซรามิค จำกัด สาขาระยอง สาขาที่ 00016</v>
          </cell>
          <cell r="F3006" t="str">
            <v>0107566000500</v>
          </cell>
          <cell r="G3006" t="str">
            <v>P</v>
          </cell>
          <cell r="H3006">
            <v>1.02</v>
          </cell>
          <cell r="I3006">
            <v>32.979999999999997</v>
          </cell>
          <cell r="J3006">
            <v>34</v>
          </cell>
          <cell r="K3006" t="str">
            <v>CRP2200304</v>
          </cell>
          <cell r="L3006">
            <v>44802</v>
          </cell>
          <cell r="M3006" t="str">
            <v>ค่า Rebate (เดือน พฤษภาคม 2565)</v>
          </cell>
        </row>
        <row r="3007">
          <cell r="B3007" t="str">
            <v>CR22050013</v>
          </cell>
          <cell r="C3007">
            <v>44712</v>
          </cell>
          <cell r="D3007" t="str">
            <v>BOON009</v>
          </cell>
          <cell r="E3007" t="str">
            <v>บริษัท บุญถาวรเซรามิค จำกัด สาขาศูนย์กระจายสินค้ารังสิต สาขาที่ 00006</v>
          </cell>
          <cell r="F3007" t="str">
            <v>0107566000500</v>
          </cell>
          <cell r="G3007" t="str">
            <v>P</v>
          </cell>
          <cell r="H3007">
            <v>4296.92</v>
          </cell>
          <cell r="I3007">
            <v>138933.78</v>
          </cell>
          <cell r="J3007">
            <v>143230.70000000001</v>
          </cell>
          <cell r="K3007" t="str">
            <v>CRP2200305</v>
          </cell>
          <cell r="L3007">
            <v>44802</v>
          </cell>
          <cell r="M3007" t="str">
            <v>ค่ากระจายสินค้า DC เดือน พฤษภาคม 2565</v>
          </cell>
        </row>
        <row r="3008">
          <cell r="B3008" t="str">
            <v>CR22050014</v>
          </cell>
          <cell r="C3008">
            <v>44712</v>
          </cell>
          <cell r="D3008" t="str">
            <v>BOO002</v>
          </cell>
          <cell r="E3008" t="str">
            <v>บริษัท บุญถาวรเซรามิค 2000 จำกัด (สำนักงานใหญ่)</v>
          </cell>
          <cell r="F3008" t="str">
            <v>0107566000500</v>
          </cell>
          <cell r="G3008" t="str">
            <v>P</v>
          </cell>
          <cell r="H3008">
            <v>1050.97</v>
          </cell>
          <cell r="I3008">
            <v>33981.339999999997</v>
          </cell>
          <cell r="J3008">
            <v>35032.31</v>
          </cell>
          <cell r="K3008" t="str">
            <v>CRP2200306</v>
          </cell>
          <cell r="L3008">
            <v>44802</v>
          </cell>
          <cell r="M3008" t="str">
            <v>ค่า บริหาร Stock  เดือน พฤษภาคม 2565</v>
          </cell>
        </row>
        <row r="3009">
          <cell r="B3009" t="str">
            <v>CR22050015</v>
          </cell>
          <cell r="C3009">
            <v>44712</v>
          </cell>
          <cell r="D3009" t="str">
            <v>BOO001</v>
          </cell>
          <cell r="E3009" t="str">
            <v>บริษัท บุญถาวรเซรามิค จำกัด สาขาพุทธมณฑล สาขาที่ 00001</v>
          </cell>
          <cell r="F3009" t="str">
            <v>0107566000500</v>
          </cell>
          <cell r="G3009" t="str">
            <v>P</v>
          </cell>
          <cell r="H3009">
            <v>16.7</v>
          </cell>
          <cell r="I3009">
            <v>539.84</v>
          </cell>
          <cell r="J3009">
            <v>556.54</v>
          </cell>
          <cell r="K3009" t="str">
            <v>CRP2200307</v>
          </cell>
          <cell r="L3009">
            <v>44803</v>
          </cell>
          <cell r="M3009" t="str">
            <v>ค่าคอมมิชชั่น รายตัว สำหรับพนักงานขาย เดือน พฤษภาคม 2565</v>
          </cell>
        </row>
        <row r="3010">
          <cell r="B3010" t="str">
            <v>CR22050016</v>
          </cell>
          <cell r="C3010">
            <v>44712</v>
          </cell>
          <cell r="D3010" t="str">
            <v>BOO002</v>
          </cell>
          <cell r="E3010" t="str">
            <v>บริษัท บุญถาวรเซรามิค 2000 จำกัด (สำนักงานใหญ่)</v>
          </cell>
          <cell r="F3010" t="str">
            <v>0107566000500</v>
          </cell>
          <cell r="G3010" t="str">
            <v>P</v>
          </cell>
          <cell r="H3010">
            <v>83.56</v>
          </cell>
          <cell r="I3010">
            <v>2701.88</v>
          </cell>
          <cell r="J3010">
            <v>2785.44</v>
          </cell>
          <cell r="K3010" t="str">
            <v>CRP2200308</v>
          </cell>
          <cell r="L3010">
            <v>44803</v>
          </cell>
          <cell r="M3010" t="str">
            <v>ค่าคอมมิชชั่น รายตัว สำหรับพนักงานขาย เดือน พฤษภาคม 2565</v>
          </cell>
        </row>
        <row r="3011">
          <cell r="B3011" t="str">
            <v>CR22050017</v>
          </cell>
          <cell r="C3011">
            <v>44712</v>
          </cell>
          <cell r="D3011" t="str">
            <v>BOO003</v>
          </cell>
          <cell r="E3011" t="str">
            <v>บริษัท บุญถาวรเซรามิค จำกัด สาขาสุวรรณภูมิ  สาขาที่ 00002</v>
          </cell>
          <cell r="F3011" t="str">
            <v>0107566000500</v>
          </cell>
          <cell r="G3011" t="str">
            <v>P</v>
          </cell>
          <cell r="H3011">
            <v>14.7</v>
          </cell>
          <cell r="I3011">
            <v>475.31</v>
          </cell>
          <cell r="J3011">
            <v>490.01</v>
          </cell>
          <cell r="K3011" t="str">
            <v>CRP2200309</v>
          </cell>
          <cell r="L3011">
            <v>44803</v>
          </cell>
          <cell r="M3011" t="str">
            <v>ค่าคอมมิชชั่น รายตัว สำหรับพนักงานขาย เดือน พฤษภาคม 2565</v>
          </cell>
        </row>
        <row r="3012">
          <cell r="B3012" t="str">
            <v>CR22050018</v>
          </cell>
          <cell r="C3012">
            <v>44712</v>
          </cell>
          <cell r="D3012" t="str">
            <v>BOO006</v>
          </cell>
          <cell r="E3012" t="str">
            <v>บริษัท บุญถาวรเซรามิค จำกัด สาขา พระราม 2  สาขาที่ 00004</v>
          </cell>
          <cell r="F3012" t="str">
            <v>0107566000500</v>
          </cell>
          <cell r="G3012" t="str">
            <v>P</v>
          </cell>
          <cell r="H3012">
            <v>1.69</v>
          </cell>
          <cell r="I3012">
            <v>54.67</v>
          </cell>
          <cell r="J3012">
            <v>56.36</v>
          </cell>
          <cell r="K3012" t="str">
            <v>CRP2200310</v>
          </cell>
          <cell r="L3012">
            <v>44803</v>
          </cell>
          <cell r="M3012" t="str">
            <v>ค่าคอมมิชชั่น รายตัว สำหรับพนักงานขาย เดือน พฤษภาคม 2565</v>
          </cell>
        </row>
        <row r="3013">
          <cell r="B3013" t="str">
            <v>CR22050019</v>
          </cell>
          <cell r="C3013">
            <v>44712</v>
          </cell>
          <cell r="D3013" t="str">
            <v>BOO010</v>
          </cell>
          <cell r="E3013" t="str">
            <v>บริษัท บุญถาวรเซรามิค จำกัด สาขาเกษตร-นวมินทร์  สาขาที่ 00008</v>
          </cell>
          <cell r="F3013" t="str">
            <v>0107566000500</v>
          </cell>
          <cell r="G3013" t="str">
            <v>P</v>
          </cell>
          <cell r="H3013">
            <v>69.53</v>
          </cell>
          <cell r="I3013">
            <v>2248.23</v>
          </cell>
          <cell r="J3013">
            <v>2317.7600000000002</v>
          </cell>
          <cell r="K3013" t="str">
            <v>CRP2200311</v>
          </cell>
          <cell r="L3013">
            <v>44803</v>
          </cell>
          <cell r="M3013" t="str">
            <v>ค่าคอมมิชชั่น รายตัว สำหรับพนักงานขาย เดือน พฤษภาคม 2565</v>
          </cell>
        </row>
        <row r="3014">
          <cell r="B3014" t="str">
            <v>CR22050020</v>
          </cell>
          <cell r="C3014">
            <v>44712</v>
          </cell>
          <cell r="D3014" t="str">
            <v>BOON009</v>
          </cell>
          <cell r="E3014" t="str">
            <v>บริษัท บุญถาวรเซรามิค จำกัด สาขาศูนย์กระจายสินค้ารังสิต สาขาที่ 00006</v>
          </cell>
          <cell r="F3014" t="str">
            <v>0107566000500</v>
          </cell>
          <cell r="G3014" t="str">
            <v>P</v>
          </cell>
          <cell r="H3014">
            <v>407.69</v>
          </cell>
          <cell r="I3014">
            <v>13181.95</v>
          </cell>
          <cell r="J3014">
            <v>13589.64</v>
          </cell>
          <cell r="K3014" t="str">
            <v>CRP2200312</v>
          </cell>
          <cell r="L3014">
            <v>44803</v>
          </cell>
          <cell r="M3014" t="str">
            <v>ค่าคอมมิชชั่น รายตัว สำหรับพนักงานขาย เดือน พฤษภาคม 2565</v>
          </cell>
        </row>
        <row r="3015">
          <cell r="B3015" t="str">
            <v>CR22050021</v>
          </cell>
          <cell r="C3015">
            <v>44712</v>
          </cell>
          <cell r="D3015" t="str">
            <v>BOO 020</v>
          </cell>
          <cell r="E3015" t="str">
            <v>บริษัท บุญถาวรเซรามิค จำกัด สาขาราชพฤกษ์ สาขาที่ 00014</v>
          </cell>
          <cell r="F3015" t="str">
            <v>0107566000500</v>
          </cell>
          <cell r="G3015" t="str">
            <v>P</v>
          </cell>
          <cell r="H3015">
            <v>6.22</v>
          </cell>
          <cell r="I3015">
            <v>201.02</v>
          </cell>
          <cell r="J3015">
            <v>207.24</v>
          </cell>
          <cell r="K3015" t="str">
            <v>CRP2200313</v>
          </cell>
          <cell r="L3015">
            <v>44803</v>
          </cell>
          <cell r="M3015" t="str">
            <v>ค่าคอมมิชชั่น รายตัว สำหรับพนักงานขาย เดือน พฤษภาคม 2565</v>
          </cell>
        </row>
        <row r="3016">
          <cell r="B3016" t="str">
            <v>CR22050022</v>
          </cell>
          <cell r="C3016">
            <v>44712</v>
          </cell>
          <cell r="D3016" t="str">
            <v>HOH004</v>
          </cell>
          <cell r="E3016" t="str">
            <v>บริษัท โฮมฮับ จำกัด  สาขาที่3</v>
          </cell>
          <cell r="F3016" t="str">
            <v>0345542000140</v>
          </cell>
          <cell r="G3016" t="str">
            <v>P</v>
          </cell>
          <cell r="H3016">
            <v>18.420000000000002</v>
          </cell>
          <cell r="I3016">
            <v>595.41999999999996</v>
          </cell>
          <cell r="J3016">
            <v>613.84</v>
          </cell>
          <cell r="K3016" t="str">
            <v>CRP2200269</v>
          </cell>
          <cell r="L3016">
            <v>44782</v>
          </cell>
          <cell r="M3016" t="str">
            <v>ชดเชยราคาทุนสินค้า อ้างอิงPR0375 ระหว่าง วันที่ 20 มี.ค. - 31 พ.ค.  2565</v>
          </cell>
        </row>
        <row r="3017">
          <cell r="B3017" t="str">
            <v>CR22050022</v>
          </cell>
          <cell r="C3017">
            <v>44712</v>
          </cell>
          <cell r="D3017" t="str">
            <v>HOH004</v>
          </cell>
          <cell r="E3017" t="str">
            <v>บริษัท โฮมฮับ จำกัด  สาขาที่3</v>
          </cell>
          <cell r="F3017" t="str">
            <v>0345542000140</v>
          </cell>
          <cell r="G3017" t="str">
            <v>P</v>
          </cell>
          <cell r="H3017">
            <v>18.420000000000002</v>
          </cell>
          <cell r="I3017">
            <v>595.41999999999996</v>
          </cell>
          <cell r="J3017">
            <v>613.84</v>
          </cell>
          <cell r="K3017" t="str">
            <v>CRP2200270</v>
          </cell>
          <cell r="L3017">
            <v>44782</v>
          </cell>
          <cell r="M3017" t="str">
            <v>ชดเชยราคาทุนสินค้า อ้างอิงPR0375 ระหว่าง วันที่ 20 มี.ค. - 31 พ.ค.  2565</v>
          </cell>
        </row>
        <row r="3018">
          <cell r="B3018" t="str">
            <v>CR22050023</v>
          </cell>
          <cell r="C3018">
            <v>44712</v>
          </cell>
          <cell r="D3018" t="str">
            <v>HSP003</v>
          </cell>
          <cell r="E3018" t="str">
            <v>บริษัท โฮมสุขภัณฑ์ จำกัด สาขาที่ 00001</v>
          </cell>
          <cell r="F3018" t="str">
            <v>0107567000155</v>
          </cell>
          <cell r="G3018" t="str">
            <v>P</v>
          </cell>
          <cell r="H3018">
            <v>93.72</v>
          </cell>
          <cell r="I3018">
            <v>3030.39</v>
          </cell>
          <cell r="J3018">
            <v>3124.11</v>
          </cell>
          <cell r="K3018" t="str">
            <v>CRP2300007</v>
          </cell>
          <cell r="L3018">
            <v>44942</v>
          </cell>
          <cell r="M3018" t="str">
            <v>ชดเชยราคาทุนสินค้า อ้างอิงPRO371 ระหว่าง วันที่ 11 เม.ย.- 31 พ.ค. 2565</v>
          </cell>
        </row>
        <row r="3019">
          <cell r="B3019" t="str">
            <v>CR22050024</v>
          </cell>
          <cell r="C3019">
            <v>44712</v>
          </cell>
          <cell r="D3019" t="str">
            <v>HSP001</v>
          </cell>
          <cell r="E3019" t="str">
            <v>บริษัท โฮมสุขภัณฑ์ จำกัด (สำนักงานใหญ่)</v>
          </cell>
          <cell r="F3019" t="str">
            <v>0107567000155</v>
          </cell>
          <cell r="G3019" t="str">
            <v>P</v>
          </cell>
          <cell r="H3019">
            <v>216.24</v>
          </cell>
          <cell r="I3019">
            <v>6991.87</v>
          </cell>
          <cell r="J3019">
            <v>7208.11</v>
          </cell>
          <cell r="K3019" t="str">
            <v>CRP2300008</v>
          </cell>
          <cell r="L3019">
            <v>44942</v>
          </cell>
          <cell r="M3019" t="str">
            <v>ชดเชยราคาทุนสินค้า อ้างอิงPRO369 ระหว่าง วันที่ 11 เม.ย.- 31 พ.ค.2565</v>
          </cell>
        </row>
        <row r="3020">
          <cell r="B3020" t="str">
            <v>CR22050025</v>
          </cell>
          <cell r="C3020">
            <v>44712</v>
          </cell>
          <cell r="D3020" t="str">
            <v>SMC003</v>
          </cell>
          <cell r="E3020" t="str">
            <v>บริษัท ศิริมหาชัย อุบลราชธานี จำกัด  (สำนักงานใหญ่)</v>
          </cell>
          <cell r="F3020" t="str">
            <v>0335554000085</v>
          </cell>
          <cell r="G3020" t="str">
            <v>P</v>
          </cell>
          <cell r="H3020">
            <v>25.46</v>
          </cell>
          <cell r="I3020">
            <v>823.3</v>
          </cell>
          <cell r="J3020">
            <v>848.76</v>
          </cell>
          <cell r="K3020" t="str">
            <v>CRP2300093</v>
          </cell>
          <cell r="L3020">
            <v>45005</v>
          </cell>
          <cell r="M3020" t="str">
            <v>ชดเชยราคาทุนสินค้า อ้างอิง PRO367 ระหว่างวันที่ 10 เม.ย.- 31 พ.ค. 2565</v>
          </cell>
        </row>
        <row r="3021">
          <cell r="B3021" t="str">
            <v>CR22050026</v>
          </cell>
          <cell r="C3021">
            <v>44712</v>
          </cell>
          <cell r="D3021" t="str">
            <v>SMC006</v>
          </cell>
          <cell r="E3021" t="str">
            <v>บริษัท ศิริมหาชัย ศรีสะเกษ จำกัด  (สำนักงานใหญ่)</v>
          </cell>
          <cell r="F3021" t="str">
            <v>0335554000085</v>
          </cell>
          <cell r="G3021" t="str">
            <v>P</v>
          </cell>
          <cell r="H3021">
            <v>360.68</v>
          </cell>
          <cell r="I3021">
            <v>11662.04</v>
          </cell>
          <cell r="J3021">
            <v>12022.72</v>
          </cell>
          <cell r="K3021" t="str">
            <v>CRP2300092</v>
          </cell>
          <cell r="L3021">
            <v>45005</v>
          </cell>
          <cell r="M3021" t="str">
            <v>ชดเชยราคาทุนสินค้า อ้างอิง PRO366 ระหว่างวันที่ 10 เม.ย.- 31 พ.ค. 2565</v>
          </cell>
        </row>
        <row r="3022">
          <cell r="B3022" t="str">
            <v>CR22050027</v>
          </cell>
          <cell r="C3022">
            <v>44712</v>
          </cell>
          <cell r="D3022" t="str">
            <v>DOH001</v>
          </cell>
          <cell r="E3022" t="str">
            <v>บริษัท ดูโฮม จำกัด (มหาชน) สำนักงานใหญ่</v>
          </cell>
          <cell r="F3022" t="str">
            <v>0107561000196</v>
          </cell>
          <cell r="G3022" t="str">
            <v>A</v>
          </cell>
          <cell r="H3022">
            <v>1204.92</v>
          </cell>
          <cell r="I3022">
            <v>38959.17</v>
          </cell>
          <cell r="J3022">
            <v>40164.089999999997</v>
          </cell>
          <cell r="K3022" t="str">
            <v/>
          </cell>
          <cell r="M3022" t="str">
            <v>ชดเชยราคาทุนสินค้า อ้างอิง PRO381  ระหว่างวันที่ 28 เม.ย.- 25 พ.ค. 2565</v>
          </cell>
        </row>
        <row r="3023">
          <cell r="B3023" t="str">
            <v>CR22060001</v>
          </cell>
          <cell r="C3023">
            <v>44742</v>
          </cell>
          <cell r="D3023" t="str">
            <v>BOO001</v>
          </cell>
          <cell r="E3023" t="str">
            <v>บริษัท บุญถาวรเซรามิค จำกัด สาขาพุทธมณฑล สาขาที่ 00001</v>
          </cell>
          <cell r="F3023" t="str">
            <v>0107566000500</v>
          </cell>
          <cell r="G3023" t="str">
            <v>P</v>
          </cell>
          <cell r="H3023">
            <v>562.41</v>
          </cell>
          <cell r="I3023">
            <v>18184.689999999999</v>
          </cell>
          <cell r="J3023">
            <v>18747.099999999999</v>
          </cell>
          <cell r="K3023" t="str">
            <v>CRP2200325</v>
          </cell>
          <cell r="L3023">
            <v>44867</v>
          </cell>
          <cell r="M3023" t="str">
            <v>ค่า Rebate (เดือน มิถุนายน 2565)</v>
          </cell>
        </row>
        <row r="3024">
          <cell r="B3024" t="str">
            <v>CR22060002</v>
          </cell>
          <cell r="C3024">
            <v>44742</v>
          </cell>
          <cell r="D3024" t="str">
            <v>BOO002</v>
          </cell>
          <cell r="E3024" t="str">
            <v>บริษัท บุญถาวรเซรามิค 2000 จำกัด (สำนักงานใหญ่)</v>
          </cell>
          <cell r="F3024" t="str">
            <v>0107566000500</v>
          </cell>
          <cell r="G3024" t="str">
            <v>P</v>
          </cell>
          <cell r="H3024">
            <v>2370.2399999999998</v>
          </cell>
          <cell r="I3024">
            <v>76637.63</v>
          </cell>
          <cell r="J3024">
            <v>79007.87</v>
          </cell>
          <cell r="K3024" t="str">
            <v>CRP2200341</v>
          </cell>
          <cell r="L3024">
            <v>44883</v>
          </cell>
          <cell r="M3024" t="str">
            <v>ค่า Rebate (เดือน มิถุนายน 2565)</v>
          </cell>
        </row>
        <row r="3025">
          <cell r="B3025" t="str">
            <v>CR22060003</v>
          </cell>
          <cell r="C3025">
            <v>44742</v>
          </cell>
          <cell r="D3025" t="str">
            <v>BOO003</v>
          </cell>
          <cell r="E3025" t="str">
            <v>บริษัท บุญถาวรเซรามิค จำกัด สาขาสุวรรณภูมิ  สาขาที่ 00002</v>
          </cell>
          <cell r="F3025" t="str">
            <v>0107566000500</v>
          </cell>
          <cell r="G3025" t="str">
            <v>P</v>
          </cell>
          <cell r="H3025">
            <v>481.47</v>
          </cell>
          <cell r="I3025">
            <v>15567.61</v>
          </cell>
          <cell r="J3025">
            <v>16049.08</v>
          </cell>
          <cell r="K3025" t="str">
            <v>CRP2200326</v>
          </cell>
          <cell r="L3025">
            <v>44867</v>
          </cell>
          <cell r="M3025" t="str">
            <v>ค่า Rebate (เดือน มิถุนายน 2565)</v>
          </cell>
        </row>
        <row r="3026">
          <cell r="B3026" t="str">
            <v>CR22060004</v>
          </cell>
          <cell r="C3026">
            <v>44742</v>
          </cell>
          <cell r="D3026" t="str">
            <v>BOO005</v>
          </cell>
          <cell r="E3026" t="str">
            <v>บริษัท บุญถาวรเซรามิค จำกัด  สำนักงานใหญ่</v>
          </cell>
          <cell r="F3026" t="str">
            <v>0107566000500</v>
          </cell>
          <cell r="G3026" t="str">
            <v>P</v>
          </cell>
          <cell r="H3026">
            <v>26.26</v>
          </cell>
          <cell r="I3026">
            <v>848.92</v>
          </cell>
          <cell r="J3026">
            <v>875.18</v>
          </cell>
          <cell r="K3026" t="str">
            <v>CRP2200327</v>
          </cell>
          <cell r="L3026">
            <v>44867</v>
          </cell>
          <cell r="M3026" t="str">
            <v>ค่า Rebate (เดือน มิถุนายน 2565)</v>
          </cell>
        </row>
        <row r="3027">
          <cell r="B3027" t="str">
            <v>CR22060005</v>
          </cell>
          <cell r="C3027">
            <v>44742</v>
          </cell>
          <cell r="D3027" t="str">
            <v>BOO006</v>
          </cell>
          <cell r="E3027" t="str">
            <v>บริษัท บุญถาวรเซรามิค จำกัด สาขา พระราม 2  สาขาที่ 00004</v>
          </cell>
          <cell r="F3027" t="str">
            <v>0107566000500</v>
          </cell>
          <cell r="G3027" t="str">
            <v>P</v>
          </cell>
          <cell r="H3027">
            <v>213.93</v>
          </cell>
          <cell r="I3027">
            <v>6917</v>
          </cell>
          <cell r="J3027">
            <v>7130.93</v>
          </cell>
          <cell r="K3027" t="str">
            <v>CRP2200328</v>
          </cell>
          <cell r="L3027">
            <v>44867</v>
          </cell>
          <cell r="M3027" t="str">
            <v>ค่า Rebate (เดือน มิถุนายน 2565)</v>
          </cell>
        </row>
        <row r="3028">
          <cell r="B3028" t="str">
            <v>CR22060006</v>
          </cell>
          <cell r="C3028">
            <v>44742</v>
          </cell>
          <cell r="D3028" t="str">
            <v>BOO010</v>
          </cell>
          <cell r="E3028" t="str">
            <v>บริษัท บุญถาวรเซรามิค จำกัด สาขาเกษตร-นวมินทร์  สาขาที่ 00008</v>
          </cell>
          <cell r="F3028" t="str">
            <v>0107566000500</v>
          </cell>
          <cell r="G3028" t="str">
            <v>P</v>
          </cell>
          <cell r="H3028">
            <v>821.94</v>
          </cell>
          <cell r="I3028">
            <v>26576.12</v>
          </cell>
          <cell r="J3028">
            <v>27398.06</v>
          </cell>
          <cell r="K3028" t="str">
            <v>CRP2200329</v>
          </cell>
          <cell r="L3028">
            <v>44867</v>
          </cell>
          <cell r="M3028" t="str">
            <v>ค่า Rebate (เดือน มิถุนายน 2565)</v>
          </cell>
        </row>
        <row r="3029">
          <cell r="B3029" t="str">
            <v>CR22060007</v>
          </cell>
          <cell r="C3029">
            <v>44742</v>
          </cell>
          <cell r="D3029" t="str">
            <v>BOO013</v>
          </cell>
          <cell r="E3029" t="str">
            <v>บริษัท บุญถาวรเซรามิค จำกัด สาขาหัวหิน  สาขาที่ 00009</v>
          </cell>
          <cell r="F3029" t="str">
            <v>0107566000500</v>
          </cell>
          <cell r="G3029" t="str">
            <v>P</v>
          </cell>
          <cell r="H3029">
            <v>25.02</v>
          </cell>
          <cell r="I3029">
            <v>809</v>
          </cell>
          <cell r="J3029">
            <v>834.02</v>
          </cell>
          <cell r="K3029" t="str">
            <v>CRP2200330</v>
          </cell>
          <cell r="L3029">
            <v>44867</v>
          </cell>
          <cell r="M3029" t="str">
            <v>ค่า Rebate (เดือน มิถุนายน 2565)</v>
          </cell>
        </row>
        <row r="3030">
          <cell r="B3030" t="str">
            <v>CR22060008</v>
          </cell>
          <cell r="C3030">
            <v>44742</v>
          </cell>
          <cell r="D3030" t="str">
            <v>BOO 014</v>
          </cell>
          <cell r="E3030" t="str">
            <v>บริษัท บุญถาวรเซรามิค จำกัด สาขาเชียงใหม่  สาขาที่ 00011</v>
          </cell>
          <cell r="F3030" t="str">
            <v>0107566000500</v>
          </cell>
          <cell r="G3030" t="str">
            <v>P</v>
          </cell>
          <cell r="H3030">
            <v>186.27</v>
          </cell>
          <cell r="I3030">
            <v>6022.74</v>
          </cell>
          <cell r="J3030">
            <v>6209.01</v>
          </cell>
          <cell r="K3030" t="str">
            <v>CRP2200342</v>
          </cell>
          <cell r="L3030">
            <v>44883</v>
          </cell>
          <cell r="M3030" t="str">
            <v>ค่า Rebate (เดือน มิถุนายน 2565)</v>
          </cell>
        </row>
        <row r="3031">
          <cell r="B3031" t="str">
            <v>CR22060009</v>
          </cell>
          <cell r="C3031">
            <v>44742</v>
          </cell>
          <cell r="D3031" t="str">
            <v>BOON009</v>
          </cell>
          <cell r="E3031" t="str">
            <v>บริษัท บุญถาวรเซรามิค จำกัด สาขาศูนย์กระจายสินค้ารังสิต สาขาที่ 00006</v>
          </cell>
          <cell r="F3031" t="str">
            <v>0107566000500</v>
          </cell>
          <cell r="G3031" t="str">
            <v>P</v>
          </cell>
          <cell r="H3031">
            <v>13414.48</v>
          </cell>
          <cell r="I3031">
            <v>433734.96</v>
          </cell>
          <cell r="J3031">
            <v>447149.44</v>
          </cell>
          <cell r="K3031" t="str">
            <v>CRP2200343</v>
          </cell>
          <cell r="L3031">
            <v>44883</v>
          </cell>
          <cell r="M3031" t="str">
            <v>ค่า Rebate (เดือน มิถุนายน 2565)</v>
          </cell>
        </row>
        <row r="3032">
          <cell r="B3032" t="str">
            <v>CR22060010</v>
          </cell>
          <cell r="C3032">
            <v>44742</v>
          </cell>
          <cell r="D3032" t="str">
            <v>BOO 015</v>
          </cell>
          <cell r="E3032" t="str">
            <v>บริษัท บุญถาวรเซรามิค จำกัด สาขาสุราษฎร์ธานี สาขาที่ 00012</v>
          </cell>
          <cell r="F3032" t="str">
            <v>0107566000500</v>
          </cell>
          <cell r="G3032" t="str">
            <v>P</v>
          </cell>
          <cell r="H3032">
            <v>996.3</v>
          </cell>
          <cell r="I3032">
            <v>32213.74</v>
          </cell>
          <cell r="J3032">
            <v>33210.04</v>
          </cell>
          <cell r="K3032" t="str">
            <v>CRP2200331</v>
          </cell>
          <cell r="L3032">
            <v>44867</v>
          </cell>
          <cell r="M3032" t="str">
            <v>ค่า Rebate (เดือน มิถุนายน 2565)</v>
          </cell>
        </row>
        <row r="3033">
          <cell r="B3033" t="str">
            <v>CR22060011</v>
          </cell>
          <cell r="C3033">
            <v>44742</v>
          </cell>
          <cell r="D3033" t="str">
            <v>BOO 020</v>
          </cell>
          <cell r="E3033" t="str">
            <v>บริษัท บุญถาวรเซรามิค จำกัด สาขาราชพฤกษ์ สาขาที่ 00014</v>
          </cell>
          <cell r="F3033" t="str">
            <v>0107566000500</v>
          </cell>
          <cell r="G3033" t="str">
            <v>P</v>
          </cell>
          <cell r="H3033">
            <v>167.83</v>
          </cell>
          <cell r="I3033">
            <v>5426.44</v>
          </cell>
          <cell r="J3033">
            <v>5594.27</v>
          </cell>
          <cell r="K3033" t="str">
            <v>CRP2200332</v>
          </cell>
          <cell r="L3033">
            <v>44867</v>
          </cell>
          <cell r="M3033" t="str">
            <v>ค่า Rebate (เดือน มิถุนายน 2565)</v>
          </cell>
        </row>
        <row r="3034">
          <cell r="B3034" t="str">
            <v>CR22060012</v>
          </cell>
          <cell r="C3034">
            <v>44742</v>
          </cell>
          <cell r="D3034" t="str">
            <v>BOON009</v>
          </cell>
          <cell r="E3034" t="str">
            <v>บริษัท บุญถาวรเซรามิค จำกัด สาขาศูนย์กระจายสินค้ารังสิต สาขาที่ 00006</v>
          </cell>
          <cell r="F3034" t="str">
            <v>0107566000500</v>
          </cell>
          <cell r="G3034" t="str">
            <v>C</v>
          </cell>
          <cell r="H3034">
            <v>6451.75</v>
          </cell>
          <cell r="I3034">
            <v>208606.74</v>
          </cell>
          <cell r="J3034">
            <v>215058.49</v>
          </cell>
          <cell r="K3034" t="str">
            <v/>
          </cell>
          <cell r="M3034" t="str">
            <v>ค่า บริหาร Stock  เดือน มิถุนายน 2565_x000D_
พลอยแจ้งยกเลิกเนื่องจากคีย์ รหัสค่าใช้จ่ายผิด  ณ 27/7/2022</v>
          </cell>
        </row>
        <row r="3035">
          <cell r="B3035" t="str">
            <v>CR22060013</v>
          </cell>
          <cell r="C3035">
            <v>44742</v>
          </cell>
          <cell r="D3035" t="str">
            <v>BOO002</v>
          </cell>
          <cell r="E3035" t="str">
            <v>บริษัท บุญถาวรเซรามิค 2000 จำกัด (สำนักงานใหญ่)</v>
          </cell>
          <cell r="F3035" t="str">
            <v>0107566000500</v>
          </cell>
          <cell r="G3035" t="str">
            <v>C</v>
          </cell>
          <cell r="H3035">
            <v>1018.33</v>
          </cell>
          <cell r="I3035">
            <v>32925.870000000003</v>
          </cell>
          <cell r="J3035">
            <v>33944.199999999997</v>
          </cell>
          <cell r="K3035" t="str">
            <v/>
          </cell>
          <cell r="M3035" t="str">
            <v>ค่า บริหาร Stock  เดือน พฤษภาคม 2565_x000D_
พลอยแจ้งยกเลิกเนื่องจากคีย์ รหัสค่าใช้จ่ายผิด  ณ 27/7/2022</v>
          </cell>
        </row>
        <row r="3036">
          <cell r="B3036" t="str">
            <v>CR22060014</v>
          </cell>
          <cell r="C3036">
            <v>44742</v>
          </cell>
          <cell r="D3036" t="str">
            <v>BOO001</v>
          </cell>
          <cell r="E3036" t="str">
            <v>บริษัท บุญถาวรเซรามิค จำกัด สาขาพุทธมณฑล สาขาที่ 00001</v>
          </cell>
          <cell r="F3036" t="str">
            <v>0107566000500</v>
          </cell>
          <cell r="G3036" t="str">
            <v>P</v>
          </cell>
          <cell r="H3036">
            <v>61.96</v>
          </cell>
          <cell r="I3036">
            <v>2003.26</v>
          </cell>
          <cell r="J3036">
            <v>2065.2199999999998</v>
          </cell>
          <cell r="K3036" t="str">
            <v>CRP2200333</v>
          </cell>
          <cell r="L3036">
            <v>44867</v>
          </cell>
          <cell r="M3036" t="str">
            <v>ค่าคอมมิชชั่น รายตัว สำหรับพนักงานขาย เดือน มิถุนายน 2565</v>
          </cell>
        </row>
        <row r="3037">
          <cell r="B3037" t="str">
            <v>CR22060015</v>
          </cell>
          <cell r="C3037">
            <v>44742</v>
          </cell>
          <cell r="D3037" t="str">
            <v>BOO002</v>
          </cell>
          <cell r="E3037" t="str">
            <v>บริษัท บุญถาวรเซรามิค 2000 จำกัด (สำนักงานใหญ่)</v>
          </cell>
          <cell r="F3037" t="str">
            <v>0107566000500</v>
          </cell>
          <cell r="G3037" t="str">
            <v>P</v>
          </cell>
          <cell r="H3037">
            <v>267.42</v>
          </cell>
          <cell r="I3037">
            <v>8646.56</v>
          </cell>
          <cell r="J3037">
            <v>8913.98</v>
          </cell>
          <cell r="K3037" t="str">
            <v>CRP2200344</v>
          </cell>
          <cell r="L3037">
            <v>44883</v>
          </cell>
          <cell r="M3037" t="str">
            <v>ค่าคอมมิชชั่น รายตัว สำหรับพนักงานขาย เดือน มิถุนายน 2565</v>
          </cell>
        </row>
        <row r="3038">
          <cell r="B3038" t="str">
            <v>CR22060016</v>
          </cell>
          <cell r="C3038">
            <v>44742</v>
          </cell>
          <cell r="D3038" t="str">
            <v>BOO002</v>
          </cell>
          <cell r="E3038" t="str">
            <v>บริษัท บุญถาวรเซรามิค 2000 จำกัด (สำนักงานใหญ่)</v>
          </cell>
          <cell r="F3038" t="str">
            <v>0107566000500</v>
          </cell>
          <cell r="G3038" t="str">
            <v>C</v>
          </cell>
          <cell r="H3038">
            <v>267.42</v>
          </cell>
          <cell r="I3038">
            <v>8646.56</v>
          </cell>
          <cell r="J3038">
            <v>8913.98</v>
          </cell>
          <cell r="K3038" t="str">
            <v/>
          </cell>
          <cell r="M3038" t="str">
            <v>ค่าคอมมิชชั่น รายตัว สำหรับพนักงานขาย เดือน มิถุนายน 2565_x000D_
พลอยแจ้งยกเลิกเนื่องจาก ออกเอกสารซ้ำกับเลขที่ 15  ณ 29/7/2022</v>
          </cell>
        </row>
        <row r="3039">
          <cell r="B3039" t="str">
            <v>CR22060017</v>
          </cell>
          <cell r="C3039">
            <v>44742</v>
          </cell>
          <cell r="D3039" t="str">
            <v>BOO003</v>
          </cell>
          <cell r="E3039" t="str">
            <v>บริษัท บุญถาวรเซรามิค จำกัด สาขาสุวรรณภูมิ  สาขาที่ 00002</v>
          </cell>
          <cell r="F3039" t="str">
            <v>0107566000500</v>
          </cell>
          <cell r="G3039" t="str">
            <v>P</v>
          </cell>
          <cell r="H3039">
            <v>21.47</v>
          </cell>
          <cell r="I3039">
            <v>694.27</v>
          </cell>
          <cell r="J3039">
            <v>715.74</v>
          </cell>
          <cell r="K3039" t="str">
            <v>CRP2200334</v>
          </cell>
          <cell r="L3039">
            <v>44867</v>
          </cell>
          <cell r="M3039" t="str">
            <v>ค่าคอมมิชชั่น รายตัว สำหรับพนักงานขาย เดือน มิถุนายน 2565</v>
          </cell>
        </row>
        <row r="3040">
          <cell r="B3040" t="str">
            <v>CR22060018</v>
          </cell>
          <cell r="C3040">
            <v>44742</v>
          </cell>
          <cell r="D3040" t="str">
            <v>BOO005</v>
          </cell>
          <cell r="E3040" t="str">
            <v>บริษัท บุญถาวรเซรามิค จำกัด  สำนักงานใหญ่</v>
          </cell>
          <cell r="F3040" t="str">
            <v>0107566000500</v>
          </cell>
          <cell r="G3040" t="str">
            <v>P</v>
          </cell>
          <cell r="H3040">
            <v>4.5599999999999996</v>
          </cell>
          <cell r="I3040">
            <v>147.30000000000001</v>
          </cell>
          <cell r="J3040">
            <v>151.86000000000001</v>
          </cell>
          <cell r="K3040" t="str">
            <v>CRP2200335</v>
          </cell>
          <cell r="L3040">
            <v>44867</v>
          </cell>
          <cell r="M3040" t="str">
            <v>ค่าคอมมิชชั่น รายตัว สำหรับพนักงานขาย เดือน มิถุนายน 2565</v>
          </cell>
        </row>
        <row r="3041">
          <cell r="B3041" t="str">
            <v>CR22060019</v>
          </cell>
          <cell r="C3041">
            <v>44742</v>
          </cell>
          <cell r="D3041" t="str">
            <v>BOO006</v>
          </cell>
          <cell r="E3041" t="str">
            <v>บริษัท บุญถาวรเซรามิค จำกัด สาขา พระราม 2  สาขาที่ 00004</v>
          </cell>
          <cell r="F3041" t="str">
            <v>0107566000500</v>
          </cell>
          <cell r="G3041" t="str">
            <v>P</v>
          </cell>
          <cell r="H3041">
            <v>31.87</v>
          </cell>
          <cell r="I3041">
            <v>1030.48</v>
          </cell>
          <cell r="J3041">
            <v>1062.3499999999999</v>
          </cell>
          <cell r="K3041" t="str">
            <v>CRP2200336</v>
          </cell>
          <cell r="L3041">
            <v>44867</v>
          </cell>
          <cell r="M3041" t="str">
            <v>ค่าคอมมิชชั่น รายตัว สำหรับพนักงานขาย เดือน มิถุนายน 2565</v>
          </cell>
        </row>
        <row r="3042">
          <cell r="B3042" t="str">
            <v>CR22060020</v>
          </cell>
          <cell r="C3042">
            <v>44742</v>
          </cell>
          <cell r="D3042" t="str">
            <v>BOO010</v>
          </cell>
          <cell r="E3042" t="str">
            <v>บริษัท บุญถาวรเซรามิค จำกัด สาขาเกษตร-นวมินทร์  สาขาที่ 00008</v>
          </cell>
          <cell r="F3042" t="str">
            <v>0107566000500</v>
          </cell>
          <cell r="G3042" t="str">
            <v>P</v>
          </cell>
          <cell r="H3042">
            <v>122.59</v>
          </cell>
          <cell r="I3042">
            <v>3963.89</v>
          </cell>
          <cell r="J3042">
            <v>4086.48</v>
          </cell>
          <cell r="K3042" t="str">
            <v>CRP2200337</v>
          </cell>
          <cell r="L3042">
            <v>44867</v>
          </cell>
          <cell r="M3042" t="str">
            <v>ค่าคอมมิชชั่น รายตัว สำหรับพนักงานขาย เดือน มิถุนายน 2565</v>
          </cell>
        </row>
        <row r="3043">
          <cell r="B3043" t="str">
            <v>CR22060021</v>
          </cell>
          <cell r="C3043">
            <v>44742</v>
          </cell>
          <cell r="D3043" t="str">
            <v>BOO013</v>
          </cell>
          <cell r="E3043" t="str">
            <v>บริษัท บุญถาวรเซรามิค จำกัด สาขาหัวหิน  สาขาที่ 00009</v>
          </cell>
          <cell r="F3043" t="str">
            <v>0107566000500</v>
          </cell>
          <cell r="G3043" t="str">
            <v>P</v>
          </cell>
          <cell r="H3043">
            <v>2.31</v>
          </cell>
          <cell r="I3043">
            <v>74.75</v>
          </cell>
          <cell r="J3043">
            <v>77.06</v>
          </cell>
          <cell r="K3043" t="str">
            <v>CRP2200338</v>
          </cell>
          <cell r="L3043">
            <v>44867</v>
          </cell>
          <cell r="M3043" t="str">
            <v>ค่าคอมมิชชั่น รายตัว สำหรับพนักงานขาย เดือน มิถุนายน 2565</v>
          </cell>
        </row>
        <row r="3044">
          <cell r="B3044" t="str">
            <v>CR22060022</v>
          </cell>
          <cell r="C3044">
            <v>44742</v>
          </cell>
          <cell r="D3044" t="str">
            <v>BOON009</v>
          </cell>
          <cell r="E3044" t="str">
            <v>บริษัท บุญถาวรเซรามิค จำกัด สาขาศูนย์กระจายสินค้ารังสิต สาขาที่ 00006</v>
          </cell>
          <cell r="F3044" t="str">
            <v>0107566000500</v>
          </cell>
          <cell r="G3044" t="str">
            <v>P</v>
          </cell>
          <cell r="H3044">
            <v>835.62</v>
          </cell>
          <cell r="I3044">
            <v>27018.28</v>
          </cell>
          <cell r="J3044">
            <v>27853.9</v>
          </cell>
          <cell r="K3044" t="str">
            <v>CRP2200345</v>
          </cell>
          <cell r="L3044">
            <v>44883</v>
          </cell>
          <cell r="M3044" t="str">
            <v>ค่าคอมมิชชั่น รายตัว สำหรับพนักงานขาย เดือน มิถุนายน 2565</v>
          </cell>
        </row>
        <row r="3045">
          <cell r="B3045" t="str">
            <v>CR22060023</v>
          </cell>
          <cell r="C3045">
            <v>44742</v>
          </cell>
          <cell r="D3045" t="str">
            <v>BOO 015</v>
          </cell>
          <cell r="E3045" t="str">
            <v>บริษัท บุญถาวรเซรามิค จำกัด สาขาสุราษฎร์ธานี สาขาที่ 00012</v>
          </cell>
          <cell r="F3045" t="str">
            <v>0107566000500</v>
          </cell>
          <cell r="G3045" t="str">
            <v>P</v>
          </cell>
          <cell r="H3045">
            <v>74.41</v>
          </cell>
          <cell r="I3045">
            <v>2405.92</v>
          </cell>
          <cell r="J3045">
            <v>2480.33</v>
          </cell>
          <cell r="K3045" t="str">
            <v>CRP2200339</v>
          </cell>
          <cell r="L3045">
            <v>44867</v>
          </cell>
          <cell r="M3045" t="str">
            <v>ค่าคอมมิชชั่น รายตัว สำหรับพนักงานขาย เดือน มิถุนายน 2565</v>
          </cell>
        </row>
        <row r="3046">
          <cell r="B3046" t="str">
            <v>CR22060024</v>
          </cell>
          <cell r="C3046">
            <v>44742</v>
          </cell>
          <cell r="D3046" t="str">
            <v>BOO 020</v>
          </cell>
          <cell r="E3046" t="str">
            <v>บริษัท บุญถาวรเซรามิค จำกัด สาขาราชพฤกษ์ สาขาที่ 00014</v>
          </cell>
          <cell r="F3046" t="str">
            <v>0107566000500</v>
          </cell>
          <cell r="G3046" t="str">
            <v>P</v>
          </cell>
          <cell r="H3046">
            <v>28.7</v>
          </cell>
          <cell r="I3046">
            <v>927.93</v>
          </cell>
          <cell r="J3046">
            <v>956.63</v>
          </cell>
          <cell r="K3046" t="str">
            <v>CRP2200340</v>
          </cell>
          <cell r="L3046">
            <v>44867</v>
          </cell>
          <cell r="M3046" t="str">
            <v>ค่าคอมมิชชั่น รายตัว สำหรับพนักงานขาย เดือน มิถุนายน 2565</v>
          </cell>
        </row>
        <row r="3047">
          <cell r="B3047" t="str">
            <v>CR22060025</v>
          </cell>
          <cell r="C3047">
            <v>44742</v>
          </cell>
          <cell r="D3047" t="str">
            <v>BOON009</v>
          </cell>
          <cell r="E3047" t="str">
            <v>บริษัท บุญถาวรเซรามิค จำกัด สาขาศูนย์กระจายสินค้ารังสิต สาขาที่ 00006</v>
          </cell>
          <cell r="F3047" t="str">
            <v>0107566000500</v>
          </cell>
          <cell r="G3047" t="str">
            <v>P</v>
          </cell>
          <cell r="H3047">
            <v>6451.75</v>
          </cell>
          <cell r="I3047">
            <v>208606.74</v>
          </cell>
          <cell r="J3047">
            <v>215058.49</v>
          </cell>
          <cell r="K3047" t="str">
            <v>CRP2200346</v>
          </cell>
          <cell r="L3047">
            <v>44883</v>
          </cell>
          <cell r="M3047" t="str">
            <v>ค่ากระจายสินค้า DC เดือน มิถุนายน 2565</v>
          </cell>
        </row>
        <row r="3048">
          <cell r="B3048" t="str">
            <v>CR22060026</v>
          </cell>
          <cell r="C3048">
            <v>44742</v>
          </cell>
          <cell r="D3048" t="str">
            <v>BOO002</v>
          </cell>
          <cell r="E3048" t="str">
            <v>บริษัท บุญถาวรเซรามิค 2000 จำกัด (สำนักงานใหญ่)</v>
          </cell>
          <cell r="F3048" t="str">
            <v>0107566000500</v>
          </cell>
          <cell r="G3048" t="str">
            <v>P</v>
          </cell>
          <cell r="H3048">
            <v>1018.33</v>
          </cell>
          <cell r="I3048">
            <v>32925.870000000003</v>
          </cell>
          <cell r="J3048">
            <v>33944.199999999997</v>
          </cell>
          <cell r="K3048" t="str">
            <v>CRP2200347</v>
          </cell>
          <cell r="L3048">
            <v>44883</v>
          </cell>
          <cell r="M3048" t="str">
            <v>ค่า บริหาร Stock  เดือน มิถุนายน 2565</v>
          </cell>
        </row>
        <row r="3049">
          <cell r="B3049" t="str">
            <v>CR22060027</v>
          </cell>
          <cell r="C3049">
            <v>44742</v>
          </cell>
          <cell r="D3049" t="str">
            <v>BOO002</v>
          </cell>
          <cell r="E3049" t="str">
            <v>บริษัท บุญถาวรเซรามิค 2000 จำกัด (สำนักงานใหญ่)</v>
          </cell>
          <cell r="F3049" t="str">
            <v>0107566000500</v>
          </cell>
          <cell r="G3049" t="str">
            <v>P</v>
          </cell>
          <cell r="H3049">
            <v>84.11</v>
          </cell>
          <cell r="I3049">
            <v>2719.63</v>
          </cell>
          <cell r="J3049">
            <v>2803.74</v>
          </cell>
          <cell r="K3049" t="str">
            <v>CRP2200315</v>
          </cell>
          <cell r="L3049">
            <v>44854</v>
          </cell>
          <cell r="M3049" t="str">
            <v>ชดเชยราคาทุนสินค้า อ้างอิงPR0348 ระหว่าง วันที่ 24 มิ.ย. - 30 มิ.ย.  2565</v>
          </cell>
        </row>
        <row r="3050">
          <cell r="B3050" t="str">
            <v>CR22060028</v>
          </cell>
          <cell r="C3050">
            <v>44742</v>
          </cell>
          <cell r="D3050" t="str">
            <v>BOON009</v>
          </cell>
          <cell r="E3050" t="str">
            <v>บริษัท บุญถาวรเซรามิค จำกัด สาขาศูนย์กระจายสินค้ารังสิต สาขาที่ 00006</v>
          </cell>
          <cell r="F3050" t="str">
            <v>0107566000500</v>
          </cell>
          <cell r="G3050" t="str">
            <v>P</v>
          </cell>
          <cell r="H3050">
            <v>201.87</v>
          </cell>
          <cell r="I3050">
            <v>6527.1</v>
          </cell>
          <cell r="J3050">
            <v>6728.97</v>
          </cell>
          <cell r="K3050" t="str">
            <v>CRP2200316</v>
          </cell>
          <cell r="L3050">
            <v>44854</v>
          </cell>
          <cell r="M3050" t="str">
            <v>ชดเชยราคาทุนสินค้า อ้างอิงPR0348 ระหว่าง วันที่ 24 มิ.ย. - 30 มิ.ย.  2565</v>
          </cell>
        </row>
        <row r="3051">
          <cell r="B3051" t="str">
            <v>CR22060029</v>
          </cell>
          <cell r="C3051">
            <v>44742</v>
          </cell>
          <cell r="D3051" t="str">
            <v>HOH002</v>
          </cell>
          <cell r="E3051" t="str">
            <v>บริษัท  โฮมฮับ  จำกัด (สาขาที่ 5)</v>
          </cell>
          <cell r="F3051" t="str">
            <v>0345542000140</v>
          </cell>
          <cell r="G3051" t="str">
            <v>P</v>
          </cell>
          <cell r="H3051">
            <v>41.93</v>
          </cell>
          <cell r="I3051">
            <v>1355.61</v>
          </cell>
          <cell r="J3051">
            <v>1397.54</v>
          </cell>
          <cell r="K3051" t="str">
            <v>CRP2200324</v>
          </cell>
          <cell r="L3051">
            <v>44854</v>
          </cell>
          <cell r="M3051" t="str">
            <v>ชดเชยราคาทุนสินค้า อ้างอิงPR0345 ระหว่าง วันที่ 6 มิ.ย. - 12 มิ.ย.  2565</v>
          </cell>
        </row>
        <row r="3052">
          <cell r="B3052" t="str">
            <v>CR22060030</v>
          </cell>
          <cell r="C3052">
            <v>44742</v>
          </cell>
          <cell r="D3052" t="str">
            <v>CSC002</v>
          </cell>
          <cell r="E3052" t="str">
            <v>CSC COMPLEX CENTER SOLE CO.,LTD.</v>
          </cell>
          <cell r="F3052" t="str">
            <v>404201766-9-00</v>
          </cell>
          <cell r="G3052" t="str">
            <v>P</v>
          </cell>
          <cell r="H3052">
            <v>0</v>
          </cell>
          <cell r="I3052">
            <v>5517.25</v>
          </cell>
          <cell r="J3052">
            <v>5517.25</v>
          </cell>
          <cell r="K3052" t="str">
            <v>CRP2300099</v>
          </cell>
          <cell r="L3052">
            <v>45006</v>
          </cell>
          <cell r="M3052" t="str">
            <v>ยอด Rebate  ไตรมาส 2 ปี 2565</v>
          </cell>
        </row>
        <row r="3053">
          <cell r="B3053" t="str">
            <v>CR22060031</v>
          </cell>
          <cell r="C3053">
            <v>44742</v>
          </cell>
          <cell r="D3053" t="str">
            <v>JCH001</v>
          </cell>
          <cell r="E3053" t="str">
            <v>บริษัท เจี้ยบเซ้งโฮมเซรามิค จำกัด สำนักงานใหญ่</v>
          </cell>
          <cell r="F3053" t="str">
            <v>0805547000011</v>
          </cell>
          <cell r="G3053" t="str">
            <v>P</v>
          </cell>
          <cell r="H3053">
            <v>10.15</v>
          </cell>
          <cell r="I3053">
            <v>328.27</v>
          </cell>
          <cell r="J3053">
            <v>338.42</v>
          </cell>
          <cell r="K3053" t="str">
            <v>CRP2300009</v>
          </cell>
          <cell r="L3053">
            <v>44942</v>
          </cell>
          <cell r="M3053" t="str">
            <v>ชดเชยราคาทุนสินค้า อ้างอิง PRO361 ระหว่างวันที่ 15 เม.ย.- 30 มิ.ย. 2565</v>
          </cell>
        </row>
        <row r="3054">
          <cell r="B3054" t="str">
            <v>CR22060032</v>
          </cell>
          <cell r="C3054">
            <v>44742</v>
          </cell>
          <cell r="D3054" t="str">
            <v>FIP001</v>
          </cell>
          <cell r="E3054" t="str">
            <v>ห้างหุ้นส่วนจำกัด ฟ้าทวีพร สาขาที่ 00001</v>
          </cell>
          <cell r="F3054" t="str">
            <v>0845566010876</v>
          </cell>
          <cell r="G3054" t="str">
            <v>P</v>
          </cell>
          <cell r="H3054">
            <v>1.57</v>
          </cell>
          <cell r="I3054">
            <v>50.85</v>
          </cell>
          <cell r="J3054">
            <v>52.42</v>
          </cell>
          <cell r="K3054" t="str">
            <v>CRP2300010</v>
          </cell>
          <cell r="L3054">
            <v>44942</v>
          </cell>
          <cell r="M3054" t="str">
            <v>ชดเชยราคาทุนสินค้า อ้างอิง PRO363 ระหว่างวันที่ 15 เม.ย.- 30 มิ.ย. 2565</v>
          </cell>
        </row>
        <row r="3055">
          <cell r="B3055" t="str">
            <v>CR22060033</v>
          </cell>
          <cell r="C3055">
            <v>44742</v>
          </cell>
          <cell r="D3055" t="str">
            <v>HSP001</v>
          </cell>
          <cell r="E3055" t="str">
            <v>บริษัท โฮมสุขภัณฑ์ จำกัด (สำนักงานใหญ่)</v>
          </cell>
          <cell r="F3055" t="str">
            <v>0107567000155</v>
          </cell>
          <cell r="G3055" t="str">
            <v>P</v>
          </cell>
          <cell r="H3055">
            <v>32.43</v>
          </cell>
          <cell r="I3055">
            <v>1048.47</v>
          </cell>
          <cell r="J3055">
            <v>1080.9000000000001</v>
          </cell>
          <cell r="K3055" t="str">
            <v>CRP2300011</v>
          </cell>
          <cell r="L3055">
            <v>44942</v>
          </cell>
          <cell r="M3055" t="str">
            <v>ชดเชยราคาทุนสินค้า อ้างอิงPRO368 ระหว่าง วันที่ 11 เม.ย.- 30 มิ.ย. 2565</v>
          </cell>
        </row>
        <row r="3056">
          <cell r="B3056" t="str">
            <v>CR22060034</v>
          </cell>
          <cell r="C3056">
            <v>44742</v>
          </cell>
          <cell r="D3056" t="str">
            <v>HSP003</v>
          </cell>
          <cell r="E3056" t="str">
            <v>บริษัท โฮมสุขภัณฑ์ จำกัด สาขาที่ 00001</v>
          </cell>
          <cell r="F3056" t="str">
            <v>0107567000155</v>
          </cell>
          <cell r="G3056" t="str">
            <v>P</v>
          </cell>
          <cell r="H3056">
            <v>14.58</v>
          </cell>
          <cell r="I3056">
            <v>471.42</v>
          </cell>
          <cell r="J3056">
            <v>486</v>
          </cell>
          <cell r="K3056" t="str">
            <v>CRP2300012</v>
          </cell>
          <cell r="L3056">
            <v>44942</v>
          </cell>
          <cell r="M3056" t="str">
            <v>ชดเชยราคาทุนสินค้า อ้างอิงPRO370 ระหว่าง วันที่ 11 เม.ย.- 30 มิ.ย. 2565</v>
          </cell>
        </row>
        <row r="3057">
          <cell r="B3057" t="str">
            <v>CR22060035</v>
          </cell>
          <cell r="C3057">
            <v>44742</v>
          </cell>
          <cell r="D3057" t="str">
            <v>BOON009</v>
          </cell>
          <cell r="E3057" t="str">
            <v>บริษัท บุญถาวรเซรามิค จำกัด สาขาศูนย์กระจายสินค้ารังสิต สาขาที่ 00006</v>
          </cell>
          <cell r="F3057" t="str">
            <v>0107566000500</v>
          </cell>
          <cell r="G3057" t="str">
            <v>P</v>
          </cell>
          <cell r="H3057">
            <v>24</v>
          </cell>
          <cell r="I3057">
            <v>776</v>
          </cell>
          <cell r="J3057">
            <v>800</v>
          </cell>
          <cell r="K3057" t="str">
            <v>CRP2300091</v>
          </cell>
          <cell r="L3057">
            <v>45005</v>
          </cell>
          <cell r="M3057" t="str">
            <v>ค่าติดตั้งสุขภัณฑ์รุ่น MO49EX (ECO)  อ้างอิง Memorandum เลขที่ 104/65_x000D_
ระหว่างวันที่ 1 เม.ย. - 30 มิ.ย. 2565</v>
          </cell>
        </row>
        <row r="3058">
          <cell r="B3058" t="str">
            <v>CR22060036</v>
          </cell>
          <cell r="C3058">
            <v>44742</v>
          </cell>
          <cell r="D3058" t="str">
            <v>DOH001</v>
          </cell>
          <cell r="E3058" t="str">
            <v>บริษัท ดูโฮม จำกัด (มหาชน) สำนักงานใหญ่</v>
          </cell>
          <cell r="F3058" t="str">
            <v>0107561000196</v>
          </cell>
          <cell r="G3058" t="str">
            <v>A</v>
          </cell>
          <cell r="H3058">
            <v>123.4</v>
          </cell>
          <cell r="I3058">
            <v>3990.05</v>
          </cell>
          <cell r="J3058">
            <v>4113.45</v>
          </cell>
          <cell r="K3058" t="str">
            <v/>
          </cell>
          <cell r="M3058" t="str">
            <v>ชดเชยราคาทุนสินค้า อ้างอิง PRO359 ระหว่างวันที่  26 พ.ค. - 22 มิ.ย.   2565</v>
          </cell>
        </row>
        <row r="3059">
          <cell r="B3059" t="str">
            <v>CR22070001</v>
          </cell>
          <cell r="C3059">
            <v>44743</v>
          </cell>
          <cell r="D3059" t="str">
            <v>HOH004</v>
          </cell>
          <cell r="E3059" t="str">
            <v>บริษัท โฮมฮับ จำกัด  สาขาที่3</v>
          </cell>
          <cell r="F3059" t="str">
            <v>0345542000140</v>
          </cell>
          <cell r="G3059" t="str">
            <v>P</v>
          </cell>
          <cell r="H3059">
            <v>179.15</v>
          </cell>
          <cell r="I3059">
            <v>5792.53</v>
          </cell>
          <cell r="J3059">
            <v>5971.68</v>
          </cell>
          <cell r="K3059" t="str">
            <v>CRP2200267</v>
          </cell>
          <cell r="L3059">
            <v>44768</v>
          </cell>
          <cell r="M3059" t="str">
            <v>ชดเชยราคาทุนสินค้ารุ่น MO302(B)  อ้างอิง Memorandum เลขที่ 134/65  ทุนราคาเก่าปี 2564</v>
          </cell>
        </row>
        <row r="3060">
          <cell r="B3060" t="str">
            <v>CR22070001</v>
          </cell>
          <cell r="C3060">
            <v>44743</v>
          </cell>
          <cell r="D3060" t="str">
            <v>HOH004</v>
          </cell>
          <cell r="E3060" t="str">
            <v>บริษัท โฮมฮับ จำกัด  สาขาที่3</v>
          </cell>
          <cell r="F3060" t="str">
            <v>0345542000140</v>
          </cell>
          <cell r="G3060" t="str">
            <v>P</v>
          </cell>
          <cell r="H3060">
            <v>179.15</v>
          </cell>
          <cell r="I3060">
            <v>5792.53</v>
          </cell>
          <cell r="J3060">
            <v>5971.68</v>
          </cell>
          <cell r="K3060" t="str">
            <v>CRP2200268</v>
          </cell>
          <cell r="L3060">
            <v>44768</v>
          </cell>
          <cell r="M3060" t="str">
            <v>ชดเชยราคาทุนสินค้ารุ่น MO302(B)  อ้างอิง Memorandum เลขที่ 134/65  ทุนราคาเก่าปี 2564</v>
          </cell>
        </row>
        <row r="3061">
          <cell r="B3061" t="str">
            <v>CR22070002</v>
          </cell>
          <cell r="C3061">
            <v>44773</v>
          </cell>
          <cell r="D3061" t="str">
            <v>BOO002</v>
          </cell>
          <cell r="E3061" t="str">
            <v>บริษัท บุญถาวรเซรามิค 2000 จำกัด (สำนักงานใหญ่)</v>
          </cell>
          <cell r="F3061" t="str">
            <v>0107566000500</v>
          </cell>
          <cell r="G3061" t="str">
            <v>P</v>
          </cell>
          <cell r="H3061">
            <v>180.84</v>
          </cell>
          <cell r="I3061">
            <v>5847.12</v>
          </cell>
          <cell r="J3061">
            <v>6027.96</v>
          </cell>
          <cell r="K3061" t="str">
            <v>CRP2200317</v>
          </cell>
          <cell r="L3061">
            <v>44854</v>
          </cell>
          <cell r="M3061" t="str">
            <v>ชดเชยราคาทุนสินค้า  อ้างอิง PRO349 วันที่ 1  ก.ค. -  31 ก.ค. 2565</v>
          </cell>
        </row>
        <row r="3062">
          <cell r="B3062" t="str">
            <v>CR22070003</v>
          </cell>
          <cell r="C3062">
            <v>44773</v>
          </cell>
          <cell r="D3062" t="str">
            <v>BOON009</v>
          </cell>
          <cell r="E3062" t="str">
            <v>บริษัท บุญถาวรเซรามิค จำกัด สาขาศูนย์กระจายสินค้ารังสิต สาขาที่ 00006</v>
          </cell>
          <cell r="F3062" t="str">
            <v>0107566000500</v>
          </cell>
          <cell r="G3062" t="str">
            <v>P</v>
          </cell>
          <cell r="H3062">
            <v>1207.01</v>
          </cell>
          <cell r="I3062">
            <v>39026.629999999997</v>
          </cell>
          <cell r="J3062">
            <v>40233.64</v>
          </cell>
          <cell r="K3062" t="str">
            <v>CRP2200318</v>
          </cell>
          <cell r="L3062">
            <v>44854</v>
          </cell>
          <cell r="M3062" t="str">
            <v>ชดเชยราคาทุนสินค้า  อ้างอิง PRO349 วันที่ 1  ก.ค. -  31 ก.ค. 2565</v>
          </cell>
        </row>
        <row r="3063">
          <cell r="B3063" t="str">
            <v>CR22070004</v>
          </cell>
          <cell r="C3063">
            <v>44773</v>
          </cell>
          <cell r="D3063" t="str">
            <v>BOO002</v>
          </cell>
          <cell r="E3063" t="str">
            <v>บริษัท บุญถาวรเซรามิค 2000 จำกัด (สำนักงานใหญ่)</v>
          </cell>
          <cell r="F3063" t="str">
            <v>0107566000500</v>
          </cell>
          <cell r="G3063" t="str">
            <v>P</v>
          </cell>
          <cell r="H3063">
            <v>294.39</v>
          </cell>
          <cell r="I3063">
            <v>9518.69</v>
          </cell>
          <cell r="J3063">
            <v>9813.08</v>
          </cell>
          <cell r="K3063" t="str">
            <v>CRP2200319</v>
          </cell>
          <cell r="L3063">
            <v>44854</v>
          </cell>
          <cell r="M3063" t="str">
            <v>ชดเชยราคาทุนสินค้า อ้างอิงPR0347 ระหว่าง วันที่ 7 มิ.ย. - 31 ก.ค.  2565</v>
          </cell>
        </row>
        <row r="3064">
          <cell r="B3064" t="str">
            <v>CR22070005</v>
          </cell>
          <cell r="C3064">
            <v>44773</v>
          </cell>
          <cell r="D3064" t="str">
            <v>BOON009</v>
          </cell>
          <cell r="E3064" t="str">
            <v>บริษัท บุญถาวรเซรามิค จำกัด สาขาศูนย์กระจายสินค้ารังสิต สาขาที่ 00006</v>
          </cell>
          <cell r="F3064" t="str">
            <v>0107566000500</v>
          </cell>
          <cell r="G3064" t="str">
            <v>P</v>
          </cell>
          <cell r="H3064">
            <v>2281.54</v>
          </cell>
          <cell r="I3064">
            <v>73769.86</v>
          </cell>
          <cell r="J3064">
            <v>76051.399999999994</v>
          </cell>
          <cell r="K3064" t="str">
            <v>CRP2200320</v>
          </cell>
          <cell r="L3064">
            <v>44854</v>
          </cell>
          <cell r="M3064" t="str">
            <v>ชดเชยราคาทุนสินค้า อ้างอิงPR0347 ระหว่าง วันที่ 7 มิ.ย. - 31 ก.ค.  2565</v>
          </cell>
        </row>
        <row r="3065">
          <cell r="B3065" t="str">
            <v>CR22070006</v>
          </cell>
          <cell r="C3065">
            <v>44773</v>
          </cell>
          <cell r="D3065" t="str">
            <v>BOO001</v>
          </cell>
          <cell r="E3065" t="str">
            <v>บริษัท บุญถาวรเซรามิค จำกัด สาขาพุทธมณฑล สาขาที่ 00001</v>
          </cell>
          <cell r="F3065" t="str">
            <v>0107566000500</v>
          </cell>
          <cell r="G3065" t="str">
            <v>P</v>
          </cell>
          <cell r="H3065">
            <v>194.29</v>
          </cell>
          <cell r="I3065">
            <v>6282.16</v>
          </cell>
          <cell r="J3065">
            <v>6476.45</v>
          </cell>
          <cell r="K3065" t="str">
            <v>CRP2200348</v>
          </cell>
          <cell r="L3065">
            <v>44883</v>
          </cell>
          <cell r="M3065" t="str">
            <v>ค่า Rebate (เดือน กรกฎาคม 2565)</v>
          </cell>
        </row>
        <row r="3066">
          <cell r="B3066" t="str">
            <v>CR22070007</v>
          </cell>
          <cell r="C3066">
            <v>44773</v>
          </cell>
          <cell r="D3066" t="str">
            <v>BOO002</v>
          </cell>
          <cell r="E3066" t="str">
            <v>บริษัท บุญถาวรเซรามิค 2000 จำกัด (สำนักงานใหญ่)</v>
          </cell>
          <cell r="F3066" t="str">
            <v>0107566000500</v>
          </cell>
          <cell r="G3066" t="str">
            <v>P</v>
          </cell>
          <cell r="H3066">
            <v>1460.1</v>
          </cell>
          <cell r="I3066">
            <v>47209.98</v>
          </cell>
          <cell r="J3066">
            <v>48670.080000000002</v>
          </cell>
          <cell r="K3066" t="str">
            <v>CRP2200349</v>
          </cell>
          <cell r="L3066">
            <v>44883</v>
          </cell>
          <cell r="M3066" t="str">
            <v>ค่า Rebate (เดือน กรกฎาคม 2565)</v>
          </cell>
        </row>
        <row r="3067">
          <cell r="B3067" t="str">
            <v>CR22070008</v>
          </cell>
          <cell r="C3067">
            <v>44773</v>
          </cell>
          <cell r="D3067" t="str">
            <v>BOO003</v>
          </cell>
          <cell r="E3067" t="str">
            <v>บริษัท บุญถาวรเซรามิค จำกัด สาขาสุวรรณภูมิ  สาขาที่ 00002</v>
          </cell>
          <cell r="F3067" t="str">
            <v>0107566000500</v>
          </cell>
          <cell r="G3067" t="str">
            <v>P</v>
          </cell>
          <cell r="H3067">
            <v>68.36</v>
          </cell>
          <cell r="I3067">
            <v>2210.34</v>
          </cell>
          <cell r="J3067">
            <v>2278.6999999999998</v>
          </cell>
          <cell r="K3067" t="str">
            <v>CRP2200350</v>
          </cell>
          <cell r="L3067">
            <v>44883</v>
          </cell>
          <cell r="M3067" t="str">
            <v>ค่า Rebate (เดือน กรกฎาคม 2565)</v>
          </cell>
        </row>
        <row r="3068">
          <cell r="B3068" t="str">
            <v>CR22070009</v>
          </cell>
          <cell r="C3068">
            <v>44773</v>
          </cell>
          <cell r="D3068" t="str">
            <v>BOO005</v>
          </cell>
          <cell r="E3068" t="str">
            <v>บริษัท บุญถาวรเซรามิค จำกัด  สำนักงานใหญ่</v>
          </cell>
          <cell r="F3068" t="str">
            <v>0107566000500</v>
          </cell>
          <cell r="G3068" t="str">
            <v>P</v>
          </cell>
          <cell r="H3068">
            <v>6.12</v>
          </cell>
          <cell r="I3068">
            <v>197.85</v>
          </cell>
          <cell r="J3068">
            <v>203.97</v>
          </cell>
          <cell r="K3068" t="str">
            <v>CRP2200351</v>
          </cell>
          <cell r="L3068">
            <v>44883</v>
          </cell>
          <cell r="M3068" t="str">
            <v>ค่า Rebate (เดือน กรกฎาคม 2565)</v>
          </cell>
        </row>
        <row r="3069">
          <cell r="B3069" t="str">
            <v>CR22070010</v>
          </cell>
          <cell r="C3069">
            <v>44773</v>
          </cell>
          <cell r="D3069" t="str">
            <v>BOO006</v>
          </cell>
          <cell r="E3069" t="str">
            <v>บริษัท บุญถาวรเซรามิค จำกัด สาขา พระราม 2  สาขาที่ 00004</v>
          </cell>
          <cell r="F3069" t="str">
            <v>0107566000500</v>
          </cell>
          <cell r="G3069" t="str">
            <v>P</v>
          </cell>
          <cell r="H3069">
            <v>118.05</v>
          </cell>
          <cell r="I3069">
            <v>3816.91</v>
          </cell>
          <cell r="J3069">
            <v>3934.96</v>
          </cell>
          <cell r="K3069" t="str">
            <v>CRP2200352</v>
          </cell>
          <cell r="L3069">
            <v>44883</v>
          </cell>
          <cell r="M3069" t="str">
            <v>ค่า Rebate (เดือน กรกฎาคม 2565)</v>
          </cell>
        </row>
        <row r="3070">
          <cell r="B3070" t="str">
            <v>CR22070011</v>
          </cell>
          <cell r="C3070">
            <v>44773</v>
          </cell>
          <cell r="D3070" t="str">
            <v>BOO007</v>
          </cell>
          <cell r="E3070" t="str">
            <v>บริษัท บุญถาวรเซรามิค จำกัด สาขาพัทยา สาขาที่ 00007</v>
          </cell>
          <cell r="F3070" t="str">
            <v>0107566000500</v>
          </cell>
          <cell r="G3070" t="str">
            <v>P</v>
          </cell>
          <cell r="H3070">
            <v>4.59</v>
          </cell>
          <cell r="I3070">
            <v>148.38999999999999</v>
          </cell>
          <cell r="J3070">
            <v>152.97999999999999</v>
          </cell>
          <cell r="K3070" t="str">
            <v>CRP2200353</v>
          </cell>
          <cell r="L3070">
            <v>44883</v>
          </cell>
          <cell r="M3070" t="str">
            <v>ค่า Rebate (เดือน กรกฎาคม 2565)</v>
          </cell>
        </row>
        <row r="3071">
          <cell r="B3071" t="str">
            <v>CR22070012</v>
          </cell>
          <cell r="C3071">
            <v>44773</v>
          </cell>
          <cell r="D3071" t="str">
            <v>BOO010</v>
          </cell>
          <cell r="E3071" t="str">
            <v>บริษัท บุญถาวรเซรามิค จำกัด สาขาเกษตร-นวมินทร์  สาขาที่ 00008</v>
          </cell>
          <cell r="F3071" t="str">
            <v>0107566000500</v>
          </cell>
          <cell r="G3071" t="str">
            <v>P</v>
          </cell>
          <cell r="H3071">
            <v>364.45</v>
          </cell>
          <cell r="I3071">
            <v>11783.78</v>
          </cell>
          <cell r="J3071">
            <v>12148.23</v>
          </cell>
          <cell r="K3071" t="str">
            <v>CRP2200354</v>
          </cell>
          <cell r="L3071">
            <v>44883</v>
          </cell>
          <cell r="M3071" t="str">
            <v>ค่า Rebate (เดือน กรกฎาคม 2565)</v>
          </cell>
        </row>
        <row r="3072">
          <cell r="B3072" t="str">
            <v>CR22070013</v>
          </cell>
          <cell r="C3072">
            <v>44773</v>
          </cell>
          <cell r="D3072" t="str">
            <v>BOO013</v>
          </cell>
          <cell r="E3072" t="str">
            <v>บริษัท บุญถาวรเซรามิค จำกัด สาขาหัวหิน  สาขาที่ 00009</v>
          </cell>
          <cell r="F3072" t="str">
            <v>0107566000500</v>
          </cell>
          <cell r="G3072" t="str">
            <v>P</v>
          </cell>
          <cell r="H3072">
            <v>4.08</v>
          </cell>
          <cell r="I3072">
            <v>131.9</v>
          </cell>
          <cell r="J3072">
            <v>135.97999999999999</v>
          </cell>
          <cell r="K3072" t="str">
            <v>CRP2200355</v>
          </cell>
          <cell r="L3072">
            <v>44883</v>
          </cell>
          <cell r="M3072" t="str">
            <v>ค่า Rebate (เดือน กรกฎาคม 2565)</v>
          </cell>
        </row>
        <row r="3073">
          <cell r="B3073" t="str">
            <v>CR22070014</v>
          </cell>
          <cell r="C3073">
            <v>44773</v>
          </cell>
          <cell r="D3073" t="str">
            <v>BOO 014</v>
          </cell>
          <cell r="E3073" t="str">
            <v>บริษัท บุญถาวรเซรามิค จำกัด สาขาเชียงใหม่  สาขาที่ 00011</v>
          </cell>
          <cell r="F3073" t="str">
            <v>0107566000500</v>
          </cell>
          <cell r="G3073" t="str">
            <v>P</v>
          </cell>
          <cell r="H3073">
            <v>47.97</v>
          </cell>
          <cell r="I3073">
            <v>1550.94</v>
          </cell>
          <cell r="J3073">
            <v>1598.91</v>
          </cell>
          <cell r="K3073" t="str">
            <v>CRP2200356</v>
          </cell>
          <cell r="L3073">
            <v>44883</v>
          </cell>
          <cell r="M3073" t="str">
            <v>ค่า Rebate (เดือน กรกฎาคม 2565)</v>
          </cell>
        </row>
        <row r="3074">
          <cell r="B3074" t="str">
            <v>CR22070015</v>
          </cell>
          <cell r="C3074">
            <v>44773</v>
          </cell>
          <cell r="D3074" t="str">
            <v>BOO 016</v>
          </cell>
          <cell r="E3074" t="str">
            <v>บริษัท บุญถาวรเซรามิค จำกัด สาขาอุดรธานี สาขาที่ 00013</v>
          </cell>
          <cell r="F3074" t="str">
            <v>0107566000500</v>
          </cell>
          <cell r="G3074" t="str">
            <v>P</v>
          </cell>
          <cell r="H3074">
            <v>5.09</v>
          </cell>
          <cell r="I3074">
            <v>164.43</v>
          </cell>
          <cell r="J3074">
            <v>169.52</v>
          </cell>
          <cell r="K3074" t="str">
            <v>CRP2200357</v>
          </cell>
          <cell r="L3074">
            <v>44883</v>
          </cell>
          <cell r="M3074" t="str">
            <v>ค่า Rebate (เดือน กรกฎาคม 2565)</v>
          </cell>
        </row>
        <row r="3075">
          <cell r="B3075" t="str">
            <v>CR22070016</v>
          </cell>
          <cell r="C3075">
            <v>44773</v>
          </cell>
          <cell r="D3075" t="str">
            <v>BOON009</v>
          </cell>
          <cell r="E3075" t="str">
            <v>บริษัท บุญถาวรเซรามิค จำกัด สาขาศูนย์กระจายสินค้ารังสิต สาขาที่ 00006</v>
          </cell>
          <cell r="F3075" t="str">
            <v>0107566000500</v>
          </cell>
          <cell r="G3075" t="str">
            <v>P</v>
          </cell>
          <cell r="H3075">
            <v>5355.89</v>
          </cell>
          <cell r="I3075">
            <v>173173.77</v>
          </cell>
          <cell r="J3075">
            <v>178529.66</v>
          </cell>
          <cell r="K3075" t="str">
            <v>CRP2200358</v>
          </cell>
          <cell r="L3075">
            <v>44883</v>
          </cell>
          <cell r="M3075" t="str">
            <v>ค่า Rebate (เดือน กรกฎาคม 2565)</v>
          </cell>
        </row>
        <row r="3076">
          <cell r="B3076" t="str">
            <v>CR22070017</v>
          </cell>
          <cell r="C3076">
            <v>44773</v>
          </cell>
          <cell r="D3076" t="str">
            <v>BOO 020</v>
          </cell>
          <cell r="E3076" t="str">
            <v>บริษัท บุญถาวรเซรามิค จำกัด สาขาราชพฤกษ์ สาขาที่ 00014</v>
          </cell>
          <cell r="F3076" t="str">
            <v>0107566000500</v>
          </cell>
          <cell r="G3076" t="str">
            <v>P</v>
          </cell>
          <cell r="H3076">
            <v>51.15</v>
          </cell>
          <cell r="I3076">
            <v>1653.77</v>
          </cell>
          <cell r="J3076">
            <v>1704.92</v>
          </cell>
          <cell r="K3076" t="str">
            <v>CRP2200359</v>
          </cell>
          <cell r="L3076">
            <v>44883</v>
          </cell>
          <cell r="M3076" t="str">
            <v>ค่า Rebate (เดือน กรกฎาคม 2565)</v>
          </cell>
        </row>
        <row r="3077">
          <cell r="B3077" t="str">
            <v>CR22070018</v>
          </cell>
          <cell r="C3077">
            <v>44773</v>
          </cell>
          <cell r="D3077" t="str">
            <v>BOON009</v>
          </cell>
          <cell r="E3077" t="str">
            <v>บริษัท บุญถาวรเซรามิค จำกัด สาขาศูนย์กระจายสินค้ารังสิต สาขาที่ 00006</v>
          </cell>
          <cell r="F3077" t="str">
            <v>0107566000500</v>
          </cell>
          <cell r="G3077" t="str">
            <v>P</v>
          </cell>
          <cell r="H3077">
            <v>4797.2</v>
          </cell>
          <cell r="I3077">
            <v>155109.59</v>
          </cell>
          <cell r="J3077">
            <v>159906.79</v>
          </cell>
          <cell r="K3077" t="str">
            <v>CRP2200360</v>
          </cell>
          <cell r="L3077">
            <v>44883</v>
          </cell>
          <cell r="M3077" t="str">
            <v>ค่ากระจายสินค้า DC เดือน กรกฎาคม 2565</v>
          </cell>
        </row>
        <row r="3078">
          <cell r="B3078" t="str">
            <v>CR22070019</v>
          </cell>
          <cell r="C3078">
            <v>44773</v>
          </cell>
          <cell r="D3078" t="str">
            <v>BOO002</v>
          </cell>
          <cell r="E3078" t="str">
            <v>บริษัท บุญถาวรเซรามิค 2000 จำกัด (สำนักงานใหญ่)</v>
          </cell>
          <cell r="F3078" t="str">
            <v>0107566000500</v>
          </cell>
          <cell r="G3078" t="str">
            <v>P</v>
          </cell>
          <cell r="H3078">
            <v>1318.04</v>
          </cell>
          <cell r="I3078">
            <v>42616.7</v>
          </cell>
          <cell r="J3078">
            <v>43934.74</v>
          </cell>
          <cell r="K3078" t="str">
            <v>CRP2200361</v>
          </cell>
          <cell r="L3078">
            <v>44883</v>
          </cell>
          <cell r="M3078" t="str">
            <v>ค่า บริหาร Stock  เดือน กรกฎาคม 2565</v>
          </cell>
        </row>
        <row r="3079">
          <cell r="B3079" t="str">
            <v>CR22070020</v>
          </cell>
          <cell r="C3079">
            <v>44773</v>
          </cell>
          <cell r="D3079" t="str">
            <v>BOO001</v>
          </cell>
          <cell r="E3079" t="str">
            <v>บริษัท บุญถาวรเซรามิค จำกัด สาขาพุทธมณฑล สาขาที่ 00001</v>
          </cell>
          <cell r="F3079" t="str">
            <v>0107566000500</v>
          </cell>
          <cell r="G3079" t="str">
            <v>P</v>
          </cell>
          <cell r="H3079">
            <v>33.92</v>
          </cell>
          <cell r="I3079">
            <v>1096.6300000000001</v>
          </cell>
          <cell r="J3079">
            <v>1130.55</v>
          </cell>
          <cell r="K3079" t="str">
            <v>CRP2200362</v>
          </cell>
          <cell r="L3079">
            <v>44883</v>
          </cell>
          <cell r="M3079" t="str">
            <v>ค่าคอมมิชชั่น รายตัว สำหรับพนักงานขาย เดือน กรกฎาคม 2565</v>
          </cell>
        </row>
        <row r="3080">
          <cell r="B3080" t="str">
            <v>CR22070021</v>
          </cell>
          <cell r="C3080">
            <v>44773</v>
          </cell>
          <cell r="D3080" t="str">
            <v>BOO002</v>
          </cell>
          <cell r="E3080" t="str">
            <v>บริษัท บุญถาวรเซรามิค 2000 จำกัด (สำนักงานใหญ่)</v>
          </cell>
          <cell r="F3080" t="str">
            <v>0107566000500</v>
          </cell>
          <cell r="G3080" t="str">
            <v>P</v>
          </cell>
          <cell r="H3080">
            <v>170.86</v>
          </cell>
          <cell r="I3080">
            <v>5524.51</v>
          </cell>
          <cell r="J3080">
            <v>5695.37</v>
          </cell>
          <cell r="K3080" t="str">
            <v>CRP2200363</v>
          </cell>
          <cell r="L3080">
            <v>44883</v>
          </cell>
          <cell r="M3080" t="str">
            <v>ค่าคอมมิชชั่น รายตัว สำหรับพนักงานขาย เดือน กรกฎาคม 2565</v>
          </cell>
        </row>
        <row r="3081">
          <cell r="B3081" t="str">
            <v>CR22070022</v>
          </cell>
          <cell r="C3081">
            <v>44773</v>
          </cell>
          <cell r="D3081" t="str">
            <v>BOO003</v>
          </cell>
          <cell r="E3081" t="str">
            <v>บริษัท บุญถาวรเซรามิค จำกัด สาขาสุวรรณภูมิ  สาขาที่ 00002</v>
          </cell>
          <cell r="F3081" t="str">
            <v>0107566000500</v>
          </cell>
          <cell r="G3081" t="str">
            <v>P</v>
          </cell>
          <cell r="H3081">
            <v>3.61</v>
          </cell>
          <cell r="I3081">
            <v>116.6</v>
          </cell>
          <cell r="J3081">
            <v>120.21</v>
          </cell>
          <cell r="K3081" t="str">
            <v>CRP2200364</v>
          </cell>
          <cell r="L3081">
            <v>44883</v>
          </cell>
          <cell r="M3081" t="str">
            <v>ค่าคอมมิชชั่น รายตัว สำหรับพนักงานขาย เดือน กรกฎาคม 2565</v>
          </cell>
        </row>
        <row r="3082">
          <cell r="B3082" t="str">
            <v>CR22070023</v>
          </cell>
          <cell r="C3082">
            <v>44773</v>
          </cell>
          <cell r="D3082" t="str">
            <v>BOO006</v>
          </cell>
          <cell r="E3082" t="str">
            <v>บริษัท บุญถาวรเซรามิค จำกัด สาขา พระราม 2  สาขาที่ 00004</v>
          </cell>
          <cell r="F3082" t="str">
            <v>0107566000500</v>
          </cell>
          <cell r="G3082" t="str">
            <v>P</v>
          </cell>
          <cell r="H3082">
            <v>13.51</v>
          </cell>
          <cell r="I3082">
            <v>436.79</v>
          </cell>
          <cell r="J3082">
            <v>450.3</v>
          </cell>
          <cell r="K3082" t="str">
            <v>CRP2200365</v>
          </cell>
          <cell r="L3082">
            <v>44883</v>
          </cell>
          <cell r="M3082" t="str">
            <v>ค่าคอมมิชชั่น รายตัว สำหรับพนักงานขาย เดือน กรกฎาคม 2565</v>
          </cell>
        </row>
        <row r="3083">
          <cell r="B3083" t="str">
            <v>CR22070024</v>
          </cell>
          <cell r="C3083">
            <v>44773</v>
          </cell>
          <cell r="D3083" t="str">
            <v>BOO010</v>
          </cell>
          <cell r="E3083" t="str">
            <v>บริษัท บุญถาวรเซรามิค จำกัด สาขาเกษตร-นวมินทร์  สาขาที่ 00008</v>
          </cell>
          <cell r="F3083" t="str">
            <v>0107566000500</v>
          </cell>
          <cell r="G3083" t="str">
            <v>P</v>
          </cell>
          <cell r="H3083">
            <v>78.61</v>
          </cell>
          <cell r="I3083">
            <v>2541.7800000000002</v>
          </cell>
          <cell r="J3083">
            <v>2620.39</v>
          </cell>
          <cell r="K3083" t="str">
            <v>CRP2200366</v>
          </cell>
          <cell r="L3083">
            <v>44883</v>
          </cell>
          <cell r="M3083" t="str">
            <v>ค่าคอมมิชชั่น รายตัว สำหรับพนักงานขาย เดือน กรกฎาคม 2565</v>
          </cell>
        </row>
        <row r="3084">
          <cell r="B3084" t="str">
            <v>CR22070025</v>
          </cell>
          <cell r="C3084">
            <v>44773</v>
          </cell>
          <cell r="D3084" t="str">
            <v>BOO 014</v>
          </cell>
          <cell r="E3084" t="str">
            <v>บริษัท บุญถาวรเซรามิค จำกัด สาขาเชียงใหม่  สาขาที่ 00011</v>
          </cell>
          <cell r="F3084" t="str">
            <v>0107566000500</v>
          </cell>
          <cell r="G3084" t="str">
            <v>P</v>
          </cell>
          <cell r="H3084">
            <v>34.299999999999997</v>
          </cell>
          <cell r="I3084">
            <v>1108.94</v>
          </cell>
          <cell r="J3084">
            <v>1143.24</v>
          </cell>
          <cell r="K3084" t="str">
            <v>CRP2200367</v>
          </cell>
          <cell r="L3084">
            <v>44883</v>
          </cell>
          <cell r="M3084" t="str">
            <v>ค่าคอมมิชชั่น รายตัว สำหรับพนักงานขาย เดือน กรกฎาคม 2565</v>
          </cell>
        </row>
        <row r="3085">
          <cell r="B3085" t="str">
            <v>CR22070026</v>
          </cell>
          <cell r="C3085">
            <v>44773</v>
          </cell>
          <cell r="D3085" t="str">
            <v>BOON009</v>
          </cell>
          <cell r="E3085" t="str">
            <v>บริษัท บุญถาวรเซรามิค จำกัด สาขาศูนย์กระจายสินค้ารังสิต สาขาที่ 00006</v>
          </cell>
          <cell r="F3085" t="str">
            <v>0107566000500</v>
          </cell>
          <cell r="G3085" t="str">
            <v>P</v>
          </cell>
          <cell r="H3085">
            <v>474.26</v>
          </cell>
          <cell r="I3085">
            <v>15334.52</v>
          </cell>
          <cell r="J3085">
            <v>15808.78</v>
          </cell>
          <cell r="K3085" t="str">
            <v>CRP2200368</v>
          </cell>
          <cell r="L3085">
            <v>44883</v>
          </cell>
          <cell r="M3085" t="str">
            <v>ค่าคอมมิชชั่น รายตัว สำหรับพนักงานขาย เดือน กรกฎาคม 2565</v>
          </cell>
        </row>
        <row r="3086">
          <cell r="B3086" t="str">
            <v>CR22070027</v>
          </cell>
          <cell r="C3086">
            <v>44773</v>
          </cell>
          <cell r="D3086" t="str">
            <v>BOO 015</v>
          </cell>
          <cell r="E3086" t="str">
            <v>บริษัท บุญถาวรเซรามิค จำกัด สาขาสุราษฎร์ธานี สาขาที่ 00012</v>
          </cell>
          <cell r="F3086" t="str">
            <v>0107566000500</v>
          </cell>
          <cell r="G3086" t="str">
            <v>P</v>
          </cell>
          <cell r="H3086">
            <v>97.82</v>
          </cell>
          <cell r="I3086">
            <v>3162.77</v>
          </cell>
          <cell r="J3086">
            <v>3260.59</v>
          </cell>
          <cell r="K3086" t="str">
            <v>CRP2200369</v>
          </cell>
          <cell r="L3086">
            <v>44883</v>
          </cell>
          <cell r="M3086" t="str">
            <v>ค่าคอมมิชชั่น รายตัว สำหรับพนักงานขาย เดือน กรกฎาคม 2565</v>
          </cell>
        </row>
        <row r="3087">
          <cell r="B3087" t="str">
            <v>CR22070028</v>
          </cell>
          <cell r="C3087">
            <v>44773</v>
          </cell>
          <cell r="D3087" t="str">
            <v>BOO 020</v>
          </cell>
          <cell r="E3087" t="str">
            <v>บริษัท บุญถาวรเซรามิค จำกัด สาขาราชพฤกษ์ สาขาที่ 00014</v>
          </cell>
          <cell r="F3087" t="str">
            <v>0107566000500</v>
          </cell>
          <cell r="G3087" t="str">
            <v>P</v>
          </cell>
          <cell r="H3087">
            <v>7.76</v>
          </cell>
          <cell r="I3087">
            <v>251.02</v>
          </cell>
          <cell r="J3087">
            <v>258.77999999999997</v>
          </cell>
          <cell r="K3087" t="str">
            <v>CRP2200370</v>
          </cell>
          <cell r="L3087">
            <v>44883</v>
          </cell>
          <cell r="M3087" t="str">
            <v>ค่าคอมมิชชั่น รายตัว สำหรับพนักงานขาย เดือน กรกฎาคม 2565</v>
          </cell>
        </row>
        <row r="3088">
          <cell r="B3088" t="str">
            <v>CR22070029</v>
          </cell>
          <cell r="C3088">
            <v>44804</v>
          </cell>
          <cell r="D3088" t="str">
            <v>BOO001</v>
          </cell>
          <cell r="E3088" t="str">
            <v>บริษัท บุญถาวรเซรามิค จำกัด สาขาพุทธมณฑล สาขาที่ 00001</v>
          </cell>
          <cell r="F3088" t="str">
            <v>0107566000500</v>
          </cell>
          <cell r="G3088" t="str">
            <v>C</v>
          </cell>
          <cell r="H3088">
            <v>156.80000000000001</v>
          </cell>
          <cell r="I3088">
            <v>5069.78</v>
          </cell>
          <cell r="J3088">
            <v>5226.58</v>
          </cell>
          <cell r="K3088" t="str">
            <v/>
          </cell>
          <cell r="M3088" t="str">
            <v>ค่า Rebate (เดือน สิงหาคม 2565)</v>
          </cell>
        </row>
        <row r="3089">
          <cell r="B3089" t="str">
            <v>CR22070030</v>
          </cell>
          <cell r="C3089">
            <v>44773</v>
          </cell>
          <cell r="D3089" t="str">
            <v>HSP003</v>
          </cell>
          <cell r="E3089" t="str">
            <v>บริษัท โฮมสุขภัณฑ์ จำกัด สาขาที่ 00001</v>
          </cell>
          <cell r="F3089" t="str">
            <v>0107567000155</v>
          </cell>
          <cell r="G3089" t="str">
            <v>P</v>
          </cell>
          <cell r="H3089">
            <v>170.45</v>
          </cell>
          <cell r="I3089">
            <v>5511.11</v>
          </cell>
          <cell r="J3089">
            <v>5681.56</v>
          </cell>
          <cell r="K3089" t="str">
            <v>CRP2300013</v>
          </cell>
          <cell r="L3089">
            <v>44942</v>
          </cell>
          <cell r="M3089" t="str">
            <v>ชดเชยราคาทุนสินค้า อ้างอิงPR0350 ระหว่าง วันที่ 8 มิ.ย. - 31 ก.ค.  2565</v>
          </cell>
        </row>
        <row r="3090">
          <cell r="B3090" t="str">
            <v>CR22070031</v>
          </cell>
          <cell r="C3090">
            <v>44773</v>
          </cell>
          <cell r="D3090" t="str">
            <v>DOHBN01</v>
          </cell>
          <cell r="E3090" t="str">
            <v>บริษัท ดูโฮม จำกัด (มหาชน) สำนักงานใหญ่</v>
          </cell>
          <cell r="F3090" t="str">
            <v>0107561000196</v>
          </cell>
          <cell r="G3090" t="str">
            <v>P</v>
          </cell>
          <cell r="H3090">
            <v>0</v>
          </cell>
          <cell r="I3090">
            <v>87388.08</v>
          </cell>
          <cell r="J3090">
            <v>87388.08</v>
          </cell>
          <cell r="K3090" t="str">
            <v>CRP2300038</v>
          </cell>
          <cell r="L3090">
            <v>44959</v>
          </cell>
          <cell r="M3090" t="str">
            <v>ชดเชยราคาทุนสินค้า อ้างอิงPRO438 ระหว่าง วันที่ 18 มิ.ย. - 31 ก.ค.  2565_x000D_
ไม่ออก หัก ณ ที่จ่าย   เนื่องจากถูกหักหน้าบัญชีไปแล้ว</v>
          </cell>
        </row>
        <row r="3091">
          <cell r="B3091" t="str">
            <v>CR22070032</v>
          </cell>
          <cell r="C3091">
            <v>44773</v>
          </cell>
          <cell r="D3091" t="str">
            <v>DOH001</v>
          </cell>
          <cell r="E3091" t="str">
            <v>บริษัท ดูโฮม จำกัด (มหาชน) สำนักงานใหญ่</v>
          </cell>
          <cell r="F3091" t="str">
            <v>0107561000196</v>
          </cell>
          <cell r="G3091" t="str">
            <v>A</v>
          </cell>
          <cell r="H3091">
            <v>82.92</v>
          </cell>
          <cell r="I3091">
            <v>2681.17</v>
          </cell>
          <cell r="J3091">
            <v>2764.09</v>
          </cell>
          <cell r="K3091" t="str">
            <v/>
          </cell>
          <cell r="M3091" t="str">
            <v>ชดเชยราคาทุนสินค้า อ้างอิงPRO357  ระหว่าง วันที่ 23 มิ.ย. - 27 ก.ค.  2565</v>
          </cell>
        </row>
        <row r="3092">
          <cell r="B3092" t="str">
            <v>CR22080001</v>
          </cell>
          <cell r="C3092">
            <v>44804</v>
          </cell>
          <cell r="D3092" t="str">
            <v>BOO002</v>
          </cell>
          <cell r="E3092" t="str">
            <v>บริษัท บุญถาวรเซรามิค 2000 จำกัด (สำนักงานใหญ่)</v>
          </cell>
          <cell r="F3092" t="str">
            <v>0107566000500</v>
          </cell>
          <cell r="G3092" t="str">
            <v>P</v>
          </cell>
          <cell r="H3092">
            <v>178.74</v>
          </cell>
          <cell r="I3092">
            <v>5779.15</v>
          </cell>
          <cell r="J3092">
            <v>5957.89</v>
          </cell>
          <cell r="K3092" t="str">
            <v>CRP2200321</v>
          </cell>
          <cell r="L3092">
            <v>44854</v>
          </cell>
          <cell r="M3092" t="str">
            <v>ชดเชยราคาทุนสินค้า อ้างอิง PRO403 ระหว่างวันที่ 10 ส.ค. - 28 ส.ค. 2565</v>
          </cell>
        </row>
        <row r="3093">
          <cell r="B3093" t="str">
            <v>CR22080002</v>
          </cell>
          <cell r="C3093">
            <v>44804</v>
          </cell>
          <cell r="D3093" t="str">
            <v>BOON009</v>
          </cell>
          <cell r="E3093" t="str">
            <v>บริษัท บุญถาวรเซรามิค จำกัด สาขาศูนย์กระจายสินค้ารังสิต สาขาที่ 00006</v>
          </cell>
          <cell r="F3093" t="str">
            <v>0107566000500</v>
          </cell>
          <cell r="G3093" t="str">
            <v>P</v>
          </cell>
          <cell r="H3093">
            <v>1028.27</v>
          </cell>
          <cell r="I3093">
            <v>33247.32</v>
          </cell>
          <cell r="J3093">
            <v>34275.589999999997</v>
          </cell>
          <cell r="K3093" t="str">
            <v>CRP2200322</v>
          </cell>
          <cell r="L3093">
            <v>44854</v>
          </cell>
          <cell r="M3093" t="str">
            <v>ชดเชยราคาทุนสินค้า อ้างอิง PRO403 ระหว่างวันที่ 10 ส.ค. - 28 ส.ค. 2565</v>
          </cell>
        </row>
        <row r="3094">
          <cell r="B3094" t="str">
            <v>CR22080003</v>
          </cell>
          <cell r="C3094">
            <v>44804</v>
          </cell>
          <cell r="D3094" t="str">
            <v>BOO001</v>
          </cell>
          <cell r="E3094" t="str">
            <v>บริษัท บุญถาวรเซรามิค จำกัด สาขาพุทธมณฑล สาขาที่ 00001</v>
          </cell>
          <cell r="F3094" t="str">
            <v>0107566000500</v>
          </cell>
          <cell r="G3094" t="str">
            <v>P</v>
          </cell>
          <cell r="H3094">
            <v>156.80000000000001</v>
          </cell>
          <cell r="I3094">
            <v>5069.78</v>
          </cell>
          <cell r="J3094">
            <v>5226.58</v>
          </cell>
          <cell r="K3094" t="str">
            <v>CRP2200371</v>
          </cell>
          <cell r="L3094">
            <v>44883</v>
          </cell>
          <cell r="M3094" t="str">
            <v>ค่า Rebate (เดือน สิงหาคม 2565)</v>
          </cell>
        </row>
        <row r="3095">
          <cell r="B3095" t="str">
            <v>CR22080004</v>
          </cell>
          <cell r="C3095">
            <v>44804</v>
          </cell>
          <cell r="D3095" t="str">
            <v>BOO002</v>
          </cell>
          <cell r="E3095" t="str">
            <v>บริษัท บุญถาวรเซรามิค 2000 จำกัด (สำนักงานใหญ่)</v>
          </cell>
          <cell r="F3095" t="str">
            <v>0107566000500</v>
          </cell>
          <cell r="G3095" t="str">
            <v>P</v>
          </cell>
          <cell r="H3095">
            <v>1728.12</v>
          </cell>
          <cell r="I3095">
            <v>55876.03</v>
          </cell>
          <cell r="J3095">
            <v>57604.15</v>
          </cell>
          <cell r="K3095" t="str">
            <v>CRP2200372</v>
          </cell>
          <cell r="L3095">
            <v>44883</v>
          </cell>
          <cell r="M3095" t="str">
            <v>ค่า Rebate (เดือน สิงหาคม 2565)</v>
          </cell>
        </row>
        <row r="3096">
          <cell r="B3096" t="str">
            <v>CR22080005</v>
          </cell>
          <cell r="C3096">
            <v>44804</v>
          </cell>
          <cell r="D3096" t="str">
            <v>BOO003</v>
          </cell>
          <cell r="E3096" t="str">
            <v>บริษัท บุญถาวรเซรามิค จำกัด สาขาสุวรรณภูมิ  สาขาที่ 00002</v>
          </cell>
          <cell r="F3096" t="str">
            <v>0107566000500</v>
          </cell>
          <cell r="G3096" t="str">
            <v>P</v>
          </cell>
          <cell r="H3096">
            <v>260.44</v>
          </cell>
          <cell r="I3096">
            <v>8421.01</v>
          </cell>
          <cell r="J3096">
            <v>8681.4500000000007</v>
          </cell>
          <cell r="K3096" t="str">
            <v>CRP2200373</v>
          </cell>
          <cell r="L3096">
            <v>44883</v>
          </cell>
          <cell r="M3096" t="str">
            <v>ค่า Rebate (เดือน สิงหาคม 2565)</v>
          </cell>
        </row>
        <row r="3097">
          <cell r="B3097" t="str">
            <v>CR22080006</v>
          </cell>
          <cell r="C3097">
            <v>44804</v>
          </cell>
          <cell r="D3097" t="str">
            <v>BOO005</v>
          </cell>
          <cell r="E3097" t="str">
            <v>บริษัท บุญถาวรเซรามิค จำกัด  สำนักงานใหญ่</v>
          </cell>
          <cell r="F3097" t="str">
            <v>0107566000500</v>
          </cell>
          <cell r="G3097" t="str">
            <v>P</v>
          </cell>
          <cell r="H3097">
            <v>15.2</v>
          </cell>
          <cell r="I3097">
            <v>491.47</v>
          </cell>
          <cell r="J3097">
            <v>506.67</v>
          </cell>
          <cell r="K3097" t="str">
            <v>CRP2200374</v>
          </cell>
          <cell r="L3097">
            <v>44883</v>
          </cell>
          <cell r="M3097" t="str">
            <v>ค่า Rebate (เดือน สิงหาคม 2565)</v>
          </cell>
        </row>
        <row r="3098">
          <cell r="B3098" t="str">
            <v>CR22080007</v>
          </cell>
          <cell r="C3098">
            <v>44804</v>
          </cell>
          <cell r="D3098" t="str">
            <v>BOO006</v>
          </cell>
          <cell r="E3098" t="str">
            <v>บริษัท บุญถาวรเซรามิค จำกัด สาขา พระราม 2  สาขาที่ 00004</v>
          </cell>
          <cell r="F3098" t="str">
            <v>0107566000500</v>
          </cell>
          <cell r="G3098" t="str">
            <v>P</v>
          </cell>
          <cell r="H3098">
            <v>70.7</v>
          </cell>
          <cell r="I3098">
            <v>2285.9899999999998</v>
          </cell>
          <cell r="J3098">
            <v>2356.69</v>
          </cell>
          <cell r="K3098" t="str">
            <v>CRP2200375</v>
          </cell>
          <cell r="L3098">
            <v>44883</v>
          </cell>
          <cell r="M3098" t="str">
            <v>ค่า Rebate (เดือน สิงหาคม 2565)</v>
          </cell>
        </row>
        <row r="3099">
          <cell r="B3099" t="str">
            <v>CR22080008</v>
          </cell>
          <cell r="C3099">
            <v>44804</v>
          </cell>
          <cell r="D3099" t="str">
            <v>BOO010</v>
          </cell>
          <cell r="E3099" t="str">
            <v>บริษัท บุญถาวรเซรามิค จำกัด สาขาเกษตร-นวมินทร์  สาขาที่ 00008</v>
          </cell>
          <cell r="F3099" t="str">
            <v>0107566000500</v>
          </cell>
          <cell r="G3099" t="str">
            <v>P</v>
          </cell>
          <cell r="H3099">
            <v>282.68</v>
          </cell>
          <cell r="I3099">
            <v>9140.01</v>
          </cell>
          <cell r="J3099">
            <v>9422.69</v>
          </cell>
          <cell r="K3099" t="str">
            <v>CRP2200376</v>
          </cell>
          <cell r="L3099">
            <v>44883</v>
          </cell>
          <cell r="M3099" t="str">
            <v>ค่า Rebate (เดือน สิงหาคม 2565)</v>
          </cell>
        </row>
        <row r="3100">
          <cell r="B3100" t="str">
            <v>CR22080009</v>
          </cell>
          <cell r="C3100">
            <v>44804</v>
          </cell>
          <cell r="D3100" t="str">
            <v>BOO013</v>
          </cell>
          <cell r="E3100" t="str">
            <v>บริษัท บุญถาวรเซรามิค จำกัด สาขาหัวหิน  สาขาที่ 00009</v>
          </cell>
          <cell r="F3100" t="str">
            <v>0107566000500</v>
          </cell>
          <cell r="G3100" t="str">
            <v>P</v>
          </cell>
          <cell r="H3100">
            <v>4.34</v>
          </cell>
          <cell r="I3100">
            <v>140.47999999999999</v>
          </cell>
          <cell r="J3100">
            <v>144.82</v>
          </cell>
          <cell r="K3100" t="str">
            <v>CRP2200377</v>
          </cell>
          <cell r="L3100">
            <v>44883</v>
          </cell>
          <cell r="M3100" t="str">
            <v>ค่า Rebate (เดือน สิงหาคม 2565)</v>
          </cell>
        </row>
        <row r="3101">
          <cell r="B3101" t="str">
            <v>CR22080010</v>
          </cell>
          <cell r="C3101">
            <v>44804</v>
          </cell>
          <cell r="D3101" t="str">
            <v>BOO 014</v>
          </cell>
          <cell r="E3101" t="str">
            <v>บริษัท บุญถาวรเซรามิค จำกัด สาขาเชียงใหม่  สาขาที่ 00011</v>
          </cell>
          <cell r="F3101" t="str">
            <v>0107566000500</v>
          </cell>
          <cell r="G3101" t="str">
            <v>P</v>
          </cell>
          <cell r="H3101">
            <v>22.82</v>
          </cell>
          <cell r="I3101">
            <v>738</v>
          </cell>
          <cell r="J3101">
            <v>760.82</v>
          </cell>
          <cell r="K3101" t="str">
            <v>CRP2200378</v>
          </cell>
          <cell r="L3101">
            <v>44883</v>
          </cell>
          <cell r="M3101" t="str">
            <v>ค่า Rebate (เดือน สิงหาคม 2565)</v>
          </cell>
        </row>
        <row r="3102">
          <cell r="B3102" t="str">
            <v>CR22080011</v>
          </cell>
          <cell r="C3102">
            <v>44804</v>
          </cell>
          <cell r="D3102" t="str">
            <v>BOON009</v>
          </cell>
          <cell r="E3102" t="str">
            <v>บริษัท บุญถาวรเซรามิค จำกัด สาขาศูนย์กระจายสินค้ารังสิต สาขาที่ 00006</v>
          </cell>
          <cell r="F3102" t="str">
            <v>0107566000500</v>
          </cell>
          <cell r="G3102" t="str">
            <v>P</v>
          </cell>
          <cell r="H3102">
            <v>8532.2800000000007</v>
          </cell>
          <cell r="I3102">
            <v>275876.89</v>
          </cell>
          <cell r="J3102">
            <v>284409.17</v>
          </cell>
          <cell r="K3102" t="str">
            <v>CRP2200379</v>
          </cell>
          <cell r="L3102">
            <v>44883</v>
          </cell>
          <cell r="M3102" t="str">
            <v>ค่า Rebate (เดือน สิงหาคม 2565)</v>
          </cell>
        </row>
        <row r="3103">
          <cell r="B3103" t="str">
            <v>CR22080012</v>
          </cell>
          <cell r="C3103">
            <v>44804</v>
          </cell>
          <cell r="D3103" t="str">
            <v>BOO 015</v>
          </cell>
          <cell r="E3103" t="str">
            <v>บริษัท บุญถาวรเซรามิค จำกัด สาขาสุราษฎร์ธานี สาขาที่ 00012</v>
          </cell>
          <cell r="F3103" t="str">
            <v>0107566000500</v>
          </cell>
          <cell r="G3103" t="str">
            <v>P</v>
          </cell>
          <cell r="H3103">
            <v>19.170000000000002</v>
          </cell>
          <cell r="I3103">
            <v>619.94000000000005</v>
          </cell>
          <cell r="J3103">
            <v>639.11</v>
          </cell>
          <cell r="K3103" t="str">
            <v>CRP2200380</v>
          </cell>
          <cell r="L3103">
            <v>44883</v>
          </cell>
          <cell r="M3103" t="str">
            <v>ค่า Rebate (เดือน สิงหาคม 2565)</v>
          </cell>
        </row>
        <row r="3104">
          <cell r="B3104" t="str">
            <v>CR22080013</v>
          </cell>
          <cell r="C3104">
            <v>44804</v>
          </cell>
          <cell r="D3104" t="str">
            <v>BOO 020</v>
          </cell>
          <cell r="E3104" t="str">
            <v>บริษัท บุญถาวรเซรามิค จำกัด สาขาราชพฤกษ์ สาขาที่ 00014</v>
          </cell>
          <cell r="F3104" t="str">
            <v>0107566000500</v>
          </cell>
          <cell r="G3104" t="str">
            <v>P</v>
          </cell>
          <cell r="H3104">
            <v>10.94</v>
          </cell>
          <cell r="I3104">
            <v>353.76</v>
          </cell>
          <cell r="J3104">
            <v>364.7</v>
          </cell>
          <cell r="K3104" t="str">
            <v>CRP2200381</v>
          </cell>
          <cell r="L3104">
            <v>44883</v>
          </cell>
          <cell r="M3104" t="str">
            <v>ค่า Rebate (เดือน สิงหาคม 2565)</v>
          </cell>
        </row>
        <row r="3105">
          <cell r="B3105" t="str">
            <v>CR22080014</v>
          </cell>
          <cell r="C3105">
            <v>44804</v>
          </cell>
          <cell r="D3105" t="str">
            <v>BOO 029</v>
          </cell>
          <cell r="E3105" t="str">
            <v>บริษัท บุญถาวรเซรามิค จำกัด สาขาระยอง สาขาที่ 00016</v>
          </cell>
          <cell r="F3105" t="str">
            <v>0107566000500</v>
          </cell>
          <cell r="G3105" t="str">
            <v>P</v>
          </cell>
          <cell r="H3105">
            <v>2.2000000000000002</v>
          </cell>
          <cell r="I3105">
            <v>71.23</v>
          </cell>
          <cell r="J3105">
            <v>73.430000000000007</v>
          </cell>
          <cell r="K3105" t="str">
            <v>CRP2200382</v>
          </cell>
          <cell r="L3105">
            <v>44883</v>
          </cell>
          <cell r="M3105" t="str">
            <v>ค่า Rebate (เดือน สิงหาคม 2565)</v>
          </cell>
        </row>
        <row r="3106">
          <cell r="B3106" t="str">
            <v>CR22080015</v>
          </cell>
          <cell r="C3106">
            <v>44804</v>
          </cell>
          <cell r="D3106" t="str">
            <v>BOON009</v>
          </cell>
          <cell r="E3106" t="str">
            <v>บริษัท บุญถาวรเซรามิค จำกัด สาขาศูนย์กระจายสินค้ารังสิต สาขาที่ 00006</v>
          </cell>
          <cell r="F3106" t="str">
            <v>0107566000500</v>
          </cell>
          <cell r="G3106" t="str">
            <v>P</v>
          </cell>
          <cell r="H3106">
            <v>5688.18</v>
          </cell>
          <cell r="I3106">
            <v>183917.93</v>
          </cell>
          <cell r="J3106">
            <v>189606.11</v>
          </cell>
          <cell r="K3106" t="str">
            <v>CRP2200383</v>
          </cell>
          <cell r="L3106">
            <v>44883</v>
          </cell>
          <cell r="M3106" t="str">
            <v>ค่ากระจายสินค้า DC เดือน  สิงหาคม  2565</v>
          </cell>
        </row>
        <row r="3107">
          <cell r="B3107" t="str">
            <v>CR22080016</v>
          </cell>
          <cell r="C3107">
            <v>44804</v>
          </cell>
          <cell r="D3107" t="str">
            <v>BOO002</v>
          </cell>
          <cell r="E3107" t="str">
            <v>บริษัท บุญถาวรเซรามิค 2000 จำกัด (สำนักงานใหญ่)</v>
          </cell>
          <cell r="F3107" t="str">
            <v>0107566000500</v>
          </cell>
          <cell r="G3107" t="str">
            <v>P</v>
          </cell>
          <cell r="H3107">
            <v>1116.68</v>
          </cell>
          <cell r="I3107">
            <v>36106.04</v>
          </cell>
          <cell r="J3107">
            <v>37222.720000000001</v>
          </cell>
          <cell r="K3107" t="str">
            <v>CRP2200384</v>
          </cell>
          <cell r="L3107">
            <v>44883</v>
          </cell>
          <cell r="M3107" t="str">
            <v>ค่า บริหาร Stock  เดือน  สิงหาคม  2565</v>
          </cell>
        </row>
        <row r="3108">
          <cell r="B3108" t="str">
            <v>CR22080017</v>
          </cell>
          <cell r="C3108">
            <v>44804</v>
          </cell>
          <cell r="D3108" t="str">
            <v>BOO001</v>
          </cell>
          <cell r="E3108" t="str">
            <v>บริษัท บุญถาวรเซรามิค จำกัด สาขาพุทธมณฑล สาขาที่ 00001</v>
          </cell>
          <cell r="F3108" t="str">
            <v>0107566000500</v>
          </cell>
          <cell r="G3108" t="str">
            <v>P</v>
          </cell>
          <cell r="H3108">
            <v>15.96</v>
          </cell>
          <cell r="I3108">
            <v>515.92999999999995</v>
          </cell>
          <cell r="J3108">
            <v>531.89</v>
          </cell>
          <cell r="K3108" t="str">
            <v>CRP2200385</v>
          </cell>
          <cell r="L3108">
            <v>44883</v>
          </cell>
          <cell r="M3108" t="str">
            <v>ค่าคอมมิชชั่น รายตัว สำหรับพนักงานขาย เดือน  สิงหาคม  2565</v>
          </cell>
        </row>
        <row r="3109">
          <cell r="B3109" t="str">
            <v>CR22080018</v>
          </cell>
          <cell r="C3109">
            <v>44804</v>
          </cell>
          <cell r="D3109" t="str">
            <v>BOO002</v>
          </cell>
          <cell r="E3109" t="str">
            <v>บริษัท บุญถาวรเซรามิค 2000 จำกัด (สำนักงานใหญ่)</v>
          </cell>
          <cell r="F3109" t="str">
            <v>0107566000500</v>
          </cell>
          <cell r="G3109" t="str">
            <v>P</v>
          </cell>
          <cell r="H3109">
            <v>176.91</v>
          </cell>
          <cell r="I3109">
            <v>5720.12</v>
          </cell>
          <cell r="J3109">
            <v>5897.03</v>
          </cell>
          <cell r="K3109" t="str">
            <v>CRP2200386</v>
          </cell>
          <cell r="L3109">
            <v>44883</v>
          </cell>
          <cell r="M3109" t="str">
            <v>ค่าคอมมิชชั่น รายตัว สำหรับพนักงานขาย เดือน  สิงหาคม  2565</v>
          </cell>
        </row>
        <row r="3110">
          <cell r="B3110" t="str">
            <v>CR22080019</v>
          </cell>
          <cell r="C3110">
            <v>44804</v>
          </cell>
          <cell r="D3110" t="str">
            <v>BOO003</v>
          </cell>
          <cell r="E3110" t="str">
            <v>บริษัท บุญถาวรเซรามิค จำกัด สาขาสุวรรณภูมิ  สาขาที่ 00002</v>
          </cell>
          <cell r="F3110" t="str">
            <v>0107566000500</v>
          </cell>
          <cell r="G3110" t="str">
            <v>P</v>
          </cell>
          <cell r="H3110">
            <v>5.2</v>
          </cell>
          <cell r="I3110">
            <v>168.18</v>
          </cell>
          <cell r="J3110">
            <v>173.38</v>
          </cell>
          <cell r="K3110" t="str">
            <v>CRP2200387</v>
          </cell>
          <cell r="L3110">
            <v>44883</v>
          </cell>
          <cell r="M3110" t="str">
            <v>ค่าคอมมิชชั่น รายตัว สำหรับพนักงานขาย เดือน  สิงหาคม  2565</v>
          </cell>
        </row>
        <row r="3111">
          <cell r="B3111" t="str">
            <v>CR22080020</v>
          </cell>
          <cell r="C3111">
            <v>44804</v>
          </cell>
          <cell r="D3111" t="str">
            <v>BOO006</v>
          </cell>
          <cell r="E3111" t="str">
            <v>บริษัท บุญถาวรเซรามิค จำกัด สาขา พระราม 2  สาขาที่ 00004</v>
          </cell>
          <cell r="F3111" t="str">
            <v>0107566000500</v>
          </cell>
          <cell r="G3111" t="str">
            <v>P</v>
          </cell>
          <cell r="H3111">
            <v>14.07</v>
          </cell>
          <cell r="I3111">
            <v>455</v>
          </cell>
          <cell r="J3111">
            <v>469.07</v>
          </cell>
          <cell r="K3111" t="str">
            <v>CRP2200388</v>
          </cell>
          <cell r="L3111">
            <v>44883</v>
          </cell>
          <cell r="M3111" t="str">
            <v>ค่าคอมมิชชั่น รายตัว สำหรับพนักงานขาย เดือน  สิงหาคม  2565</v>
          </cell>
        </row>
        <row r="3112">
          <cell r="B3112" t="str">
            <v>CR22080021</v>
          </cell>
          <cell r="C3112">
            <v>44804</v>
          </cell>
          <cell r="D3112" t="str">
            <v>BOO010</v>
          </cell>
          <cell r="E3112" t="str">
            <v>บริษัท บุญถาวรเซรามิค จำกัด สาขาเกษตร-นวมินทร์  สาขาที่ 00008</v>
          </cell>
          <cell r="F3112" t="str">
            <v>0107566000500</v>
          </cell>
          <cell r="G3112" t="str">
            <v>P</v>
          </cell>
          <cell r="H3112">
            <v>38.36</v>
          </cell>
          <cell r="I3112">
            <v>1240.2</v>
          </cell>
          <cell r="J3112">
            <v>1278.56</v>
          </cell>
          <cell r="K3112" t="str">
            <v>CRP2200389</v>
          </cell>
          <cell r="L3112">
            <v>44883</v>
          </cell>
          <cell r="M3112" t="str">
            <v>ค่าคอมมิชชั่น รายตัว สำหรับพนักงานขาย เดือน  สิงหาคม  2565</v>
          </cell>
        </row>
        <row r="3113">
          <cell r="B3113" t="str">
            <v>CR22080022</v>
          </cell>
          <cell r="C3113">
            <v>44804</v>
          </cell>
          <cell r="D3113" t="str">
            <v>BOO 014</v>
          </cell>
          <cell r="E3113" t="str">
            <v>บริษัท บุญถาวรเซรามิค จำกัด สาขาเชียงใหม่  สาขาที่ 00011</v>
          </cell>
          <cell r="F3113" t="str">
            <v>0107566000500</v>
          </cell>
          <cell r="G3113" t="str">
            <v>P</v>
          </cell>
          <cell r="H3113">
            <v>4.68</v>
          </cell>
          <cell r="I3113">
            <v>151.36000000000001</v>
          </cell>
          <cell r="J3113">
            <v>156.04</v>
          </cell>
          <cell r="K3113" t="str">
            <v>CRP2200390</v>
          </cell>
          <cell r="L3113">
            <v>44883</v>
          </cell>
          <cell r="M3113" t="str">
            <v>ค่าคอมมิชชั่น รายตัว สำหรับพนักงานขาย เดือน  สิงหาคม  2565</v>
          </cell>
        </row>
        <row r="3114">
          <cell r="B3114" t="str">
            <v>CR22080023</v>
          </cell>
          <cell r="C3114">
            <v>44804</v>
          </cell>
          <cell r="D3114" t="str">
            <v>BOON009</v>
          </cell>
          <cell r="E3114" t="str">
            <v>บริษัท บุญถาวรเซรามิค จำกัด สาขาศูนย์กระจายสินค้ารังสิต สาขาที่ 00006</v>
          </cell>
          <cell r="F3114" t="str">
            <v>0107566000500</v>
          </cell>
          <cell r="G3114" t="str">
            <v>P</v>
          </cell>
          <cell r="H3114">
            <v>520.39</v>
          </cell>
          <cell r="I3114">
            <v>16825.96</v>
          </cell>
          <cell r="J3114">
            <v>17346.349999999999</v>
          </cell>
          <cell r="K3114" t="str">
            <v>CRP2200391</v>
          </cell>
          <cell r="L3114">
            <v>44883</v>
          </cell>
          <cell r="M3114" t="str">
            <v>ค่าคอมมิชชั่น รายตัว สำหรับพนักงานขาย เดือน  สิงหาคม  2565</v>
          </cell>
        </row>
        <row r="3115">
          <cell r="B3115" t="str">
            <v>CR22080024</v>
          </cell>
          <cell r="C3115">
            <v>44804</v>
          </cell>
          <cell r="D3115" t="str">
            <v>BOO 015</v>
          </cell>
          <cell r="E3115" t="str">
            <v>บริษัท บุญถาวรเซรามิค จำกัด สาขาสุราษฎร์ธานี สาขาที่ 00012</v>
          </cell>
          <cell r="F3115" t="str">
            <v>0107566000500</v>
          </cell>
          <cell r="G3115" t="str">
            <v>P</v>
          </cell>
          <cell r="H3115">
            <v>12</v>
          </cell>
          <cell r="I3115">
            <v>387.97</v>
          </cell>
          <cell r="J3115">
            <v>399.97</v>
          </cell>
          <cell r="K3115" t="str">
            <v>CRP2200392</v>
          </cell>
          <cell r="L3115">
            <v>44883</v>
          </cell>
          <cell r="M3115" t="str">
            <v>ค่าคอมมิชชั่น รายตัว สำหรับพนักงานขาย เดือน  สิงหาคม  2565</v>
          </cell>
        </row>
        <row r="3116">
          <cell r="B3116" t="str">
            <v>CR22080025</v>
          </cell>
          <cell r="C3116">
            <v>44804</v>
          </cell>
          <cell r="D3116" t="str">
            <v>DOH001</v>
          </cell>
          <cell r="E3116" t="str">
            <v>บริษัท ดูโฮม จำกัด (มหาชน) สำนักงานใหญ่</v>
          </cell>
          <cell r="F3116" t="str">
            <v>0107561000196</v>
          </cell>
          <cell r="G3116" t="str">
            <v>P</v>
          </cell>
          <cell r="H3116">
            <v>189.78</v>
          </cell>
          <cell r="I3116">
            <v>6136.06</v>
          </cell>
          <cell r="J3116">
            <v>6325.84</v>
          </cell>
          <cell r="K3116" t="str">
            <v>CRP2300232</v>
          </cell>
          <cell r="L3116">
            <v>45201</v>
          </cell>
          <cell r="M3116" t="str">
            <v>ชดเชยราคาทุนสินค้า อ้างอิง PRO401 ระหว่างวันที่ 1 ส.ค - 31 ส.ค. 2565</v>
          </cell>
        </row>
        <row r="3117">
          <cell r="B3117" t="str">
            <v>CR22080026</v>
          </cell>
          <cell r="C3117">
            <v>44804</v>
          </cell>
          <cell r="D3117" t="str">
            <v>DOH001</v>
          </cell>
          <cell r="E3117" t="str">
            <v>บริษัท ดูโฮม จำกัด (มหาชน) สำนักงานใหญ่</v>
          </cell>
          <cell r="F3117" t="str">
            <v>0107561000196</v>
          </cell>
          <cell r="G3117" t="str">
            <v>A</v>
          </cell>
          <cell r="H3117">
            <v>958.93</v>
          </cell>
          <cell r="I3117">
            <v>31005.5</v>
          </cell>
          <cell r="J3117">
            <v>31964.43</v>
          </cell>
          <cell r="K3117" t="str">
            <v>CRP2300231</v>
          </cell>
          <cell r="L3117">
            <v>45201</v>
          </cell>
          <cell r="M3117" t="str">
            <v>ชดเชยราคาทุนสินค้า อ้างอิง PRO353 ระหว่างวันที่  28 ก.ค. - 24 ส.ค.   2565</v>
          </cell>
        </row>
        <row r="3118">
          <cell r="B3118" t="str">
            <v>CR22090001</v>
          </cell>
          <cell r="C3118">
            <v>44834</v>
          </cell>
          <cell r="D3118" t="str">
            <v>BOO001</v>
          </cell>
          <cell r="E3118" t="str">
            <v>บริษัท บุญถาวรเซรามิค จำกัด สาขาพุทธมณฑล สาขาที่ 00001</v>
          </cell>
          <cell r="F3118" t="str">
            <v>0107566000500</v>
          </cell>
          <cell r="G3118" t="str">
            <v>P</v>
          </cell>
          <cell r="H3118">
            <v>357.54</v>
          </cell>
          <cell r="I3118">
            <v>11560.34</v>
          </cell>
          <cell r="J3118">
            <v>11917.88</v>
          </cell>
          <cell r="K3118" t="str">
            <v>CRP2300016</v>
          </cell>
          <cell r="L3118">
            <v>44943</v>
          </cell>
          <cell r="M3118" t="str">
            <v>ค่า Rebate (เดือน  กันยายน 2565)</v>
          </cell>
        </row>
        <row r="3119">
          <cell r="B3119" t="str">
            <v>CR22090002</v>
          </cell>
          <cell r="C3119">
            <v>44834</v>
          </cell>
          <cell r="D3119" t="str">
            <v>BOO002</v>
          </cell>
          <cell r="E3119" t="str">
            <v>บริษัท บุญถาวรเซรามิค 2000 จำกัด (สำนักงานใหญ่)</v>
          </cell>
          <cell r="F3119" t="str">
            <v>0107566000500</v>
          </cell>
          <cell r="G3119" t="str">
            <v>P</v>
          </cell>
          <cell r="H3119">
            <v>1874.11</v>
          </cell>
          <cell r="I3119">
            <v>60596.11</v>
          </cell>
          <cell r="J3119">
            <v>62470.22</v>
          </cell>
          <cell r="K3119" t="str">
            <v>CRP2300017</v>
          </cell>
          <cell r="L3119">
            <v>44943</v>
          </cell>
          <cell r="M3119" t="str">
            <v>ค่า Rebate (เดือน  กันยายน 2565)</v>
          </cell>
        </row>
        <row r="3120">
          <cell r="B3120" t="str">
            <v>CR22090003</v>
          </cell>
          <cell r="C3120">
            <v>44834</v>
          </cell>
          <cell r="D3120" t="str">
            <v>BOO003</v>
          </cell>
          <cell r="E3120" t="str">
            <v>บริษัท บุญถาวรเซรามิค จำกัด สาขาสุวรรณภูมิ  สาขาที่ 00002</v>
          </cell>
          <cell r="F3120" t="str">
            <v>0107566000500</v>
          </cell>
          <cell r="G3120" t="str">
            <v>P</v>
          </cell>
          <cell r="H3120">
            <v>115.45</v>
          </cell>
          <cell r="I3120">
            <v>3732.96</v>
          </cell>
          <cell r="J3120">
            <v>3848.41</v>
          </cell>
          <cell r="K3120" t="str">
            <v>CRP2300018</v>
          </cell>
          <cell r="L3120">
            <v>44943</v>
          </cell>
          <cell r="M3120" t="str">
            <v>ค่า Rebate (เดือน  กันยายน 2565)</v>
          </cell>
        </row>
        <row r="3121">
          <cell r="B3121" t="str">
            <v>CR22090004</v>
          </cell>
          <cell r="C3121">
            <v>44834</v>
          </cell>
          <cell r="D3121" t="str">
            <v>BOO005</v>
          </cell>
          <cell r="E3121" t="str">
            <v>บริษัท บุญถาวรเซรามิค จำกัด  สำนักงานใหญ่</v>
          </cell>
          <cell r="F3121" t="str">
            <v>0107566000500</v>
          </cell>
          <cell r="G3121" t="str">
            <v>P</v>
          </cell>
          <cell r="H3121">
            <v>11.87</v>
          </cell>
          <cell r="I3121">
            <v>383.63</v>
          </cell>
          <cell r="J3121">
            <v>395.5</v>
          </cell>
          <cell r="K3121" t="str">
            <v>CRP2300019</v>
          </cell>
          <cell r="L3121">
            <v>44943</v>
          </cell>
          <cell r="M3121" t="str">
            <v>ค่า Rebate (เดือน  กันยายน 2565)</v>
          </cell>
        </row>
        <row r="3122">
          <cell r="B3122" t="str">
            <v>CR22090005</v>
          </cell>
          <cell r="C3122">
            <v>44834</v>
          </cell>
          <cell r="D3122" t="str">
            <v>BOO006</v>
          </cell>
          <cell r="E3122" t="str">
            <v>บริษัท บุญถาวรเซรามิค จำกัด สาขา พระราม 2  สาขาที่ 00004</v>
          </cell>
          <cell r="F3122" t="str">
            <v>0107566000500</v>
          </cell>
          <cell r="G3122" t="str">
            <v>P</v>
          </cell>
          <cell r="H3122">
            <v>56.43</v>
          </cell>
          <cell r="I3122">
            <v>1824.46</v>
          </cell>
          <cell r="J3122">
            <v>1880.89</v>
          </cell>
          <cell r="K3122" t="str">
            <v>CRP2300020</v>
          </cell>
          <cell r="L3122">
            <v>44943</v>
          </cell>
          <cell r="M3122" t="str">
            <v>ค่า Rebate (เดือน  กันยายน 2565)</v>
          </cell>
        </row>
        <row r="3123">
          <cell r="B3123" t="str">
            <v>CR22090006</v>
          </cell>
          <cell r="C3123">
            <v>44834</v>
          </cell>
          <cell r="D3123" t="str">
            <v>BOO010</v>
          </cell>
          <cell r="E3123" t="str">
            <v>บริษัท บุญถาวรเซรามิค จำกัด สาขาเกษตร-นวมินทร์  สาขาที่ 00008</v>
          </cell>
          <cell r="F3123" t="str">
            <v>0107566000500</v>
          </cell>
          <cell r="G3123" t="str">
            <v>P</v>
          </cell>
          <cell r="H3123">
            <v>169.02</v>
          </cell>
          <cell r="I3123">
            <v>5464.89</v>
          </cell>
          <cell r="J3123">
            <v>5633.91</v>
          </cell>
          <cell r="K3123" t="str">
            <v>CRP2300021</v>
          </cell>
          <cell r="L3123">
            <v>44943</v>
          </cell>
          <cell r="M3123" t="str">
            <v>ค่า Rebate (เดือน  กันยายน 2565)</v>
          </cell>
        </row>
        <row r="3124">
          <cell r="B3124" t="str">
            <v>CR22090007</v>
          </cell>
          <cell r="C3124">
            <v>44834</v>
          </cell>
          <cell r="D3124" t="str">
            <v>BOO013</v>
          </cell>
          <cell r="E3124" t="str">
            <v>บริษัท บุญถาวรเซรามิค จำกัด สาขาหัวหิน  สาขาที่ 00009</v>
          </cell>
          <cell r="F3124" t="str">
            <v>0107566000500</v>
          </cell>
          <cell r="G3124" t="str">
            <v>P</v>
          </cell>
          <cell r="H3124">
            <v>7.14</v>
          </cell>
          <cell r="I3124">
            <v>230.83</v>
          </cell>
          <cell r="J3124">
            <v>237.97</v>
          </cell>
          <cell r="K3124" t="str">
            <v>CRP2300022</v>
          </cell>
          <cell r="L3124">
            <v>44943</v>
          </cell>
          <cell r="M3124" t="str">
            <v>ค่า Rebate (เดือน  กันยายน 2565)</v>
          </cell>
        </row>
        <row r="3125">
          <cell r="B3125" t="str">
            <v>CR22090008</v>
          </cell>
          <cell r="C3125">
            <v>44834</v>
          </cell>
          <cell r="D3125" t="str">
            <v>BOO 014</v>
          </cell>
          <cell r="E3125" t="str">
            <v>บริษัท บุญถาวรเซรามิค จำกัด สาขาเชียงใหม่  สาขาที่ 00011</v>
          </cell>
          <cell r="F3125" t="str">
            <v>0107566000500</v>
          </cell>
          <cell r="G3125" t="str">
            <v>P</v>
          </cell>
          <cell r="H3125">
            <v>6</v>
          </cell>
          <cell r="I3125">
            <v>193.89</v>
          </cell>
          <cell r="J3125">
            <v>199.89</v>
          </cell>
          <cell r="K3125" t="str">
            <v>CRP2300023</v>
          </cell>
          <cell r="L3125">
            <v>44943</v>
          </cell>
          <cell r="M3125" t="str">
            <v>ค่า Rebate (เดือน  กันยายน 2565)</v>
          </cell>
        </row>
        <row r="3126">
          <cell r="B3126" t="str">
            <v>CR22090009</v>
          </cell>
          <cell r="C3126">
            <v>44834</v>
          </cell>
          <cell r="D3126" t="str">
            <v>BOO 016</v>
          </cell>
          <cell r="E3126" t="str">
            <v>บริษัท บุญถาวรเซรามิค จำกัด สาขาอุดรธานี สาขาที่ 00013</v>
          </cell>
          <cell r="F3126" t="str">
            <v>0107566000500</v>
          </cell>
          <cell r="G3126" t="str">
            <v>P</v>
          </cell>
          <cell r="H3126">
            <v>5.21</v>
          </cell>
          <cell r="I3126">
            <v>168.51</v>
          </cell>
          <cell r="J3126">
            <v>173.72</v>
          </cell>
          <cell r="K3126" t="str">
            <v>CRP2300024</v>
          </cell>
          <cell r="L3126">
            <v>44943</v>
          </cell>
          <cell r="M3126" t="str">
            <v>ค่า Rebate (เดือน  กันยายน 2565)</v>
          </cell>
        </row>
        <row r="3127">
          <cell r="B3127" t="str">
            <v>CR22090010</v>
          </cell>
          <cell r="C3127">
            <v>44834</v>
          </cell>
          <cell r="D3127" t="str">
            <v>BOON009</v>
          </cell>
          <cell r="E3127" t="str">
            <v>บริษัท บุญถาวรเซรามิค จำกัด สาขาศูนย์กระจายสินค้ารังสิต สาขาที่ 00006</v>
          </cell>
          <cell r="F3127" t="str">
            <v>0107566000500</v>
          </cell>
          <cell r="G3127" t="str">
            <v>P</v>
          </cell>
          <cell r="H3127">
            <v>12270.23</v>
          </cell>
          <cell r="I3127">
            <v>396737.58</v>
          </cell>
          <cell r="J3127">
            <v>409007.81</v>
          </cell>
          <cell r="K3127" t="str">
            <v>CRP2300025</v>
          </cell>
          <cell r="L3127">
            <v>44943</v>
          </cell>
          <cell r="M3127" t="str">
            <v>ค่า Rebate (เดือน  กันยายน 2565)</v>
          </cell>
        </row>
        <row r="3128">
          <cell r="B3128" t="str">
            <v>CR22090011</v>
          </cell>
          <cell r="C3128">
            <v>44834</v>
          </cell>
          <cell r="D3128" t="str">
            <v>BOO 020</v>
          </cell>
          <cell r="E3128" t="str">
            <v>บริษัท บุญถาวรเซรามิค จำกัด สาขาราชพฤกษ์ สาขาที่ 00014</v>
          </cell>
          <cell r="F3128" t="str">
            <v>0107566000500</v>
          </cell>
          <cell r="G3128" t="str">
            <v>P</v>
          </cell>
          <cell r="H3128">
            <v>39.36</v>
          </cell>
          <cell r="I3128">
            <v>1272.79</v>
          </cell>
          <cell r="J3128">
            <v>1312.15</v>
          </cell>
          <cell r="K3128" t="str">
            <v>CRP2300026</v>
          </cell>
          <cell r="L3128">
            <v>44943</v>
          </cell>
          <cell r="M3128" t="str">
            <v>ค่า Rebate (เดือน  กันยายน 2565)</v>
          </cell>
        </row>
        <row r="3129">
          <cell r="B3129" t="str">
            <v>CR22090012</v>
          </cell>
          <cell r="C3129">
            <v>44834</v>
          </cell>
          <cell r="D3129" t="str">
            <v>BOO 026</v>
          </cell>
          <cell r="E3129" t="str">
            <v>บริษัท บุญถาวรเซรามิค จำกัด สาขาสัตหีบ  สาขาที่ 00015</v>
          </cell>
          <cell r="F3129" t="str">
            <v>0107566000500</v>
          </cell>
          <cell r="G3129" t="str">
            <v>P</v>
          </cell>
          <cell r="H3129">
            <v>2.36</v>
          </cell>
          <cell r="I3129">
            <v>76.16</v>
          </cell>
          <cell r="J3129">
            <v>78.52</v>
          </cell>
          <cell r="K3129" t="str">
            <v>CRP2300027</v>
          </cell>
          <cell r="L3129">
            <v>44943</v>
          </cell>
          <cell r="M3129" t="str">
            <v>ค่า Rebate (เดือน  กันยายน 2565)</v>
          </cell>
        </row>
        <row r="3130">
          <cell r="B3130" t="str">
            <v>CR22090013</v>
          </cell>
          <cell r="C3130">
            <v>44834</v>
          </cell>
          <cell r="D3130" t="str">
            <v>BOON009</v>
          </cell>
          <cell r="E3130" t="str">
            <v>บริษัท บุญถาวรเซรามิค จำกัด สาขาศูนย์กระจายสินค้ารังสิต สาขาที่ 00006</v>
          </cell>
          <cell r="F3130" t="str">
            <v>0107566000500</v>
          </cell>
          <cell r="G3130" t="str">
            <v>P</v>
          </cell>
          <cell r="H3130">
            <v>5932.19</v>
          </cell>
          <cell r="I3130">
            <v>191807.56</v>
          </cell>
          <cell r="J3130">
            <v>197739.75</v>
          </cell>
          <cell r="K3130" t="str">
            <v>CRP2300028</v>
          </cell>
          <cell r="L3130">
            <v>44943</v>
          </cell>
          <cell r="M3130" t="str">
            <v>ค่ากระจายสินค้า DC เดือน   กันยายน  2565</v>
          </cell>
        </row>
        <row r="3131">
          <cell r="B3131" t="str">
            <v>CR22090014</v>
          </cell>
          <cell r="C3131">
            <v>44834</v>
          </cell>
          <cell r="D3131" t="str">
            <v>BOO002</v>
          </cell>
          <cell r="E3131" t="str">
            <v>บริษัท บุญถาวรเซรามิค 2000 จำกัด (สำนักงานใหญ่)</v>
          </cell>
          <cell r="F3131" t="str">
            <v>0107566000500</v>
          </cell>
          <cell r="G3131" t="str">
            <v>P</v>
          </cell>
          <cell r="H3131">
            <v>1070.92</v>
          </cell>
          <cell r="I3131">
            <v>34626.35</v>
          </cell>
          <cell r="J3131">
            <v>35697.269999999997</v>
          </cell>
          <cell r="K3131" t="str">
            <v>CRP2300029</v>
          </cell>
          <cell r="L3131">
            <v>44943</v>
          </cell>
          <cell r="M3131" t="str">
            <v>ค่า บริหาร Stock  เดือน   กันยายน  2565</v>
          </cell>
        </row>
        <row r="3132">
          <cell r="B3132" t="str">
            <v>CR22090015</v>
          </cell>
          <cell r="C3132">
            <v>44834</v>
          </cell>
          <cell r="D3132" t="str">
            <v>BOO001</v>
          </cell>
          <cell r="E3132" t="str">
            <v>บริษัท บุญถาวรเซรามิค จำกัด สาขาพุทธมณฑล สาขาที่ 00001</v>
          </cell>
          <cell r="F3132" t="str">
            <v>0107566000500</v>
          </cell>
          <cell r="G3132" t="str">
            <v>P</v>
          </cell>
          <cell r="H3132">
            <v>37.409999999999997</v>
          </cell>
          <cell r="I3132">
            <v>1209.54</v>
          </cell>
          <cell r="J3132">
            <v>1246.95</v>
          </cell>
          <cell r="K3132" t="str">
            <v>CRP2300030</v>
          </cell>
          <cell r="L3132">
            <v>44943</v>
          </cell>
          <cell r="M3132" t="str">
            <v>ค่าคอมมิชชั่น รายตัว สำหรับพนักงานขาย เดือน  กันยายน  2565</v>
          </cell>
        </row>
        <row r="3133">
          <cell r="B3133" t="str">
            <v>CR22090016</v>
          </cell>
          <cell r="C3133">
            <v>44834</v>
          </cell>
          <cell r="D3133" t="str">
            <v>BOO002</v>
          </cell>
          <cell r="E3133" t="str">
            <v>บริษัท บุญถาวรเซรามิค 2000 จำกัด (สำนักงานใหญ่)</v>
          </cell>
          <cell r="F3133" t="str">
            <v>0107566000500</v>
          </cell>
          <cell r="G3133" t="str">
            <v>P</v>
          </cell>
          <cell r="H3133">
            <v>151.31</v>
          </cell>
          <cell r="I3133">
            <v>4892.37</v>
          </cell>
          <cell r="J3133">
            <v>5043.68</v>
          </cell>
          <cell r="K3133" t="str">
            <v>CRP2300031</v>
          </cell>
          <cell r="L3133">
            <v>44943</v>
          </cell>
          <cell r="M3133" t="str">
            <v>ค่าคอมมิชชั่น รายตัว สำหรับพนักงานขาย เดือน  กันยายน  2565</v>
          </cell>
        </row>
        <row r="3134">
          <cell r="B3134" t="str">
            <v>CR22090017</v>
          </cell>
          <cell r="C3134">
            <v>44834</v>
          </cell>
          <cell r="D3134" t="str">
            <v>BOO003</v>
          </cell>
          <cell r="E3134" t="str">
            <v>บริษัท บุญถาวรเซรามิค จำกัด สาขาสุวรรณภูมิ  สาขาที่ 00002</v>
          </cell>
          <cell r="F3134" t="str">
            <v>0107566000500</v>
          </cell>
          <cell r="G3134" t="str">
            <v>P</v>
          </cell>
          <cell r="H3134">
            <v>1.69</v>
          </cell>
          <cell r="I3134">
            <v>54.67</v>
          </cell>
          <cell r="J3134">
            <v>56.36</v>
          </cell>
          <cell r="K3134" t="str">
            <v>CRP2300032</v>
          </cell>
          <cell r="L3134">
            <v>44943</v>
          </cell>
          <cell r="M3134" t="str">
            <v>ค่าคอมมิชชั่น รายตัว สำหรับพนักงานขาย เดือน  กันยายน  2565</v>
          </cell>
        </row>
        <row r="3135">
          <cell r="B3135" t="str">
            <v>CR22090018</v>
          </cell>
          <cell r="C3135">
            <v>44834</v>
          </cell>
          <cell r="D3135" t="str">
            <v>BOO006</v>
          </cell>
          <cell r="E3135" t="str">
            <v>บริษัท บุญถาวรเซรามิค จำกัด สาขา พระราม 2  สาขาที่ 00004</v>
          </cell>
          <cell r="F3135" t="str">
            <v>0107566000500</v>
          </cell>
          <cell r="G3135" t="str">
            <v>P</v>
          </cell>
          <cell r="H3135">
            <v>9.11</v>
          </cell>
          <cell r="I3135">
            <v>294.60000000000002</v>
          </cell>
          <cell r="J3135">
            <v>303.70999999999998</v>
          </cell>
          <cell r="K3135" t="str">
            <v>CRP2300033</v>
          </cell>
          <cell r="L3135">
            <v>44943</v>
          </cell>
          <cell r="M3135" t="str">
            <v>ค่าคอมมิชชั่น รายตัว สำหรับพนักงานขาย เดือน  กันยายน  2565</v>
          </cell>
        </row>
        <row r="3136">
          <cell r="B3136" t="str">
            <v>CR22090019</v>
          </cell>
          <cell r="C3136">
            <v>44834</v>
          </cell>
          <cell r="D3136" t="str">
            <v>BOO010</v>
          </cell>
          <cell r="E3136" t="str">
            <v>บริษัท บุญถาวรเซรามิค จำกัด สาขาเกษตร-นวมินทร์  สาขาที่ 00008</v>
          </cell>
          <cell r="F3136" t="str">
            <v>0107566000500</v>
          </cell>
          <cell r="G3136" t="str">
            <v>P</v>
          </cell>
          <cell r="H3136">
            <v>4.5599999999999996</v>
          </cell>
          <cell r="I3136">
            <v>147.4</v>
          </cell>
          <cell r="J3136">
            <v>151.96</v>
          </cell>
          <cell r="K3136" t="str">
            <v>CRP2300034</v>
          </cell>
          <cell r="L3136">
            <v>44943</v>
          </cell>
          <cell r="M3136" t="str">
            <v>ค่าคอมมิชชั่น รายตัว สำหรับพนักงานขาย เดือน  กันยายน  2565</v>
          </cell>
        </row>
        <row r="3137">
          <cell r="B3137" t="str">
            <v>CR22090020</v>
          </cell>
          <cell r="C3137">
            <v>44834</v>
          </cell>
          <cell r="D3137" t="str">
            <v>BOON009</v>
          </cell>
          <cell r="E3137" t="str">
            <v>บริษัท บุญถาวรเซรามิค จำกัด สาขาศูนย์กระจายสินค้ารังสิต สาขาที่ 00006</v>
          </cell>
          <cell r="F3137" t="str">
            <v>0107566000500</v>
          </cell>
          <cell r="G3137" t="str">
            <v>P</v>
          </cell>
          <cell r="H3137">
            <v>572.98</v>
          </cell>
          <cell r="I3137">
            <v>18526.21</v>
          </cell>
          <cell r="J3137">
            <v>19099.189999999999</v>
          </cell>
          <cell r="K3137" t="str">
            <v>CRP2300035</v>
          </cell>
          <cell r="L3137">
            <v>44943</v>
          </cell>
          <cell r="M3137" t="str">
            <v>ค่าคอมมิชชั่น รายตัว สำหรับพนักงานขาย เดือน  กันยายน  2565</v>
          </cell>
        </row>
        <row r="3138">
          <cell r="B3138" t="str">
            <v>CR22090021</v>
          </cell>
          <cell r="C3138">
            <v>44834</v>
          </cell>
          <cell r="D3138" t="str">
            <v>BOO 020</v>
          </cell>
          <cell r="E3138" t="str">
            <v>บริษัท บุญถาวรเซรามิค จำกัด สาขาราชพฤกษ์ สาขาที่ 00014</v>
          </cell>
          <cell r="F3138" t="str">
            <v>0107566000500</v>
          </cell>
          <cell r="G3138" t="str">
            <v>P</v>
          </cell>
          <cell r="H3138">
            <v>6.39</v>
          </cell>
          <cell r="I3138">
            <v>206.59</v>
          </cell>
          <cell r="J3138">
            <v>212.98</v>
          </cell>
          <cell r="K3138" t="str">
            <v>CRP2300036</v>
          </cell>
          <cell r="L3138">
            <v>44943</v>
          </cell>
          <cell r="M3138" t="str">
            <v>ค่าคอมมิชชั่น รายตัว สำหรับพนักงานขาย เดือน  กันยายน  2565</v>
          </cell>
        </row>
        <row r="3139">
          <cell r="B3139" t="str">
            <v>CR22090022</v>
          </cell>
          <cell r="C3139">
            <v>44834</v>
          </cell>
          <cell r="D3139" t="str">
            <v>SVYSY001</v>
          </cell>
          <cell r="E3139" t="str">
            <v>SOUVANNY  HOMECENTER  PUBLIC  COMPANY</v>
          </cell>
          <cell r="F3139" t="str">
            <v>661512765900</v>
          </cell>
          <cell r="G3139" t="str">
            <v>P</v>
          </cell>
          <cell r="H3139">
            <v>0</v>
          </cell>
          <cell r="I3139">
            <v>5436.84</v>
          </cell>
          <cell r="J3139">
            <v>5436.84</v>
          </cell>
          <cell r="K3139" t="str">
            <v>CRP2300083</v>
          </cell>
          <cell r="L3139">
            <v>45005</v>
          </cell>
          <cell r="M3139" t="str">
            <v>ยอด Rebate  ไตรมาส 3 ปี 2565</v>
          </cell>
        </row>
        <row r="3140">
          <cell r="B3140" t="str">
            <v>CR22090023</v>
          </cell>
          <cell r="C3140">
            <v>44834</v>
          </cell>
          <cell r="D3140" t="str">
            <v>CSC002</v>
          </cell>
          <cell r="E3140" t="str">
            <v>CSC COMPLEX CENTER SOLE CO.,LTD.</v>
          </cell>
          <cell r="F3140" t="str">
            <v>404201766-9-00</v>
          </cell>
          <cell r="G3140" t="str">
            <v>P</v>
          </cell>
          <cell r="H3140">
            <v>0</v>
          </cell>
          <cell r="I3140">
            <v>13548.03</v>
          </cell>
          <cell r="J3140">
            <v>13548.03</v>
          </cell>
          <cell r="K3140" t="str">
            <v>CRP2300124</v>
          </cell>
          <cell r="L3140">
            <v>45037</v>
          </cell>
          <cell r="M3140" t="str">
            <v>ยอด Rebate  ไตรมาส 3 ปี 2565</v>
          </cell>
        </row>
        <row r="3141">
          <cell r="B3141" t="str">
            <v>CR22090024</v>
          </cell>
          <cell r="C3141">
            <v>44834</v>
          </cell>
          <cell r="D3141" t="str">
            <v>BOON009</v>
          </cell>
          <cell r="E3141" t="str">
            <v>บริษัท บุญถาวรเซรามิค จำกัด สาขาศูนย์กระจายสินค้ารังสิต สาขาที่ 00006</v>
          </cell>
          <cell r="F3141" t="str">
            <v>0107566000500</v>
          </cell>
          <cell r="G3141" t="str">
            <v>P</v>
          </cell>
          <cell r="H3141">
            <v>334.35</v>
          </cell>
          <cell r="I3141">
            <v>10810.5</v>
          </cell>
          <cell r="J3141">
            <v>11144.85</v>
          </cell>
          <cell r="K3141" t="str">
            <v>CRP2200395</v>
          </cell>
          <cell r="L3141">
            <v>44897</v>
          </cell>
          <cell r="M3141" t="str">
            <v>ชดเชยราคาทุนสินค้า อ้างอิง PRO416 ระหว่างวันที่ 24 ก.ย. - 30 ก.ย. 2565</v>
          </cell>
        </row>
        <row r="3142">
          <cell r="B3142" t="str">
            <v>CR22090025</v>
          </cell>
          <cell r="C3142">
            <v>44834</v>
          </cell>
          <cell r="D3142" t="str">
            <v>HSP003</v>
          </cell>
          <cell r="E3142" t="str">
            <v>บริษัท โฮมสุขภัณฑ์ จำกัด สาขาที่ 00001</v>
          </cell>
          <cell r="F3142" t="str">
            <v>0107567000155</v>
          </cell>
          <cell r="G3142" t="str">
            <v>P</v>
          </cell>
          <cell r="H3142">
            <v>132.91</v>
          </cell>
          <cell r="I3142">
            <v>4297.34</v>
          </cell>
          <cell r="J3142">
            <v>4430.25</v>
          </cell>
          <cell r="K3142" t="str">
            <v>CRP2300014</v>
          </cell>
          <cell r="L3142">
            <v>44942</v>
          </cell>
          <cell r="M3142" t="str">
            <v>ชดเชยราคาทุนสินค้า อ้างอิงPRO405 ระหว่าง วันที่ 8 ส.ค. - 30 ก.ย. 2565</v>
          </cell>
        </row>
        <row r="3143">
          <cell r="B3143" t="str">
            <v>CR22090026</v>
          </cell>
          <cell r="C3143">
            <v>44834</v>
          </cell>
          <cell r="D3143" t="str">
            <v>SMC003</v>
          </cell>
          <cell r="E3143" t="str">
            <v>บริษัท ศิริมหาชัย อุบลราชธานี จำกัด  (สำนักงานใหญ่)</v>
          </cell>
          <cell r="F3143" t="str">
            <v>0335554000085</v>
          </cell>
          <cell r="G3143" t="str">
            <v>P</v>
          </cell>
          <cell r="H3143">
            <v>108.25</v>
          </cell>
          <cell r="I3143">
            <v>3500.03</v>
          </cell>
          <cell r="J3143">
            <v>3608.28</v>
          </cell>
          <cell r="K3143" t="str">
            <v>CRP2300015</v>
          </cell>
          <cell r="L3143">
            <v>44942</v>
          </cell>
          <cell r="M3143" t="str">
            <v>ชดเชยราคาทุนสินค้า อ้างอิงPR0399 ระหว่าง วันที่ 15 ก.ค. - 30 ก.ย.  2565</v>
          </cell>
        </row>
        <row r="3144">
          <cell r="B3144" t="str">
            <v>CR22090027</v>
          </cell>
          <cell r="C3144">
            <v>44834</v>
          </cell>
          <cell r="D3144" t="str">
            <v>YOH001</v>
          </cell>
          <cell r="E3144" t="str">
            <v>บริษัท ยงเฮ้าส์ จำกัด สำนักงานใหญ่</v>
          </cell>
          <cell r="F3144" t="str">
            <v>0715554000553</v>
          </cell>
          <cell r="G3144" t="str">
            <v>P</v>
          </cell>
          <cell r="H3144">
            <v>6.61</v>
          </cell>
          <cell r="I3144">
            <v>213.71</v>
          </cell>
          <cell r="J3144">
            <v>220.32</v>
          </cell>
          <cell r="K3144" t="str">
            <v>CRP2300090</v>
          </cell>
          <cell r="L3144">
            <v>45005</v>
          </cell>
          <cell r="M3144" t="str">
            <v>ชดเชยราคาทุนสินค้า อ้างอิง PRO409 วันที่ 11 ส.ค. - 30 ก.ย. 2565</v>
          </cell>
        </row>
        <row r="3145">
          <cell r="B3145" t="str">
            <v>CR22090028</v>
          </cell>
          <cell r="C3145">
            <v>44834</v>
          </cell>
          <cell r="D3145" t="str">
            <v>YOH001</v>
          </cell>
          <cell r="E3145" t="str">
            <v>บริษัท ยงเฮ้าส์ จำกัด สำนักงานใหญ่</v>
          </cell>
          <cell r="F3145" t="str">
            <v>0715554000553</v>
          </cell>
          <cell r="G3145" t="str">
            <v>P</v>
          </cell>
          <cell r="H3145">
            <v>9.2200000000000006</v>
          </cell>
          <cell r="I3145">
            <v>298.08</v>
          </cell>
          <cell r="J3145">
            <v>307.3</v>
          </cell>
          <cell r="K3145" t="str">
            <v>CRP2300089</v>
          </cell>
          <cell r="L3145">
            <v>45005</v>
          </cell>
          <cell r="M3145" t="str">
            <v>ชดเชยราคาทุนสินค้า อ้างอิง PRO408 วันที่ 11 ส.ค. - 30 ก.ย. 2565</v>
          </cell>
        </row>
        <row r="3146">
          <cell r="B3146" t="str">
            <v>CR22090029</v>
          </cell>
          <cell r="C3146">
            <v>44834</v>
          </cell>
          <cell r="D3146" t="str">
            <v>BOO002</v>
          </cell>
          <cell r="E3146" t="str">
            <v>บริษัท บุญถาวรเซรามิค 2000 จำกัด (สำนักงานใหญ่)</v>
          </cell>
          <cell r="F3146" t="str">
            <v>0107566000500</v>
          </cell>
          <cell r="G3146" t="str">
            <v>C</v>
          </cell>
          <cell r="H3146">
            <v>377.67</v>
          </cell>
          <cell r="I3146">
            <v>12211.19</v>
          </cell>
          <cell r="J3146">
            <v>12588.86</v>
          </cell>
          <cell r="K3146" t="str">
            <v/>
          </cell>
          <cell r="M3146" t="str">
            <v>ชดเชยราคาทุนสินค้า อ้างอิง PRO410 ระหว่างวันที่  1  ก.ย. - 30 ก.ย. 2565_x000D_
ยกเลิกเนื่องจากตั้งซ้ำกับ OEP6509092  ณ 9/3/2023</v>
          </cell>
        </row>
        <row r="3147">
          <cell r="B3147" t="str">
            <v>CR22090030</v>
          </cell>
          <cell r="C3147">
            <v>44834</v>
          </cell>
          <cell r="D3147" t="str">
            <v>DOH001</v>
          </cell>
          <cell r="E3147" t="str">
            <v>บริษัท ดูโฮม จำกัด (มหาชน) สำนักงานใหญ่</v>
          </cell>
          <cell r="F3147" t="str">
            <v>0107561000196</v>
          </cell>
          <cell r="G3147" t="str">
            <v>P</v>
          </cell>
          <cell r="H3147">
            <v>22.34</v>
          </cell>
          <cell r="I3147">
            <v>722.26</v>
          </cell>
          <cell r="J3147">
            <v>744.6</v>
          </cell>
          <cell r="K3147" t="str">
            <v>CRP2300233</v>
          </cell>
          <cell r="L3147">
            <v>45201</v>
          </cell>
          <cell r="M3147" t="str">
            <v>ชดเชยราคาทุนสินค้า อ้างอิง PRO406 ระหว่างวันที่  9 ส.ค. - 30 ก.ย.  2565</v>
          </cell>
        </row>
        <row r="3148">
          <cell r="B3148" t="str">
            <v>CR22090031</v>
          </cell>
          <cell r="C3148">
            <v>44834</v>
          </cell>
          <cell r="D3148" t="str">
            <v>DOH001</v>
          </cell>
          <cell r="E3148" t="str">
            <v>บริษัท ดูโฮม จำกัด (มหาชน) สำนักงานใหญ่</v>
          </cell>
          <cell r="F3148" t="str">
            <v>0107561000196</v>
          </cell>
          <cell r="G3148" t="str">
            <v>P</v>
          </cell>
          <cell r="H3148">
            <v>198.41</v>
          </cell>
          <cell r="I3148">
            <v>6415.11</v>
          </cell>
          <cell r="J3148">
            <v>6613.52</v>
          </cell>
          <cell r="K3148" t="str">
            <v>CRP2300230</v>
          </cell>
          <cell r="L3148">
            <v>45201</v>
          </cell>
          <cell r="M3148" t="str">
            <v>ชดเชยราคาทุนสินค้า อ้างอิง PRO346 ระหว่างวันที่  25 ส.ค. - 28 ก.ย.  2565</v>
          </cell>
        </row>
        <row r="3149">
          <cell r="B3149" t="str">
            <v>CR22100001</v>
          </cell>
          <cell r="C3149">
            <v>44865</v>
          </cell>
          <cell r="D3149" t="str">
            <v>BOO001</v>
          </cell>
          <cell r="E3149" t="str">
            <v>บริษัท บุญถาวรเซรามิค จำกัด สาขาพุทธมณฑล สาขาที่ 00001</v>
          </cell>
          <cell r="F3149" t="str">
            <v>0107566000500</v>
          </cell>
          <cell r="G3149" t="str">
            <v>P</v>
          </cell>
          <cell r="H3149">
            <v>732.53</v>
          </cell>
          <cell r="I3149">
            <v>23685.29</v>
          </cell>
          <cell r="J3149">
            <v>24417.82</v>
          </cell>
          <cell r="K3149" t="str">
            <v>CRP2300039</v>
          </cell>
          <cell r="L3149">
            <v>44964</v>
          </cell>
          <cell r="M3149" t="str">
            <v>ค่า Rebate (เดือน  ตุลาคม 2565)</v>
          </cell>
        </row>
        <row r="3150">
          <cell r="B3150" t="str">
            <v>CR22100002</v>
          </cell>
          <cell r="C3150">
            <v>44865</v>
          </cell>
          <cell r="D3150" t="str">
            <v>BOO002</v>
          </cell>
          <cell r="E3150" t="str">
            <v>บริษัท บุญถาวรเซรามิค 2000 จำกัด (สำนักงานใหญ่)</v>
          </cell>
          <cell r="F3150" t="str">
            <v>0107566000500</v>
          </cell>
          <cell r="G3150" t="str">
            <v>P</v>
          </cell>
          <cell r="H3150">
            <v>2919</v>
          </cell>
          <cell r="I3150">
            <v>94381.08</v>
          </cell>
          <cell r="J3150">
            <v>97300.08</v>
          </cell>
          <cell r="K3150" t="str">
            <v>CRP2300040</v>
          </cell>
          <cell r="L3150">
            <v>44964</v>
          </cell>
          <cell r="M3150" t="str">
            <v>ค่า Rebate (เดือน  ตุลาคม 2565)</v>
          </cell>
        </row>
        <row r="3151">
          <cell r="B3151" t="str">
            <v>CR22100003</v>
          </cell>
          <cell r="C3151">
            <v>44865</v>
          </cell>
          <cell r="D3151" t="str">
            <v>BOO003</v>
          </cell>
          <cell r="E3151" t="str">
            <v>บริษัท บุญถาวรเซรามิค จำกัด สาขาสุวรรณภูมิ  สาขาที่ 00002</v>
          </cell>
          <cell r="F3151" t="str">
            <v>0107566000500</v>
          </cell>
          <cell r="G3151" t="str">
            <v>P</v>
          </cell>
          <cell r="H3151">
            <v>266.13</v>
          </cell>
          <cell r="I3151">
            <v>8604.9500000000007</v>
          </cell>
          <cell r="J3151">
            <v>8871.08</v>
          </cell>
          <cell r="K3151" t="str">
            <v>CRP2300041</v>
          </cell>
          <cell r="L3151">
            <v>44964</v>
          </cell>
          <cell r="M3151" t="str">
            <v>ค่า Rebate (เดือน  ตุลาคม 2565)</v>
          </cell>
        </row>
        <row r="3152">
          <cell r="B3152" t="str">
            <v>CR22100004</v>
          </cell>
          <cell r="C3152">
            <v>44865</v>
          </cell>
          <cell r="D3152" t="str">
            <v>BOO005</v>
          </cell>
          <cell r="E3152" t="str">
            <v>บริษัท บุญถาวรเซรามิค จำกัด  สำนักงานใหญ่</v>
          </cell>
          <cell r="F3152" t="str">
            <v>0107566000500</v>
          </cell>
          <cell r="G3152" t="str">
            <v>P</v>
          </cell>
          <cell r="H3152">
            <v>8.98</v>
          </cell>
          <cell r="I3152">
            <v>290.38</v>
          </cell>
          <cell r="J3152">
            <v>299.36</v>
          </cell>
          <cell r="K3152" t="str">
            <v>CRP2300042</v>
          </cell>
          <cell r="L3152">
            <v>44964</v>
          </cell>
          <cell r="M3152" t="str">
            <v>ค่า Rebate (เดือน  ตุลาคม 2565)</v>
          </cell>
        </row>
        <row r="3153">
          <cell r="B3153" t="str">
            <v>CR22100005</v>
          </cell>
          <cell r="C3153">
            <v>44865</v>
          </cell>
          <cell r="D3153" t="str">
            <v>BOO006</v>
          </cell>
          <cell r="E3153" t="str">
            <v>บริษัท บุญถาวรเซรามิค จำกัด สาขา พระราม 2  สาขาที่ 00004</v>
          </cell>
          <cell r="F3153" t="str">
            <v>0107566000500</v>
          </cell>
          <cell r="G3153" t="str">
            <v>P</v>
          </cell>
          <cell r="H3153">
            <v>636.6</v>
          </cell>
          <cell r="I3153">
            <v>20583.419999999998</v>
          </cell>
          <cell r="J3153">
            <v>21220.02</v>
          </cell>
          <cell r="K3153" t="str">
            <v>CRP2300043</v>
          </cell>
          <cell r="L3153">
            <v>44964</v>
          </cell>
          <cell r="M3153" t="str">
            <v>ค่า Rebate (เดือน  ตุลาคม 2565)</v>
          </cell>
        </row>
        <row r="3154">
          <cell r="B3154" t="str">
            <v>CR22100006</v>
          </cell>
          <cell r="C3154">
            <v>44865</v>
          </cell>
          <cell r="D3154" t="str">
            <v>BOO007</v>
          </cell>
          <cell r="E3154" t="str">
            <v>บริษัท บุญถาวรเซรามิค จำกัด สาขาพัทยา สาขาที่ 00007</v>
          </cell>
          <cell r="F3154" t="str">
            <v>0107566000500</v>
          </cell>
          <cell r="G3154" t="str">
            <v>P</v>
          </cell>
          <cell r="H3154">
            <v>473.73</v>
          </cell>
          <cell r="I3154">
            <v>15317.3</v>
          </cell>
          <cell r="J3154">
            <v>15791.03</v>
          </cell>
          <cell r="K3154" t="str">
            <v>CRP2300044</v>
          </cell>
          <cell r="L3154">
            <v>44964</v>
          </cell>
          <cell r="M3154" t="str">
            <v>ค่า Rebate (เดือน  ตุลาคม 2565)</v>
          </cell>
        </row>
        <row r="3155">
          <cell r="B3155" t="str">
            <v>CR22100007</v>
          </cell>
          <cell r="C3155">
            <v>44865</v>
          </cell>
          <cell r="D3155" t="str">
            <v>BOO010</v>
          </cell>
          <cell r="E3155" t="str">
            <v>บริษัท บุญถาวรเซรามิค จำกัด สาขาเกษตร-นวมินทร์  สาขาที่ 00008</v>
          </cell>
          <cell r="F3155" t="str">
            <v>0107566000500</v>
          </cell>
          <cell r="G3155" t="str">
            <v>P</v>
          </cell>
          <cell r="H3155">
            <v>1220.7</v>
          </cell>
          <cell r="I3155">
            <v>39469.32</v>
          </cell>
          <cell r="J3155">
            <v>40690.019999999997</v>
          </cell>
          <cell r="K3155" t="str">
            <v>CRP2300045</v>
          </cell>
          <cell r="L3155">
            <v>44964</v>
          </cell>
          <cell r="M3155" t="str">
            <v>ค่า Rebate (เดือน  ตุลาคม 2565)</v>
          </cell>
        </row>
        <row r="3156">
          <cell r="B3156" t="str">
            <v>CR22100008</v>
          </cell>
          <cell r="C3156">
            <v>44865</v>
          </cell>
          <cell r="D3156" t="str">
            <v>BOO013</v>
          </cell>
          <cell r="E3156" t="str">
            <v>บริษัท บุญถาวรเซรามิค จำกัด สาขาหัวหิน  สาขาที่ 00009</v>
          </cell>
          <cell r="F3156" t="str">
            <v>0107566000500</v>
          </cell>
          <cell r="G3156" t="str">
            <v>P</v>
          </cell>
          <cell r="H3156">
            <v>9.42</v>
          </cell>
          <cell r="I3156">
            <v>304.7</v>
          </cell>
          <cell r="J3156">
            <v>314.12</v>
          </cell>
          <cell r="K3156" t="str">
            <v>CRP2300046</v>
          </cell>
          <cell r="L3156">
            <v>44964</v>
          </cell>
          <cell r="M3156" t="str">
            <v>ค่า Rebate (เดือน  ตุลาคม 2565)</v>
          </cell>
        </row>
        <row r="3157">
          <cell r="B3157" t="str">
            <v>CR22100009</v>
          </cell>
          <cell r="C3157">
            <v>44865</v>
          </cell>
          <cell r="D3157" t="str">
            <v>BOON009</v>
          </cell>
          <cell r="E3157" t="str">
            <v>บริษัท บุญถาวรเซรามิค จำกัด สาขาศูนย์กระจายสินค้ารังสิต สาขาที่ 00006</v>
          </cell>
          <cell r="F3157" t="str">
            <v>0107566000500</v>
          </cell>
          <cell r="G3157" t="str">
            <v>P</v>
          </cell>
          <cell r="H3157">
            <v>7784.87</v>
          </cell>
          <cell r="I3157">
            <v>251710.67</v>
          </cell>
          <cell r="J3157">
            <v>259495.54</v>
          </cell>
          <cell r="K3157" t="str">
            <v>CRP2300047</v>
          </cell>
          <cell r="L3157">
            <v>44964</v>
          </cell>
          <cell r="M3157" t="str">
            <v>ค่า Rebate (เดือน  ตุลาคม 2565)</v>
          </cell>
        </row>
        <row r="3158">
          <cell r="B3158" t="str">
            <v>CR22100010</v>
          </cell>
          <cell r="C3158">
            <v>44865</v>
          </cell>
          <cell r="D3158" t="str">
            <v>BOO 015</v>
          </cell>
          <cell r="E3158" t="str">
            <v>บริษัท บุญถาวรเซรามิค จำกัด สาขาสุราษฎร์ธานี สาขาที่ 00012</v>
          </cell>
          <cell r="F3158" t="str">
            <v>0107566000500</v>
          </cell>
          <cell r="G3158" t="str">
            <v>P</v>
          </cell>
          <cell r="H3158">
            <v>150.28</v>
          </cell>
          <cell r="I3158">
            <v>4858.93</v>
          </cell>
          <cell r="J3158">
            <v>5009.21</v>
          </cell>
          <cell r="K3158" t="str">
            <v>CRP2300048</v>
          </cell>
          <cell r="L3158">
            <v>44964</v>
          </cell>
          <cell r="M3158" t="str">
            <v>ค่า Rebate (เดือน  ตุลาคม 2565)</v>
          </cell>
        </row>
        <row r="3159">
          <cell r="B3159" t="str">
            <v>CR22100011</v>
          </cell>
          <cell r="C3159">
            <v>44865</v>
          </cell>
          <cell r="D3159" t="str">
            <v>BOO 020</v>
          </cell>
          <cell r="E3159" t="str">
            <v>บริษัท บุญถาวรเซรามิค จำกัด สาขาราชพฤกษ์ สาขาที่ 00014</v>
          </cell>
          <cell r="F3159" t="str">
            <v>0107566000500</v>
          </cell>
          <cell r="G3159" t="str">
            <v>P</v>
          </cell>
          <cell r="H3159">
            <v>617.04999999999995</v>
          </cell>
          <cell r="I3159">
            <v>19951.41</v>
          </cell>
          <cell r="J3159">
            <v>20568.46</v>
          </cell>
          <cell r="K3159" t="str">
            <v>CRP2300049</v>
          </cell>
          <cell r="L3159">
            <v>44964</v>
          </cell>
          <cell r="M3159" t="str">
            <v>ค่า Rebate (เดือน  ตุลาคม 2565)</v>
          </cell>
        </row>
        <row r="3160">
          <cell r="B3160" t="str">
            <v>CR22100012</v>
          </cell>
          <cell r="C3160">
            <v>44865</v>
          </cell>
          <cell r="D3160" t="str">
            <v>BOO 026</v>
          </cell>
          <cell r="E3160" t="str">
            <v>บริษัท บุญถาวรเซรามิค จำกัด สาขาสัตหีบ  สาขาที่ 00015</v>
          </cell>
          <cell r="F3160" t="str">
            <v>0107566000500</v>
          </cell>
          <cell r="G3160" t="str">
            <v>C</v>
          </cell>
          <cell r="H3160">
            <v>2.02</v>
          </cell>
          <cell r="I3160">
            <v>65.290000000000006</v>
          </cell>
          <cell r="J3160">
            <v>67.31</v>
          </cell>
          <cell r="K3160" t="str">
            <v/>
          </cell>
          <cell r="M3160" t="str">
            <v>ค่า Rebate (เดือน  ตุลาคม 2565)_x000D_
ยกเลิก เนื่องจากคีย์ ตัวเลขผิด ณ 9/1/2023</v>
          </cell>
        </row>
        <row r="3161">
          <cell r="B3161" t="str">
            <v>CR22100013</v>
          </cell>
          <cell r="C3161">
            <v>44865</v>
          </cell>
          <cell r="D3161" t="str">
            <v>BOON009</v>
          </cell>
          <cell r="E3161" t="str">
            <v>บริษัท บุญถาวรเซรามิค จำกัด สาขาศูนย์กระจายสินค้ารังสิต สาขาที่ 00006</v>
          </cell>
          <cell r="F3161" t="str">
            <v>0107566000500</v>
          </cell>
          <cell r="G3161" t="str">
            <v>P</v>
          </cell>
          <cell r="H3161">
            <v>5327.28</v>
          </cell>
          <cell r="I3161">
            <v>172248.68</v>
          </cell>
          <cell r="J3161">
            <v>177575.96</v>
          </cell>
          <cell r="K3161" t="str">
            <v>CRP2300050</v>
          </cell>
          <cell r="L3161">
            <v>44964</v>
          </cell>
          <cell r="M3161" t="str">
            <v>ค่ากระจายสินค้า DC เดือน   ตุลาคม  2565</v>
          </cell>
        </row>
        <row r="3162">
          <cell r="B3162" t="str">
            <v>CR22100014</v>
          </cell>
          <cell r="C3162">
            <v>44865</v>
          </cell>
          <cell r="D3162" t="str">
            <v>BOO002</v>
          </cell>
          <cell r="E3162" t="str">
            <v>บริษัท บุญถาวรเซรามิค 2000 จำกัด (สำนักงานใหญ่)</v>
          </cell>
          <cell r="F3162" t="str">
            <v>0107566000500</v>
          </cell>
          <cell r="G3162" t="str">
            <v>P</v>
          </cell>
          <cell r="H3162">
            <v>1175.57</v>
          </cell>
          <cell r="I3162">
            <v>38010.18</v>
          </cell>
          <cell r="J3162">
            <v>39185.75</v>
          </cell>
          <cell r="K3162" t="str">
            <v>CRP2300051</v>
          </cell>
          <cell r="L3162">
            <v>44964</v>
          </cell>
          <cell r="M3162" t="str">
            <v>ค่า บริหาร Stock  เดือน   ตุลาคม  2565</v>
          </cell>
        </row>
        <row r="3163">
          <cell r="B3163" t="str">
            <v>CR22100015</v>
          </cell>
          <cell r="C3163">
            <v>44865</v>
          </cell>
          <cell r="D3163" t="str">
            <v>BOO001</v>
          </cell>
          <cell r="E3163" t="str">
            <v>บริษัท บุญถาวรเซรามิค จำกัด สาขาพุทธมณฑล สาขาที่ 00001</v>
          </cell>
          <cell r="F3163" t="str">
            <v>0107566000500</v>
          </cell>
          <cell r="G3163" t="str">
            <v>P</v>
          </cell>
          <cell r="H3163">
            <v>30.48</v>
          </cell>
          <cell r="I3163">
            <v>985.5</v>
          </cell>
          <cell r="J3163">
            <v>1015.98</v>
          </cell>
          <cell r="K3163" t="str">
            <v>CRP2300052</v>
          </cell>
          <cell r="L3163">
            <v>44964</v>
          </cell>
          <cell r="M3163" t="str">
            <v>ค่าคอมมิชชั่น รายตัว สำหรับพนักงานขาย เดือน ตุลาคม  2565</v>
          </cell>
        </row>
        <row r="3164">
          <cell r="B3164" t="str">
            <v>CR22100016</v>
          </cell>
          <cell r="C3164">
            <v>44865</v>
          </cell>
          <cell r="D3164" t="str">
            <v>BOO002</v>
          </cell>
          <cell r="E3164" t="str">
            <v>บริษัท บุญถาวรเซรามิค 2000 จำกัด (สำนักงานใหญ่)</v>
          </cell>
          <cell r="F3164" t="str">
            <v>0107566000500</v>
          </cell>
          <cell r="G3164" t="str">
            <v>P</v>
          </cell>
          <cell r="H3164">
            <v>167.92</v>
          </cell>
          <cell r="I3164">
            <v>5429.34</v>
          </cell>
          <cell r="J3164">
            <v>5597.26</v>
          </cell>
          <cell r="K3164" t="str">
            <v>CRP2300053</v>
          </cell>
          <cell r="L3164">
            <v>44964</v>
          </cell>
          <cell r="M3164" t="str">
            <v>ค่าคอมมิชชั่น รายตัว สำหรับพนักงานขาย เดือน ตุลาคม  2565</v>
          </cell>
        </row>
        <row r="3165">
          <cell r="B3165" t="str">
            <v>CR22100017</v>
          </cell>
          <cell r="C3165">
            <v>44865</v>
          </cell>
          <cell r="D3165" t="str">
            <v>BOO003</v>
          </cell>
          <cell r="E3165" t="str">
            <v>บริษัท บุญถาวรเซรามิค จำกัด สาขาสุวรรณภูมิ  สาขาที่ 00002</v>
          </cell>
          <cell r="F3165" t="str">
            <v>0107566000500</v>
          </cell>
          <cell r="G3165" t="str">
            <v>P</v>
          </cell>
          <cell r="H3165">
            <v>11.45</v>
          </cell>
          <cell r="I3165">
            <v>370.18</v>
          </cell>
          <cell r="J3165">
            <v>381.63</v>
          </cell>
          <cell r="K3165" t="str">
            <v>CRP2300054</v>
          </cell>
          <cell r="L3165">
            <v>44964</v>
          </cell>
          <cell r="M3165" t="str">
            <v>ค่าคอมมิชชั่น รายตัว สำหรับพนักงานขาย เดือน ตุลาคม  2565</v>
          </cell>
        </row>
        <row r="3166">
          <cell r="B3166" t="str">
            <v>CR22100018</v>
          </cell>
          <cell r="C3166">
            <v>44865</v>
          </cell>
          <cell r="D3166" t="str">
            <v>BOO006</v>
          </cell>
          <cell r="E3166" t="str">
            <v>บริษัท บุญถาวรเซรามิค จำกัด สาขา พระราม 2  สาขาที่ 00004</v>
          </cell>
          <cell r="F3166" t="str">
            <v>0107566000500</v>
          </cell>
          <cell r="G3166" t="str">
            <v>P</v>
          </cell>
          <cell r="H3166">
            <v>93.08</v>
          </cell>
          <cell r="I3166">
            <v>3009.44</v>
          </cell>
          <cell r="J3166">
            <v>3102.52</v>
          </cell>
          <cell r="K3166" t="str">
            <v>CRP2300055</v>
          </cell>
          <cell r="L3166">
            <v>44964</v>
          </cell>
          <cell r="M3166" t="str">
            <v>ค่าคอมมิชชั่น รายตัว สำหรับพนักงานขาย เดือน ตุลาคม  2565</v>
          </cell>
        </row>
        <row r="3167">
          <cell r="B3167" t="str">
            <v>CR22100019</v>
          </cell>
          <cell r="C3167">
            <v>44865</v>
          </cell>
          <cell r="D3167" t="str">
            <v>BOO007</v>
          </cell>
          <cell r="E3167" t="str">
            <v>บริษัท บุญถาวรเซรามิค จำกัด สาขาพัทยา สาขาที่ 00007</v>
          </cell>
          <cell r="F3167" t="str">
            <v>0107566000500</v>
          </cell>
          <cell r="G3167" t="str">
            <v>P</v>
          </cell>
          <cell r="H3167">
            <v>43.61</v>
          </cell>
          <cell r="I3167">
            <v>1410.03</v>
          </cell>
          <cell r="J3167">
            <v>1453.64</v>
          </cell>
          <cell r="K3167" t="str">
            <v>CRP2300056</v>
          </cell>
          <cell r="L3167">
            <v>44964</v>
          </cell>
          <cell r="M3167" t="str">
            <v>ค่าคอมมิชชั่น รายตัว สำหรับพนักงานขาย เดือน ตุลาคม  2565</v>
          </cell>
        </row>
        <row r="3168">
          <cell r="B3168" t="str">
            <v>CR22100020</v>
          </cell>
          <cell r="C3168">
            <v>44865</v>
          </cell>
          <cell r="D3168" t="str">
            <v>BOO010</v>
          </cell>
          <cell r="E3168" t="str">
            <v>บริษัท บุญถาวรเซรามิค จำกัด สาขาเกษตร-นวมินทร์  สาขาที่ 00008</v>
          </cell>
          <cell r="F3168" t="str">
            <v>0107566000500</v>
          </cell>
          <cell r="G3168" t="str">
            <v>P</v>
          </cell>
          <cell r="H3168">
            <v>80.55</v>
          </cell>
          <cell r="I3168">
            <v>2604.3000000000002</v>
          </cell>
          <cell r="J3168">
            <v>2684.85</v>
          </cell>
          <cell r="K3168" t="str">
            <v>CRP2300057</v>
          </cell>
          <cell r="L3168">
            <v>44964</v>
          </cell>
          <cell r="M3168" t="str">
            <v>ค่าคอมมิชชั่น รายตัว สำหรับพนักงานขาย เดือน ตุลาคม  2565</v>
          </cell>
        </row>
        <row r="3169">
          <cell r="B3169" t="str">
            <v>CR22100021</v>
          </cell>
          <cell r="C3169">
            <v>44865</v>
          </cell>
          <cell r="D3169" t="str">
            <v>BOON009</v>
          </cell>
          <cell r="E3169" t="str">
            <v>บริษัท บุญถาวรเซรามิค จำกัด สาขาศูนย์กระจายสินค้ารังสิต สาขาที่ 00006</v>
          </cell>
          <cell r="F3169" t="str">
            <v>0107566000500</v>
          </cell>
          <cell r="G3169" t="str">
            <v>P</v>
          </cell>
          <cell r="H3169">
            <v>519.86</v>
          </cell>
          <cell r="I3169">
            <v>16808.71</v>
          </cell>
          <cell r="J3169">
            <v>17328.57</v>
          </cell>
          <cell r="K3169" t="str">
            <v>CRP2300058</v>
          </cell>
          <cell r="L3169">
            <v>44964</v>
          </cell>
          <cell r="M3169" t="str">
            <v>ค่าคอมมิชชั่น รายตัว สำหรับพนักงานขาย เดือน ตุลาคม  2565</v>
          </cell>
        </row>
        <row r="3170">
          <cell r="B3170" t="str">
            <v>CR22100022</v>
          </cell>
          <cell r="C3170">
            <v>44865</v>
          </cell>
          <cell r="D3170" t="str">
            <v>BOO 015</v>
          </cell>
          <cell r="E3170" t="str">
            <v>บริษัท บุญถาวรเซรามิค จำกัด สาขาสุราษฎร์ธานี สาขาที่ 00012</v>
          </cell>
          <cell r="F3170" t="str">
            <v>0107566000500</v>
          </cell>
          <cell r="G3170" t="str">
            <v>P</v>
          </cell>
          <cell r="H3170">
            <v>34.68</v>
          </cell>
          <cell r="I3170">
            <v>1121.1600000000001</v>
          </cell>
          <cell r="J3170">
            <v>1155.8399999999999</v>
          </cell>
          <cell r="K3170" t="str">
            <v>CRP2300059</v>
          </cell>
          <cell r="L3170">
            <v>44964</v>
          </cell>
          <cell r="M3170" t="str">
            <v>ค่าคอมมิชชั่น รายตัว สำหรับพนักงานขาย เดือน ตุลาคม  2565</v>
          </cell>
        </row>
        <row r="3171">
          <cell r="B3171" t="str">
            <v>CR22100023</v>
          </cell>
          <cell r="C3171">
            <v>44865</v>
          </cell>
          <cell r="D3171" t="str">
            <v>BOO 020</v>
          </cell>
          <cell r="E3171" t="str">
            <v>บริษัท บุญถาวรเซรามิค จำกัด สาขาราชพฤกษ์ สาขาที่ 00014</v>
          </cell>
          <cell r="F3171" t="str">
            <v>0107566000500</v>
          </cell>
          <cell r="G3171" t="str">
            <v>P</v>
          </cell>
          <cell r="H3171">
            <v>72.260000000000005</v>
          </cell>
          <cell r="I3171">
            <v>2336.2399999999998</v>
          </cell>
          <cell r="J3171">
            <v>2408.5</v>
          </cell>
          <cell r="K3171" t="str">
            <v>CRP2300060</v>
          </cell>
          <cell r="L3171">
            <v>44964</v>
          </cell>
          <cell r="M3171" t="str">
            <v>ค่าคอมมิชชั่น รายตัว สำหรับพนักงานขาย เดือน ตุลาคม  2565</v>
          </cell>
        </row>
        <row r="3172">
          <cell r="B3172" t="str">
            <v>CR22100024</v>
          </cell>
          <cell r="C3172">
            <v>44865</v>
          </cell>
          <cell r="D3172" t="str">
            <v>DOH001</v>
          </cell>
          <cell r="E3172" t="str">
            <v>บริษัท ดูโฮม จำกัด (มหาชน) สำนักงานใหญ่</v>
          </cell>
          <cell r="F3172" t="str">
            <v>0107561000196</v>
          </cell>
          <cell r="G3172" t="str">
            <v>A</v>
          </cell>
          <cell r="H3172">
            <v>250.83</v>
          </cell>
          <cell r="I3172">
            <v>8110.01</v>
          </cell>
          <cell r="J3172">
            <v>8360.84</v>
          </cell>
          <cell r="K3172" t="str">
            <v/>
          </cell>
          <cell r="M3172" t="str">
            <v>ชดเชยราคาทุนสินค้า อ้างอิง PRO400 ระหว่างวันที่  29 ก.ย.  - 26 ต.ค. 2565</v>
          </cell>
        </row>
        <row r="3173">
          <cell r="B3173" t="str">
            <v>CR22110001</v>
          </cell>
          <cell r="C3173">
            <v>44895</v>
          </cell>
          <cell r="D3173" t="str">
            <v>BOO001</v>
          </cell>
          <cell r="E3173" t="str">
            <v>บริษัท บุญถาวรเซรามิค จำกัด สาขาพุทธมณฑล สาขาที่ 00001</v>
          </cell>
          <cell r="F3173" t="str">
            <v>0107566000500</v>
          </cell>
          <cell r="G3173" t="str">
            <v>P</v>
          </cell>
          <cell r="H3173">
            <v>1120.04</v>
          </cell>
          <cell r="I3173">
            <v>36214.559999999998</v>
          </cell>
          <cell r="J3173">
            <v>37334.6</v>
          </cell>
          <cell r="K3173" t="str">
            <v>CRP2300061</v>
          </cell>
          <cell r="L3173">
            <v>44992</v>
          </cell>
          <cell r="M3173" t="str">
            <v>ค่า Rebate (เดือน พฤศจิกายน 2565)</v>
          </cell>
        </row>
        <row r="3174">
          <cell r="B3174" t="str">
            <v>CR22110002</v>
          </cell>
          <cell r="C3174">
            <v>44895</v>
          </cell>
          <cell r="D3174" t="str">
            <v>BOO002</v>
          </cell>
          <cell r="E3174" t="str">
            <v>บริษัท บุญถาวรเซรามิค 2000 จำกัด (สำนักงานใหญ่)</v>
          </cell>
          <cell r="F3174" t="str">
            <v>0107566000500</v>
          </cell>
          <cell r="G3174" t="str">
            <v>P</v>
          </cell>
          <cell r="H3174">
            <v>1446.99</v>
          </cell>
          <cell r="I3174">
            <v>46785.86</v>
          </cell>
          <cell r="J3174">
            <v>48232.85</v>
          </cell>
          <cell r="K3174" t="str">
            <v>CRP2300062</v>
          </cell>
          <cell r="L3174">
            <v>44992</v>
          </cell>
          <cell r="M3174" t="str">
            <v>ค่า Rebate (เดือน พฤศจิกายน 2565)</v>
          </cell>
        </row>
        <row r="3175">
          <cell r="B3175" t="str">
            <v>CR22110003</v>
          </cell>
          <cell r="C3175">
            <v>44895</v>
          </cell>
          <cell r="D3175" t="str">
            <v>BOO003</v>
          </cell>
          <cell r="E3175" t="str">
            <v>บริษัท บุญถาวรเซรามิค จำกัด สาขาสุวรรณภูมิ  สาขาที่ 00002</v>
          </cell>
          <cell r="F3175" t="str">
            <v>0107566000500</v>
          </cell>
          <cell r="G3175" t="str">
            <v>P</v>
          </cell>
          <cell r="H3175">
            <v>1151.0899999999999</v>
          </cell>
          <cell r="I3175">
            <v>37218.46</v>
          </cell>
          <cell r="J3175">
            <v>38369.550000000003</v>
          </cell>
          <cell r="K3175" t="str">
            <v>CRP2300063</v>
          </cell>
          <cell r="L3175">
            <v>44992</v>
          </cell>
          <cell r="M3175" t="str">
            <v>ค่า Rebate (เดือน พฤศจิกายน 2565)</v>
          </cell>
        </row>
        <row r="3176">
          <cell r="B3176" t="str">
            <v>CR22110004</v>
          </cell>
          <cell r="C3176">
            <v>44895</v>
          </cell>
          <cell r="D3176" t="str">
            <v>BOO005</v>
          </cell>
          <cell r="E3176" t="str">
            <v>บริษัท บุญถาวรเซรามิค จำกัด  สำนักงานใหญ่</v>
          </cell>
          <cell r="F3176" t="str">
            <v>0107566000500</v>
          </cell>
          <cell r="G3176" t="str">
            <v>P</v>
          </cell>
          <cell r="H3176">
            <v>9.85</v>
          </cell>
          <cell r="I3176">
            <v>318.54000000000002</v>
          </cell>
          <cell r="J3176">
            <v>328.39</v>
          </cell>
          <cell r="K3176" t="str">
            <v>CRP2300064</v>
          </cell>
          <cell r="L3176">
            <v>44992</v>
          </cell>
          <cell r="M3176" t="str">
            <v>ค่า Rebate (เดือน พฤศจิกายน 2565)</v>
          </cell>
        </row>
        <row r="3177">
          <cell r="B3177" t="str">
            <v>CR22110005</v>
          </cell>
          <cell r="C3177">
            <v>44895</v>
          </cell>
          <cell r="D3177" t="str">
            <v>BOO006</v>
          </cell>
          <cell r="E3177" t="str">
            <v>บริษัท บุญถาวรเซรามิค จำกัด สาขา พระราม 2  สาขาที่ 00004</v>
          </cell>
          <cell r="F3177" t="str">
            <v>0107566000500</v>
          </cell>
          <cell r="G3177" t="str">
            <v>P</v>
          </cell>
          <cell r="H3177">
            <v>13.67</v>
          </cell>
          <cell r="I3177">
            <v>442</v>
          </cell>
          <cell r="J3177">
            <v>455.67</v>
          </cell>
          <cell r="K3177" t="str">
            <v>CRP2300065</v>
          </cell>
          <cell r="L3177">
            <v>44992</v>
          </cell>
          <cell r="M3177" t="str">
            <v>ค่า Rebate (เดือน พฤศจิกายน 2565)</v>
          </cell>
        </row>
        <row r="3178">
          <cell r="B3178" t="str">
            <v>CR22110006</v>
          </cell>
          <cell r="C3178">
            <v>44895</v>
          </cell>
          <cell r="D3178" t="str">
            <v>BOO007</v>
          </cell>
          <cell r="E3178" t="str">
            <v>บริษัท บุญถาวรเซรามิค จำกัด สาขาพัทยา สาขาที่ 00007</v>
          </cell>
          <cell r="F3178" t="str">
            <v>0107566000500</v>
          </cell>
          <cell r="G3178" t="str">
            <v>P</v>
          </cell>
          <cell r="H3178">
            <v>235.4</v>
          </cell>
          <cell r="I3178">
            <v>7611.4</v>
          </cell>
          <cell r="J3178">
            <v>7846.8</v>
          </cell>
          <cell r="K3178" t="str">
            <v>CRP2300066</v>
          </cell>
          <cell r="L3178">
            <v>44992</v>
          </cell>
          <cell r="M3178" t="str">
            <v>ค่า Rebate (เดือน พฤศจิกายน 2565)</v>
          </cell>
        </row>
        <row r="3179">
          <cell r="B3179" t="str">
            <v>CR22110007</v>
          </cell>
          <cell r="C3179">
            <v>44895</v>
          </cell>
          <cell r="D3179" t="str">
            <v>BOO010</v>
          </cell>
          <cell r="E3179" t="str">
            <v>บริษัท บุญถาวรเซรามิค จำกัด สาขาเกษตร-นวมินทร์  สาขาที่ 00008</v>
          </cell>
          <cell r="F3179" t="str">
            <v>0107566000500</v>
          </cell>
          <cell r="G3179" t="str">
            <v>P</v>
          </cell>
          <cell r="H3179">
            <v>1155.06</v>
          </cell>
          <cell r="I3179">
            <v>37347.08</v>
          </cell>
          <cell r="J3179">
            <v>38502.14</v>
          </cell>
          <cell r="K3179" t="str">
            <v>CRP2300067</v>
          </cell>
          <cell r="L3179">
            <v>44992</v>
          </cell>
          <cell r="M3179" t="str">
            <v>ค่า Rebate (เดือน พฤศจิกายน 2565)</v>
          </cell>
        </row>
        <row r="3180">
          <cell r="B3180" t="str">
            <v>CR22110008</v>
          </cell>
          <cell r="C3180">
            <v>44895</v>
          </cell>
          <cell r="D3180" t="str">
            <v>BOO013</v>
          </cell>
          <cell r="E3180" t="str">
            <v>บริษัท บุญถาวรเซรามิค จำกัด สาขาหัวหิน  สาขาที่ 00009</v>
          </cell>
          <cell r="F3180" t="str">
            <v>0107566000500</v>
          </cell>
          <cell r="G3180" t="str">
            <v>P</v>
          </cell>
          <cell r="H3180">
            <v>18.05</v>
          </cell>
          <cell r="I3180">
            <v>583.66999999999996</v>
          </cell>
          <cell r="J3180">
            <v>601.72</v>
          </cell>
          <cell r="K3180" t="str">
            <v>CRP2300068</v>
          </cell>
          <cell r="L3180">
            <v>44992</v>
          </cell>
          <cell r="M3180" t="str">
            <v>ค่า Rebate (เดือน พฤศจิกายน 2565)</v>
          </cell>
        </row>
        <row r="3181">
          <cell r="B3181" t="str">
            <v>CR22110009</v>
          </cell>
          <cell r="C3181">
            <v>44895</v>
          </cell>
          <cell r="D3181" t="str">
            <v>BOO 016</v>
          </cell>
          <cell r="E3181" t="str">
            <v>บริษัท บุญถาวรเซรามิค จำกัด สาขาอุดรธานี สาขาที่ 00013</v>
          </cell>
          <cell r="F3181" t="str">
            <v>0107566000500</v>
          </cell>
          <cell r="G3181" t="str">
            <v>P</v>
          </cell>
          <cell r="H3181">
            <v>1.47</v>
          </cell>
          <cell r="I3181">
            <v>47.48</v>
          </cell>
          <cell r="J3181">
            <v>48.95</v>
          </cell>
          <cell r="K3181" t="str">
            <v>CRP2300069</v>
          </cell>
          <cell r="L3181">
            <v>44992</v>
          </cell>
          <cell r="M3181" t="str">
            <v>ค่า Rebate (เดือน พฤศจิกายน 2565)</v>
          </cell>
        </row>
        <row r="3182">
          <cell r="B3182" t="str">
            <v>CR22110010</v>
          </cell>
          <cell r="C3182">
            <v>44895</v>
          </cell>
          <cell r="D3182" t="str">
            <v>BOON009</v>
          </cell>
          <cell r="E3182" t="str">
            <v>บริษัท บุญถาวรเซรามิค จำกัด สาขาศูนย์กระจายสินค้ารังสิต สาขาที่ 00006</v>
          </cell>
          <cell r="F3182" t="str">
            <v>0107566000500</v>
          </cell>
          <cell r="G3182" t="str">
            <v>P</v>
          </cell>
          <cell r="H3182">
            <v>6057.1</v>
          </cell>
          <cell r="I3182">
            <v>195846.2</v>
          </cell>
          <cell r="J3182">
            <v>201903.3</v>
          </cell>
          <cell r="K3182" t="str">
            <v>CRP2300070</v>
          </cell>
          <cell r="L3182">
            <v>44992</v>
          </cell>
          <cell r="M3182" t="str">
            <v>ค่า Rebate (เดือน พฤศจิกายน 2565)</v>
          </cell>
        </row>
        <row r="3183">
          <cell r="B3183" t="str">
            <v>CR22110011</v>
          </cell>
          <cell r="C3183">
            <v>44895</v>
          </cell>
          <cell r="D3183" t="str">
            <v>BOO 015</v>
          </cell>
          <cell r="E3183" t="str">
            <v>บริษัท บุญถาวรเซรามิค จำกัด สาขาสุราษฎร์ธานี สาขาที่ 00012</v>
          </cell>
          <cell r="F3183" t="str">
            <v>0107566000500</v>
          </cell>
          <cell r="G3183" t="str">
            <v>P</v>
          </cell>
          <cell r="H3183">
            <v>47.94</v>
          </cell>
          <cell r="I3183">
            <v>1549.98</v>
          </cell>
          <cell r="J3183">
            <v>1597.92</v>
          </cell>
          <cell r="K3183" t="str">
            <v>CRP2300071</v>
          </cell>
          <cell r="L3183">
            <v>44992</v>
          </cell>
          <cell r="M3183" t="str">
            <v>ค่า Rebate (เดือน พฤศจิกายน 2565)</v>
          </cell>
        </row>
        <row r="3184">
          <cell r="B3184" t="str">
            <v>CR22110012</v>
          </cell>
          <cell r="C3184">
            <v>44895</v>
          </cell>
          <cell r="D3184" t="str">
            <v>BOO 020</v>
          </cell>
          <cell r="E3184" t="str">
            <v>บริษัท บุญถาวรเซรามิค จำกัด สาขาราชพฤกษ์ สาขาที่ 00014</v>
          </cell>
          <cell r="F3184" t="str">
            <v>0107566000500</v>
          </cell>
          <cell r="G3184" t="str">
            <v>P</v>
          </cell>
          <cell r="H3184">
            <v>70.25</v>
          </cell>
          <cell r="I3184">
            <v>2271.35</v>
          </cell>
          <cell r="J3184">
            <v>2341.6</v>
          </cell>
          <cell r="K3184" t="str">
            <v>CRP2300072</v>
          </cell>
          <cell r="L3184">
            <v>44992</v>
          </cell>
          <cell r="M3184" t="str">
            <v>ค่า Rebate (เดือน พฤศจิกายน 2565)</v>
          </cell>
        </row>
        <row r="3185">
          <cell r="B3185" t="str">
            <v>CR22110013</v>
          </cell>
          <cell r="C3185">
            <v>44895</v>
          </cell>
          <cell r="D3185" t="str">
            <v>BOON009</v>
          </cell>
          <cell r="E3185" t="str">
            <v>บริษัท บุญถาวรเซรามิค จำกัด สาขาศูนย์กระจายสินค้ารังสิต สาขาที่ 00006</v>
          </cell>
          <cell r="F3185" t="str">
            <v>0107566000500</v>
          </cell>
          <cell r="G3185" t="str">
            <v>P</v>
          </cell>
          <cell r="H3185">
            <v>3983.32</v>
          </cell>
          <cell r="I3185">
            <v>128794.01</v>
          </cell>
          <cell r="J3185">
            <v>132777.32999999999</v>
          </cell>
          <cell r="K3185" t="str">
            <v>CRP2300073</v>
          </cell>
          <cell r="L3185">
            <v>44992</v>
          </cell>
          <cell r="M3185" t="str">
            <v>ค่ากระจายสินค้า DC เดือน  พฤศจิกายน  2565</v>
          </cell>
        </row>
        <row r="3186">
          <cell r="B3186" t="str">
            <v>CR22110014</v>
          </cell>
          <cell r="C3186">
            <v>44895</v>
          </cell>
          <cell r="D3186" t="str">
            <v>BOO002</v>
          </cell>
          <cell r="E3186" t="str">
            <v>บริษัท บุญถาวรเซรามิค 2000 จำกัด (สำนักงานใหญ่)</v>
          </cell>
          <cell r="F3186" t="str">
            <v>0107566000500</v>
          </cell>
          <cell r="G3186" t="str">
            <v>P</v>
          </cell>
          <cell r="H3186">
            <v>1371.99</v>
          </cell>
          <cell r="I3186">
            <v>44360.97</v>
          </cell>
          <cell r="J3186">
            <v>45732.959999999999</v>
          </cell>
          <cell r="K3186" t="str">
            <v>CRP2300074</v>
          </cell>
          <cell r="L3186">
            <v>44992</v>
          </cell>
          <cell r="M3186" t="str">
            <v>ค่า บริหาร Stock  เดือน   พฤศจิกายน  2565</v>
          </cell>
        </row>
        <row r="3187">
          <cell r="B3187" t="str">
            <v>CR22110015</v>
          </cell>
          <cell r="C3187">
            <v>44895</v>
          </cell>
          <cell r="D3187" t="str">
            <v>BOO001</v>
          </cell>
          <cell r="E3187" t="str">
            <v>บริษัท บุญถาวรเซรามิค จำกัด สาขาพุทธมณฑล สาขาที่ 00001</v>
          </cell>
          <cell r="F3187" t="str">
            <v>0107566000500</v>
          </cell>
          <cell r="G3187" t="str">
            <v>P</v>
          </cell>
          <cell r="H3187">
            <v>101.04</v>
          </cell>
          <cell r="I3187">
            <v>3266.88</v>
          </cell>
          <cell r="J3187">
            <v>3367.92</v>
          </cell>
          <cell r="K3187" t="str">
            <v>CRP2300075</v>
          </cell>
          <cell r="L3187">
            <v>44992</v>
          </cell>
          <cell r="M3187" t="str">
            <v>ค่าคอมมิชชั่น รายตัว สำหรับพนักงานขาย เดือน พฤศจิกายน  2565</v>
          </cell>
        </row>
        <row r="3188">
          <cell r="B3188" t="str">
            <v>CR22110016</v>
          </cell>
          <cell r="C3188">
            <v>44895</v>
          </cell>
          <cell r="D3188" t="str">
            <v>BOO002</v>
          </cell>
          <cell r="E3188" t="str">
            <v>บริษัท บุญถาวรเซรามิค 2000 จำกัด (สำนักงานใหญ่)</v>
          </cell>
          <cell r="F3188" t="str">
            <v>0107566000500</v>
          </cell>
          <cell r="G3188" t="str">
            <v>P</v>
          </cell>
          <cell r="H3188">
            <v>190.96</v>
          </cell>
          <cell r="I3188">
            <v>6174.33</v>
          </cell>
          <cell r="J3188">
            <v>6365.29</v>
          </cell>
          <cell r="K3188" t="str">
            <v>CRP2300076</v>
          </cell>
          <cell r="L3188">
            <v>44992</v>
          </cell>
          <cell r="M3188" t="str">
            <v>ค่าคอมมิชชั่น รายตัว สำหรับพนักงานขาย เดือน พฤศจิกายน  2565</v>
          </cell>
        </row>
        <row r="3189">
          <cell r="B3189" t="str">
            <v>CR22110017</v>
          </cell>
          <cell r="C3189">
            <v>44895</v>
          </cell>
          <cell r="D3189" t="str">
            <v>BOO003</v>
          </cell>
          <cell r="E3189" t="str">
            <v>บริษัท บุญถาวรเซรามิค จำกัด สาขาสุวรรณภูมิ  สาขาที่ 00002</v>
          </cell>
          <cell r="F3189" t="str">
            <v>0107566000500</v>
          </cell>
          <cell r="G3189" t="str">
            <v>P</v>
          </cell>
          <cell r="H3189">
            <v>58.93</v>
          </cell>
          <cell r="I3189">
            <v>1905.46</v>
          </cell>
          <cell r="J3189">
            <v>1964.39</v>
          </cell>
          <cell r="K3189" t="str">
            <v>CRP2300077</v>
          </cell>
          <cell r="L3189">
            <v>44992</v>
          </cell>
          <cell r="M3189" t="str">
            <v>ค่าคอมมิชชั่น รายตัว สำหรับพนักงานขาย เดือน พฤศจิกายน  2565</v>
          </cell>
        </row>
        <row r="3190">
          <cell r="B3190" t="str">
            <v>CR22110018</v>
          </cell>
          <cell r="C3190">
            <v>44895</v>
          </cell>
          <cell r="D3190" t="str">
            <v>BOO007</v>
          </cell>
          <cell r="E3190" t="str">
            <v>บริษัท บุญถาวรเซรามิค จำกัด สาขาพัทยา สาขาที่ 00007</v>
          </cell>
          <cell r="F3190" t="str">
            <v>0107566000500</v>
          </cell>
          <cell r="G3190" t="str">
            <v>P</v>
          </cell>
          <cell r="H3190">
            <v>51.47</v>
          </cell>
          <cell r="I3190">
            <v>1664.27</v>
          </cell>
          <cell r="J3190">
            <v>1715.74</v>
          </cell>
          <cell r="K3190" t="str">
            <v>CRP2300078</v>
          </cell>
          <cell r="L3190">
            <v>44992</v>
          </cell>
          <cell r="M3190" t="str">
            <v>ค่าคอมมิชชั่น รายตัว สำหรับพนักงานขาย เดือน พฤศจิกายน  2565</v>
          </cell>
        </row>
        <row r="3191">
          <cell r="B3191" t="str">
            <v>CR22110019</v>
          </cell>
          <cell r="C3191">
            <v>44895</v>
          </cell>
          <cell r="D3191" t="str">
            <v>BOO010</v>
          </cell>
          <cell r="E3191" t="str">
            <v>บริษัท บุญถาวรเซรามิค จำกัด สาขาเกษตร-นวมินทร์  สาขาที่ 00008</v>
          </cell>
          <cell r="F3191" t="str">
            <v>0107566000500</v>
          </cell>
          <cell r="G3191" t="str">
            <v>P</v>
          </cell>
          <cell r="H3191">
            <v>92.93</v>
          </cell>
          <cell r="I3191">
            <v>3004.86</v>
          </cell>
          <cell r="J3191">
            <v>3097.79</v>
          </cell>
          <cell r="K3191" t="str">
            <v>CRP2300079</v>
          </cell>
          <cell r="L3191">
            <v>44992</v>
          </cell>
          <cell r="M3191" t="str">
            <v>ค่าคอมมิชชั่น รายตัว สำหรับพนักงานขาย เดือน พฤศจิกายน  2565</v>
          </cell>
        </row>
        <row r="3192">
          <cell r="B3192" t="str">
            <v>CR22110020</v>
          </cell>
          <cell r="C3192">
            <v>44895</v>
          </cell>
          <cell r="D3192" t="str">
            <v>BOON009</v>
          </cell>
          <cell r="E3192" t="str">
            <v>บริษัท บุญถาวรเซรามิค จำกัด สาขาศูนย์กระจายสินค้ารังสิต สาขาที่ 00006</v>
          </cell>
          <cell r="F3192" t="str">
            <v>0107566000500</v>
          </cell>
          <cell r="G3192" t="str">
            <v>P</v>
          </cell>
          <cell r="H3192">
            <v>279.83999999999997</v>
          </cell>
          <cell r="I3192">
            <v>9048.0400000000009</v>
          </cell>
          <cell r="J3192">
            <v>9327.8799999999992</v>
          </cell>
          <cell r="K3192" t="str">
            <v>CRP2300080</v>
          </cell>
          <cell r="L3192">
            <v>44992</v>
          </cell>
          <cell r="M3192" t="str">
            <v>ค่าคอมมิชชั่น รายตัว สำหรับพนักงานขาย เดือน พฤศจิกายน  2565</v>
          </cell>
        </row>
        <row r="3193">
          <cell r="B3193" t="str">
            <v>CR22110021</v>
          </cell>
          <cell r="C3193">
            <v>44895</v>
          </cell>
          <cell r="D3193" t="str">
            <v>BOO 015</v>
          </cell>
          <cell r="E3193" t="str">
            <v>บริษัท บุญถาวรเซรามิค จำกัด สาขาสุราษฎร์ธานี สาขาที่ 00012</v>
          </cell>
          <cell r="F3193" t="str">
            <v>0107566000500</v>
          </cell>
          <cell r="G3193" t="str">
            <v>P</v>
          </cell>
          <cell r="H3193">
            <v>4.5599999999999996</v>
          </cell>
          <cell r="I3193">
            <v>147.30000000000001</v>
          </cell>
          <cell r="J3193">
            <v>151.86000000000001</v>
          </cell>
          <cell r="K3193" t="str">
            <v>CRP2300081</v>
          </cell>
          <cell r="L3193">
            <v>44992</v>
          </cell>
          <cell r="M3193" t="str">
            <v>ค่าคอมมิชชั่น รายตัว สำหรับพนักงานขาย เดือน พฤศจิกายน  2565</v>
          </cell>
        </row>
        <row r="3194">
          <cell r="B3194" t="str">
            <v>CR22110022</v>
          </cell>
          <cell r="C3194">
            <v>44895</v>
          </cell>
          <cell r="D3194" t="str">
            <v>BOO 020</v>
          </cell>
          <cell r="E3194" t="str">
            <v>บริษัท บุญถาวรเซรามิค จำกัด สาขาราชพฤกษ์ สาขาที่ 00014</v>
          </cell>
          <cell r="F3194" t="str">
            <v>0107566000500</v>
          </cell>
          <cell r="G3194" t="str">
            <v>P</v>
          </cell>
          <cell r="H3194">
            <v>15.85</v>
          </cell>
          <cell r="I3194">
            <v>512.4</v>
          </cell>
          <cell r="J3194">
            <v>528.25</v>
          </cell>
          <cell r="K3194" t="str">
            <v>CRP2300082</v>
          </cell>
          <cell r="L3194">
            <v>44992</v>
          </cell>
          <cell r="M3194" t="str">
            <v>ค่าคอมมิชชั่น รายตัว สำหรับพนักงานขาย เดือน พฤศจิกายน  2565</v>
          </cell>
        </row>
        <row r="3195">
          <cell r="B3195" t="str">
            <v>CR22110023</v>
          </cell>
          <cell r="C3195">
            <v>44895</v>
          </cell>
          <cell r="D3195" t="str">
            <v>BOON009</v>
          </cell>
          <cell r="E3195" t="str">
            <v>บริษัท บุญถาวรเซรามิค จำกัด สาขาศูนย์กระจายสินค้ารังสิต สาขาที่ 00006</v>
          </cell>
          <cell r="F3195" t="str">
            <v>0107566000500</v>
          </cell>
          <cell r="G3195" t="str">
            <v>P</v>
          </cell>
          <cell r="H3195">
            <v>8.41</v>
          </cell>
          <cell r="I3195">
            <v>271.95999999999998</v>
          </cell>
          <cell r="J3195">
            <v>280.37</v>
          </cell>
          <cell r="K3195" t="str">
            <v>CRP2300088</v>
          </cell>
          <cell r="L3195">
            <v>45005</v>
          </cell>
          <cell r="M3195" t="str">
            <v>ชดเชยราคาทุนสินค้า อ้างอิง PRO427 ระหว่างวันที่  25 พ.ย. - 30 พ.ย. 2565</v>
          </cell>
        </row>
        <row r="3196">
          <cell r="B3196" t="str">
            <v>CR22110024</v>
          </cell>
          <cell r="C3196">
            <v>44895</v>
          </cell>
          <cell r="D3196" t="str">
            <v>BOON009</v>
          </cell>
          <cell r="E3196" t="str">
            <v>บริษัท บุญถาวรเซรามิค จำกัด สาขาศูนย์กระจายสินค้ารังสิต สาขาที่ 00006</v>
          </cell>
          <cell r="F3196" t="str">
            <v>0107566000500</v>
          </cell>
          <cell r="G3196" t="str">
            <v>P</v>
          </cell>
          <cell r="H3196">
            <v>1285.8699999999999</v>
          </cell>
          <cell r="I3196">
            <v>41576.36</v>
          </cell>
          <cell r="J3196">
            <v>42862.23</v>
          </cell>
          <cell r="K3196" t="str">
            <v>CRP2300087</v>
          </cell>
          <cell r="L3196">
            <v>45005</v>
          </cell>
          <cell r="M3196" t="str">
            <v>ชดเชยราคาทุนสินค้า อ้างอิง PRO424 ระหว่างวันที่  11 พ.ย. - 30 พ.ย. 2565</v>
          </cell>
        </row>
        <row r="3197">
          <cell r="B3197" t="str">
            <v>CR22110025</v>
          </cell>
          <cell r="C3197">
            <v>44895</v>
          </cell>
          <cell r="D3197" t="str">
            <v>SPS001</v>
          </cell>
          <cell r="E3197" t="str">
            <v>ห้างหุ้นส่วนจำกัด สหไพบูลย์ สุขภัณฑ์ สำนักงานใหญ่</v>
          </cell>
          <cell r="F3197" t="str">
            <v>0573526000081</v>
          </cell>
          <cell r="G3197" t="str">
            <v>P</v>
          </cell>
          <cell r="H3197">
            <v>1.57</v>
          </cell>
          <cell r="I3197">
            <v>50.85</v>
          </cell>
          <cell r="J3197">
            <v>52.42</v>
          </cell>
          <cell r="K3197" t="str">
            <v>CRP2300086</v>
          </cell>
          <cell r="L3197">
            <v>45005</v>
          </cell>
          <cell r="M3197" t="str">
            <v>ชดเชยราคาทุนสินค้า อ้างอิง PRO420 ระหว่างวันที่  15 ต.ค. - 30 พ.ย. 2565</v>
          </cell>
        </row>
        <row r="3198">
          <cell r="B3198" t="str">
            <v>CR22110026</v>
          </cell>
          <cell r="C3198">
            <v>44895</v>
          </cell>
          <cell r="D3198" t="str">
            <v>BOON009</v>
          </cell>
          <cell r="E3198" t="str">
            <v>บริษัท บุญถาวรเซรามิค จำกัด สาขาศูนย์กระจายสินค้ารังสิต สาขาที่ 00006</v>
          </cell>
          <cell r="F3198" t="str">
            <v>0107566000500</v>
          </cell>
          <cell r="G3198" t="str">
            <v>P</v>
          </cell>
          <cell r="H3198">
            <v>5206.54</v>
          </cell>
          <cell r="I3198">
            <v>168344.86</v>
          </cell>
          <cell r="J3198">
            <v>173551.4</v>
          </cell>
          <cell r="K3198" t="str">
            <v>CRP2300100</v>
          </cell>
          <cell r="L3198">
            <v>45009</v>
          </cell>
          <cell r="M3198" t="str">
            <v>ชดเชยราคาทุนสินค้า อ้างอิง PRO402 ระหว่างวันที่   1 ส.ค - 30 ก.ย. 65_x000D_
                       และอ้างอิง PRO425  ระหว่างวันที่  1 ต.ค - 30  พ.ย 65</v>
          </cell>
        </row>
        <row r="3199">
          <cell r="B3199" t="str">
            <v>CR22110027</v>
          </cell>
          <cell r="C3199">
            <v>44895</v>
          </cell>
          <cell r="D3199" t="str">
            <v>DOH001</v>
          </cell>
          <cell r="E3199" t="str">
            <v>บริษัท ดูโฮม จำกัด (มหาชน) สำนักงานใหญ่</v>
          </cell>
          <cell r="F3199" t="str">
            <v>0107561000196</v>
          </cell>
          <cell r="G3199" t="str">
            <v>P</v>
          </cell>
          <cell r="H3199">
            <v>104.92</v>
          </cell>
          <cell r="I3199">
            <v>3392.5</v>
          </cell>
          <cell r="J3199">
            <v>3497.42</v>
          </cell>
          <cell r="K3199" t="str">
            <v>CRP2300235</v>
          </cell>
          <cell r="L3199">
            <v>45201</v>
          </cell>
          <cell r="M3199" t="str">
            <v>ชดเชยราคาทุนสินค้า อ้างอิง PRO421 ระหว่างวันที่  13 ต.ค. - 15 พ.ย.  2565</v>
          </cell>
        </row>
        <row r="3200">
          <cell r="B3200" t="str">
            <v>CR22110028</v>
          </cell>
          <cell r="C3200">
            <v>44895</v>
          </cell>
          <cell r="D3200" t="str">
            <v>DOH001</v>
          </cell>
          <cell r="E3200" t="str">
            <v>บริษัท ดูโฮม จำกัด (มหาชน) สำนักงานใหญ่</v>
          </cell>
          <cell r="F3200" t="str">
            <v>0107561000196</v>
          </cell>
          <cell r="G3200" t="str">
            <v>P</v>
          </cell>
          <cell r="H3200">
            <v>80.849999999999994</v>
          </cell>
          <cell r="I3200">
            <v>2614</v>
          </cell>
          <cell r="J3200">
            <v>2694.85</v>
          </cell>
          <cell r="K3200" t="str">
            <v>CRP2300234</v>
          </cell>
          <cell r="L3200">
            <v>45201</v>
          </cell>
          <cell r="M3200" t="str">
            <v>ชดเชยราคาทุนสินค้า อ้างอิง PRO412 ระหว่างวันที่ 27 ต.ค. - 23 พ.ย.  2565</v>
          </cell>
        </row>
        <row r="3201">
          <cell r="B3201" t="str">
            <v>CR22120001</v>
          </cell>
          <cell r="C3201">
            <v>44926</v>
          </cell>
          <cell r="D3201" t="str">
            <v>BOO001</v>
          </cell>
          <cell r="E3201" t="str">
            <v>บริษัท บุญถาวรเซรามิค จำกัด สาขาพุทธมณฑล สาขาที่ 00001</v>
          </cell>
          <cell r="F3201" t="str">
            <v>0107566000500</v>
          </cell>
          <cell r="G3201" t="str">
            <v>P</v>
          </cell>
          <cell r="H3201">
            <v>478.83</v>
          </cell>
          <cell r="I3201">
            <v>15482.31</v>
          </cell>
          <cell r="J3201">
            <v>15961.14</v>
          </cell>
          <cell r="K3201" t="str">
            <v>CRP2300102</v>
          </cell>
          <cell r="L3201">
            <v>45013</v>
          </cell>
          <cell r="M3201" t="str">
            <v>ค่า Rebate (เดือน ธันวาคม 2565)</v>
          </cell>
        </row>
        <row r="3202">
          <cell r="B3202" t="str">
            <v>CR22120002</v>
          </cell>
          <cell r="C3202">
            <v>44926</v>
          </cell>
          <cell r="D3202" t="str">
            <v>BOO0002</v>
          </cell>
          <cell r="E3202" t="str">
            <v>บริษัท บุญถาวรเซรามิค จำกัด สาขารัชดา สาขาที่ 00018</v>
          </cell>
          <cell r="F3202" t="str">
            <v>0107566000500</v>
          </cell>
          <cell r="G3202" t="str">
            <v>P</v>
          </cell>
          <cell r="H3202">
            <v>758.29</v>
          </cell>
          <cell r="I3202">
            <v>24517.919999999998</v>
          </cell>
          <cell r="J3202">
            <v>25276.21</v>
          </cell>
          <cell r="K3202" t="str">
            <v>CRP2300103</v>
          </cell>
          <cell r="L3202">
            <v>45013</v>
          </cell>
          <cell r="M3202" t="str">
            <v>ค่า Rebate (เดือน ธันวาคม 2565)</v>
          </cell>
        </row>
        <row r="3203">
          <cell r="B3203" t="str">
            <v>CR22120003</v>
          </cell>
          <cell r="C3203">
            <v>44926</v>
          </cell>
          <cell r="D3203" t="str">
            <v>BOO003</v>
          </cell>
          <cell r="E3203" t="str">
            <v>บริษัท บุญถาวรเซรามิค จำกัด สาขาสุวรรณภูมิ  สาขาที่ 00002</v>
          </cell>
          <cell r="F3203" t="str">
            <v>0107566000500</v>
          </cell>
          <cell r="G3203" t="str">
            <v>P</v>
          </cell>
          <cell r="H3203">
            <v>408.9</v>
          </cell>
          <cell r="I3203">
            <v>13221.18</v>
          </cell>
          <cell r="J3203">
            <v>13630.08</v>
          </cell>
          <cell r="K3203" t="str">
            <v>CRP2300104</v>
          </cell>
          <cell r="L3203">
            <v>45013</v>
          </cell>
          <cell r="M3203" t="str">
            <v>ค่า Rebate (เดือน ธันวาคม 2565)</v>
          </cell>
        </row>
        <row r="3204">
          <cell r="B3204" t="str">
            <v>CR22120004</v>
          </cell>
          <cell r="C3204">
            <v>44926</v>
          </cell>
          <cell r="D3204" t="str">
            <v>BOO005</v>
          </cell>
          <cell r="E3204" t="str">
            <v>บริษัท บุญถาวรเซรามิค จำกัด  สำนักงานใหญ่</v>
          </cell>
          <cell r="F3204" t="str">
            <v>0107566000500</v>
          </cell>
          <cell r="G3204" t="str">
            <v>P</v>
          </cell>
          <cell r="H3204">
            <v>80.16</v>
          </cell>
          <cell r="I3204">
            <v>2591.87</v>
          </cell>
          <cell r="J3204">
            <v>2672.03</v>
          </cell>
          <cell r="K3204" t="str">
            <v>CRP2300105</v>
          </cell>
          <cell r="L3204">
            <v>45013</v>
          </cell>
          <cell r="M3204" t="str">
            <v>ค่า Rebate (เดือน ธันวาคม 2565)</v>
          </cell>
        </row>
        <row r="3205">
          <cell r="B3205" t="str">
            <v>CR22120005</v>
          </cell>
          <cell r="C3205">
            <v>44926</v>
          </cell>
          <cell r="D3205" t="str">
            <v>BOO006</v>
          </cell>
          <cell r="E3205" t="str">
            <v>บริษัท บุญถาวรเซรามิค จำกัด สาขา พระราม 2  สาขาที่ 00004</v>
          </cell>
          <cell r="F3205" t="str">
            <v>0107566000500</v>
          </cell>
          <cell r="G3205" t="str">
            <v>P</v>
          </cell>
          <cell r="H3205">
            <v>117.12</v>
          </cell>
          <cell r="I3205">
            <v>3786.9</v>
          </cell>
          <cell r="J3205">
            <v>3904.02</v>
          </cell>
          <cell r="K3205" t="str">
            <v>CRP2300106</v>
          </cell>
          <cell r="L3205">
            <v>45013</v>
          </cell>
          <cell r="M3205" t="str">
            <v>ค่า Rebate (เดือน ธันวาคม 2565)</v>
          </cell>
        </row>
        <row r="3206">
          <cell r="B3206" t="str">
            <v>CR22120006</v>
          </cell>
          <cell r="C3206">
            <v>44926</v>
          </cell>
          <cell r="D3206" t="str">
            <v>BOO007</v>
          </cell>
          <cell r="E3206" t="str">
            <v>บริษัท บุญถาวรเซรามิค จำกัด สาขาพัทยา สาขาที่ 00007</v>
          </cell>
          <cell r="F3206" t="str">
            <v>0107566000500</v>
          </cell>
          <cell r="G3206" t="str">
            <v>P</v>
          </cell>
          <cell r="H3206">
            <v>63.23</v>
          </cell>
          <cell r="I3206">
            <v>2044.48</v>
          </cell>
          <cell r="J3206">
            <v>2107.71</v>
          </cell>
          <cell r="K3206" t="str">
            <v>CRP2300107</v>
          </cell>
          <cell r="L3206">
            <v>45013</v>
          </cell>
          <cell r="M3206" t="str">
            <v>ค่า Rebate (เดือน ธันวาคม 2565)</v>
          </cell>
        </row>
        <row r="3207">
          <cell r="B3207" t="str">
            <v>CR22120007</v>
          </cell>
          <cell r="C3207">
            <v>44926</v>
          </cell>
          <cell r="D3207" t="str">
            <v>BOO010</v>
          </cell>
          <cell r="E3207" t="str">
            <v>บริษัท บุญถาวรเซรามิค จำกัด สาขาเกษตร-นวมินทร์  สาขาที่ 00008</v>
          </cell>
          <cell r="F3207" t="str">
            <v>0107566000500</v>
          </cell>
          <cell r="G3207" t="str">
            <v>P</v>
          </cell>
          <cell r="H3207">
            <v>1092.69</v>
          </cell>
          <cell r="I3207">
            <v>35330.239999999998</v>
          </cell>
          <cell r="J3207">
            <v>36422.93</v>
          </cell>
          <cell r="K3207" t="str">
            <v>CRP2300108</v>
          </cell>
          <cell r="L3207">
            <v>45013</v>
          </cell>
          <cell r="M3207" t="str">
            <v>ค่า Rebate (เดือน ธันวาคม 2565)</v>
          </cell>
        </row>
        <row r="3208">
          <cell r="B3208" t="str">
            <v>CR22120008</v>
          </cell>
          <cell r="C3208">
            <v>44926</v>
          </cell>
          <cell r="D3208" t="str">
            <v>BOO 016</v>
          </cell>
          <cell r="E3208" t="str">
            <v>บริษัท บุญถาวรเซรามิค จำกัด สาขาอุดรธานี สาขาที่ 00013</v>
          </cell>
          <cell r="F3208" t="str">
            <v>0107566000500</v>
          </cell>
          <cell r="G3208" t="str">
            <v>P</v>
          </cell>
          <cell r="H3208">
            <v>0.26</v>
          </cell>
          <cell r="I3208">
            <v>8.24</v>
          </cell>
          <cell r="J3208">
            <v>8.5</v>
          </cell>
          <cell r="K3208" t="str">
            <v>CRP2300109</v>
          </cell>
          <cell r="L3208">
            <v>45013</v>
          </cell>
          <cell r="M3208" t="str">
            <v>ค่า Rebate (เดือน ธันวาคม 2565)</v>
          </cell>
        </row>
        <row r="3209">
          <cell r="B3209" t="str">
            <v>CR22120009</v>
          </cell>
          <cell r="C3209">
            <v>44926</v>
          </cell>
          <cell r="D3209" t="str">
            <v>BOON009</v>
          </cell>
          <cell r="E3209" t="str">
            <v>บริษัท บุญถาวรเซรามิค จำกัด สาขาศูนย์กระจายสินค้ารังสิต สาขาที่ 00006</v>
          </cell>
          <cell r="F3209" t="str">
            <v>0107566000500</v>
          </cell>
          <cell r="G3209" t="str">
            <v>P</v>
          </cell>
          <cell r="H3209">
            <v>4687.96</v>
          </cell>
          <cell r="I3209">
            <v>151577.34</v>
          </cell>
          <cell r="J3209">
            <v>156265.29999999999</v>
          </cell>
          <cell r="K3209" t="str">
            <v>CRP2300110</v>
          </cell>
          <cell r="L3209">
            <v>45013</v>
          </cell>
          <cell r="M3209" t="str">
            <v>ค่า Rebate (เดือน ธันวาคม 2565)</v>
          </cell>
        </row>
        <row r="3210">
          <cell r="B3210" t="str">
            <v>CR22120010</v>
          </cell>
          <cell r="C3210">
            <v>44926</v>
          </cell>
          <cell r="D3210" t="str">
            <v>BOO 015</v>
          </cell>
          <cell r="E3210" t="str">
            <v>บริษัท บุญถาวรเซรามิค จำกัด สาขาสุราษฎร์ธานี สาขาที่ 00012</v>
          </cell>
          <cell r="F3210" t="str">
            <v>0107566000500</v>
          </cell>
          <cell r="G3210" t="str">
            <v>P</v>
          </cell>
          <cell r="H3210">
            <v>97.13</v>
          </cell>
          <cell r="I3210">
            <v>3140.59</v>
          </cell>
          <cell r="J3210">
            <v>3237.72</v>
          </cell>
          <cell r="K3210" t="str">
            <v>CRP2300111</v>
          </cell>
          <cell r="L3210">
            <v>45013</v>
          </cell>
          <cell r="M3210" t="str">
            <v>ค่า Rebate (เดือน ธันวาคม 2565)</v>
          </cell>
        </row>
        <row r="3211">
          <cell r="B3211" t="str">
            <v>CR22120011</v>
          </cell>
          <cell r="C3211">
            <v>44926</v>
          </cell>
          <cell r="D3211" t="str">
            <v>BOO 020</v>
          </cell>
          <cell r="E3211" t="str">
            <v>บริษัท บุญถาวรเซรามิค จำกัด สาขาราชพฤกษ์ สาขาที่ 00014</v>
          </cell>
          <cell r="F3211" t="str">
            <v>0107566000500</v>
          </cell>
          <cell r="G3211" t="str">
            <v>P</v>
          </cell>
          <cell r="H3211">
            <v>24.71</v>
          </cell>
          <cell r="I3211">
            <v>799</v>
          </cell>
          <cell r="J3211">
            <v>823.71</v>
          </cell>
          <cell r="K3211" t="str">
            <v>CRP2300112</v>
          </cell>
          <cell r="L3211">
            <v>45013</v>
          </cell>
          <cell r="M3211" t="str">
            <v>ค่า Rebate (เดือน ธันวาคม 2565)</v>
          </cell>
        </row>
        <row r="3212">
          <cell r="B3212" t="str">
            <v>CR22120012</v>
          </cell>
          <cell r="C3212">
            <v>44926</v>
          </cell>
          <cell r="D3212" t="str">
            <v>BOON009</v>
          </cell>
          <cell r="E3212" t="str">
            <v>บริษัท บุญถาวรเซรามิค จำกัด สาขาศูนย์กระจายสินค้ารังสิต สาขาที่ 00006</v>
          </cell>
          <cell r="F3212" t="str">
            <v>0107566000500</v>
          </cell>
          <cell r="G3212" t="str">
            <v>P</v>
          </cell>
          <cell r="H3212">
            <v>4005.7</v>
          </cell>
          <cell r="I3212">
            <v>129517.6</v>
          </cell>
          <cell r="J3212">
            <v>133523.29999999999</v>
          </cell>
          <cell r="K3212" t="str">
            <v>CRP2300113</v>
          </cell>
          <cell r="L3212">
            <v>45013</v>
          </cell>
          <cell r="M3212" t="str">
            <v>ค่ากระจายสินค้า DC เดือน  ธันวาคม  2565</v>
          </cell>
        </row>
        <row r="3213">
          <cell r="B3213" t="str">
            <v>CR22120013</v>
          </cell>
          <cell r="C3213">
            <v>44926</v>
          </cell>
          <cell r="D3213" t="str">
            <v>BOO0002</v>
          </cell>
          <cell r="E3213" t="str">
            <v>บริษัท บุญถาวรเซรามิค จำกัด สาขารัชดา สาขาที่ 00018</v>
          </cell>
          <cell r="F3213" t="str">
            <v>0107566000500</v>
          </cell>
          <cell r="G3213" t="str">
            <v>P</v>
          </cell>
          <cell r="H3213">
            <v>536.63</v>
          </cell>
          <cell r="I3213">
            <v>17350.900000000001</v>
          </cell>
          <cell r="J3213">
            <v>17887.53</v>
          </cell>
          <cell r="K3213" t="str">
            <v>CRP2300114</v>
          </cell>
          <cell r="L3213">
            <v>45013</v>
          </cell>
          <cell r="M3213" t="str">
            <v>ค่า บริหาร Stock  เดือน   ธันวาคม  2565</v>
          </cell>
        </row>
        <row r="3214">
          <cell r="B3214" t="str">
            <v>CR22120014</v>
          </cell>
          <cell r="C3214">
            <v>44926</v>
          </cell>
          <cell r="D3214" t="str">
            <v>BOO001</v>
          </cell>
          <cell r="E3214" t="str">
            <v>บริษัท บุญถาวรเซรามิค จำกัด สาขาพุทธมณฑล สาขาที่ 00001</v>
          </cell>
          <cell r="F3214" t="str">
            <v>0107566000500</v>
          </cell>
          <cell r="G3214" t="str">
            <v>P</v>
          </cell>
          <cell r="H3214">
            <v>16.72</v>
          </cell>
          <cell r="I3214">
            <v>540.46</v>
          </cell>
          <cell r="J3214">
            <v>557.17999999999995</v>
          </cell>
          <cell r="K3214" t="str">
            <v>CRP2300115</v>
          </cell>
          <cell r="L3214">
            <v>45013</v>
          </cell>
          <cell r="M3214" t="str">
            <v>ค่าคอมมิชชั่น รายตัว สำหรับพนักงานขาย เดือน ธันวาคม  2565</v>
          </cell>
        </row>
        <row r="3215">
          <cell r="B3215" t="str">
            <v>CR22120015</v>
          </cell>
          <cell r="C3215">
            <v>44926</v>
          </cell>
          <cell r="D3215" t="str">
            <v>BOO0002</v>
          </cell>
          <cell r="E3215" t="str">
            <v>บริษัท บุญถาวรเซรามิค จำกัด สาขารัชดา สาขาที่ 00018</v>
          </cell>
          <cell r="F3215" t="str">
            <v>0107566000500</v>
          </cell>
          <cell r="G3215" t="str">
            <v>P</v>
          </cell>
          <cell r="H3215">
            <v>90.47</v>
          </cell>
          <cell r="I3215">
            <v>2925.32</v>
          </cell>
          <cell r="J3215">
            <v>3015.79</v>
          </cell>
          <cell r="K3215" t="str">
            <v>CRP2300116</v>
          </cell>
          <cell r="L3215">
            <v>45013</v>
          </cell>
          <cell r="M3215" t="str">
            <v>ค่าคอมมิชชั่น รายตัว สำหรับพนักงานขาย เดือน ธันวาคม  2565</v>
          </cell>
        </row>
        <row r="3216">
          <cell r="B3216" t="str">
            <v>CR22120016</v>
          </cell>
          <cell r="C3216">
            <v>44926</v>
          </cell>
          <cell r="D3216" t="str">
            <v>BOO003</v>
          </cell>
          <cell r="E3216" t="str">
            <v>บริษัท บุญถาวรเซรามิค จำกัด สาขาสุวรรณภูมิ  สาขาที่ 00002</v>
          </cell>
          <cell r="F3216" t="str">
            <v>0107566000500</v>
          </cell>
          <cell r="G3216" t="str">
            <v>P</v>
          </cell>
          <cell r="H3216">
            <v>15.69</v>
          </cell>
          <cell r="I3216">
            <v>507.4</v>
          </cell>
          <cell r="J3216">
            <v>523.09</v>
          </cell>
          <cell r="K3216" t="str">
            <v>CRP2300117</v>
          </cell>
          <cell r="L3216">
            <v>45013</v>
          </cell>
          <cell r="M3216" t="str">
            <v>ค่าคอมมิชชั่น รายตัว สำหรับพนักงานขาย เดือน ธันวาคม  2565</v>
          </cell>
        </row>
        <row r="3217">
          <cell r="B3217" t="str">
            <v>CR22120017</v>
          </cell>
          <cell r="C3217">
            <v>44926</v>
          </cell>
          <cell r="D3217" t="str">
            <v>BOO006</v>
          </cell>
          <cell r="E3217" t="str">
            <v>บริษัท บุญถาวรเซรามิค จำกัด สาขา พระราม 2  สาขาที่ 00004</v>
          </cell>
          <cell r="F3217" t="str">
            <v>0107566000500</v>
          </cell>
          <cell r="G3217" t="str">
            <v>P</v>
          </cell>
          <cell r="H3217">
            <v>15.6</v>
          </cell>
          <cell r="I3217">
            <v>504.46</v>
          </cell>
          <cell r="J3217">
            <v>520.05999999999995</v>
          </cell>
          <cell r="K3217" t="str">
            <v>CRP2300118</v>
          </cell>
          <cell r="L3217">
            <v>45013</v>
          </cell>
          <cell r="M3217" t="str">
            <v>ค่าคอมมิชชั่น รายตัว สำหรับพนักงานขาย เดือน ธันวาคม  2565</v>
          </cell>
        </row>
        <row r="3218">
          <cell r="B3218" t="str">
            <v>CR22120018</v>
          </cell>
          <cell r="C3218">
            <v>44926</v>
          </cell>
          <cell r="D3218" t="str">
            <v>BOO007</v>
          </cell>
          <cell r="E3218" t="str">
            <v>บริษัท บุญถาวรเซรามิค จำกัด สาขาพัทยา สาขาที่ 00007</v>
          </cell>
          <cell r="F3218" t="str">
            <v>0107566000500</v>
          </cell>
          <cell r="G3218" t="str">
            <v>P</v>
          </cell>
          <cell r="H3218">
            <v>19.739999999999998</v>
          </cell>
          <cell r="I3218">
            <v>638.41</v>
          </cell>
          <cell r="J3218">
            <v>658.15</v>
          </cell>
          <cell r="K3218" t="str">
            <v>CRP2300119</v>
          </cell>
          <cell r="L3218">
            <v>45013</v>
          </cell>
          <cell r="M3218" t="str">
            <v>ค่าคอมมิชชั่น รายตัว สำหรับพนักงานขาย เดือน ธันวาคม  2565</v>
          </cell>
        </row>
        <row r="3219">
          <cell r="B3219" t="str">
            <v>CR22120019</v>
          </cell>
          <cell r="C3219">
            <v>44926</v>
          </cell>
          <cell r="D3219" t="str">
            <v>BOO010</v>
          </cell>
          <cell r="E3219" t="str">
            <v>บริษัท บุญถาวรเซรามิค จำกัด สาขาเกษตร-นวมินทร์  สาขาที่ 00008</v>
          </cell>
          <cell r="F3219" t="str">
            <v>0107566000500</v>
          </cell>
          <cell r="G3219" t="str">
            <v>P</v>
          </cell>
          <cell r="H3219">
            <v>120.47</v>
          </cell>
          <cell r="I3219">
            <v>3895.33</v>
          </cell>
          <cell r="J3219">
            <v>4015.8</v>
          </cell>
          <cell r="K3219" t="str">
            <v>CRP2300120</v>
          </cell>
          <cell r="L3219">
            <v>45013</v>
          </cell>
          <cell r="M3219" t="str">
            <v>ค่าคอมมิชชั่น รายตัว สำหรับพนักงานขาย เดือน ธันวาคม  2565</v>
          </cell>
        </row>
        <row r="3220">
          <cell r="B3220" t="str">
            <v>CR22120020</v>
          </cell>
          <cell r="C3220">
            <v>44926</v>
          </cell>
          <cell r="D3220" t="str">
            <v>BOON009</v>
          </cell>
          <cell r="E3220" t="str">
            <v>บริษัท บุญถาวรเซรามิค จำกัด สาขาศูนย์กระจายสินค้ารังสิต สาขาที่ 00006</v>
          </cell>
          <cell r="F3220" t="str">
            <v>0107566000500</v>
          </cell>
          <cell r="G3220" t="str">
            <v>P</v>
          </cell>
          <cell r="H3220">
            <v>335.85</v>
          </cell>
          <cell r="I3220">
            <v>10859.05</v>
          </cell>
          <cell r="J3220">
            <v>11194.9</v>
          </cell>
          <cell r="K3220" t="str">
            <v>CRP2300121</v>
          </cell>
          <cell r="L3220">
            <v>45013</v>
          </cell>
          <cell r="M3220" t="str">
            <v>ค่าคอมมิชชั่น รายตัว สำหรับพนักงานขาย เดือน ธันวาคม  2565</v>
          </cell>
        </row>
        <row r="3221">
          <cell r="B3221" t="str">
            <v>CR22120021</v>
          </cell>
          <cell r="C3221">
            <v>44926</v>
          </cell>
          <cell r="D3221" t="str">
            <v>BOO 015</v>
          </cell>
          <cell r="E3221" t="str">
            <v>บริษัท บุญถาวรเซรามิค จำกัด สาขาสุราษฎร์ธานี สาขาที่ 00012</v>
          </cell>
          <cell r="F3221" t="str">
            <v>0107566000500</v>
          </cell>
          <cell r="G3221" t="str">
            <v>P</v>
          </cell>
          <cell r="H3221">
            <v>24.93</v>
          </cell>
          <cell r="I3221">
            <v>806.12</v>
          </cell>
          <cell r="J3221">
            <v>831.05</v>
          </cell>
          <cell r="K3221" t="str">
            <v>CRP2300122</v>
          </cell>
          <cell r="L3221">
            <v>45013</v>
          </cell>
          <cell r="M3221" t="str">
            <v>ค่าคอมมิชชั่น รายตัว สำหรับพนักงานขาย เดือน ธันวาคม  2565</v>
          </cell>
        </row>
        <row r="3222">
          <cell r="B3222" t="str">
            <v>CR22120022</v>
          </cell>
          <cell r="C3222">
            <v>44926</v>
          </cell>
          <cell r="D3222" t="str">
            <v>BOO 020</v>
          </cell>
          <cell r="E3222" t="str">
            <v>บริษัท บุญถาวรเซรามิค จำกัด สาขาราชพฤกษ์ สาขาที่ 00014</v>
          </cell>
          <cell r="F3222" t="str">
            <v>0107566000500</v>
          </cell>
          <cell r="G3222" t="str">
            <v>P</v>
          </cell>
          <cell r="H3222">
            <v>1.69</v>
          </cell>
          <cell r="I3222">
            <v>54.67</v>
          </cell>
          <cell r="J3222">
            <v>56.36</v>
          </cell>
          <cell r="K3222" t="str">
            <v>CRP2300123</v>
          </cell>
          <cell r="L3222">
            <v>45013</v>
          </cell>
          <cell r="M3222" t="str">
            <v>ค่าคอมมิชชั่น รายตัว สำหรับพนักงานขาย เดือน ธันวาคม  2565</v>
          </cell>
        </row>
        <row r="3223">
          <cell r="B3223" t="str">
            <v>CR22120023</v>
          </cell>
          <cell r="C3223">
            <v>44926</v>
          </cell>
          <cell r="D3223" t="str">
            <v>SVYSY001</v>
          </cell>
          <cell r="E3223" t="str">
            <v>SOUVANNY  HOMECENTER  PUBLIC  COMPANY</v>
          </cell>
          <cell r="F3223" t="str">
            <v>661512765900</v>
          </cell>
          <cell r="G3223" t="str">
            <v>P</v>
          </cell>
          <cell r="H3223">
            <v>0</v>
          </cell>
          <cell r="I3223">
            <v>19891.88</v>
          </cell>
          <cell r="J3223">
            <v>19891.88</v>
          </cell>
          <cell r="K3223" t="str">
            <v>CRP2300037</v>
          </cell>
          <cell r="L3223">
            <v>44956</v>
          </cell>
          <cell r="M3223" t="str">
            <v>ค่าสนันสนุนการตลาด ประจำปี 2565</v>
          </cell>
        </row>
        <row r="3224">
          <cell r="B3224" t="str">
            <v>CR22120024</v>
          </cell>
          <cell r="C3224">
            <v>44926</v>
          </cell>
          <cell r="D3224" t="str">
            <v>HSP003</v>
          </cell>
          <cell r="E3224" t="str">
            <v>บริษัท โฮมสุขภัณฑ์ จำกัด สาขาที่ 00001</v>
          </cell>
          <cell r="F3224" t="str">
            <v>0107567000155</v>
          </cell>
          <cell r="G3224" t="str">
            <v>P</v>
          </cell>
          <cell r="H3224">
            <v>237.34</v>
          </cell>
          <cell r="I3224">
            <v>7673.9</v>
          </cell>
          <cell r="J3224">
            <v>7911.24</v>
          </cell>
          <cell r="K3224" t="str">
            <v>CRP2300085</v>
          </cell>
          <cell r="L3224">
            <v>45005</v>
          </cell>
          <cell r="M3224" t="str">
            <v>ชดเชยราคาทุนสินค้า อ้างอิง PRO423 วันที่ 1 ต.ค. - 31 ธ.ค. 2565</v>
          </cell>
        </row>
        <row r="3225">
          <cell r="B3225" t="str">
            <v>CR22120025</v>
          </cell>
          <cell r="C3225">
            <v>44926</v>
          </cell>
          <cell r="D3225" t="str">
            <v>BOO001</v>
          </cell>
          <cell r="E3225" t="str">
            <v>บริษัท บุญถาวรเซรามิค จำกัด สาขาพุทธมณฑล สาขาที่ 00001</v>
          </cell>
          <cell r="F3225" t="str">
            <v>0107566000500</v>
          </cell>
          <cell r="G3225" t="str">
            <v>P</v>
          </cell>
          <cell r="H3225">
            <v>2463.64</v>
          </cell>
          <cell r="I3225">
            <v>79657.81</v>
          </cell>
          <cell r="J3225">
            <v>82121.45</v>
          </cell>
          <cell r="K3225" t="str">
            <v>CRP2300128</v>
          </cell>
          <cell r="L3225">
            <v>45104</v>
          </cell>
          <cell r="M3225" t="str">
            <v>ค่า Rebate ประจำปี 2565</v>
          </cell>
        </row>
        <row r="3226">
          <cell r="B3226" t="str">
            <v>CR22120026</v>
          </cell>
          <cell r="C3226">
            <v>44926</v>
          </cell>
          <cell r="D3226" t="str">
            <v>BOO002</v>
          </cell>
          <cell r="E3226" t="str">
            <v>บริษัท บุญถาวรเซรามิค 2000 จำกัด (สำนักงานใหญ่)</v>
          </cell>
          <cell r="F3226" t="str">
            <v>0107566000500</v>
          </cell>
          <cell r="G3226" t="str">
            <v>P</v>
          </cell>
          <cell r="H3226">
            <v>9716.17</v>
          </cell>
          <cell r="I3226">
            <v>314156.17</v>
          </cell>
          <cell r="J3226">
            <v>323872.34000000003</v>
          </cell>
          <cell r="K3226" t="str">
            <v>CRP2300129</v>
          </cell>
          <cell r="L3226">
            <v>45104</v>
          </cell>
          <cell r="M3226" t="str">
            <v>ค่า Rebate ประจำปี 2565</v>
          </cell>
        </row>
        <row r="3227">
          <cell r="B3227" t="str">
            <v>CR22120027</v>
          </cell>
          <cell r="C3227">
            <v>44926</v>
          </cell>
          <cell r="D3227" t="str">
            <v>BOO003</v>
          </cell>
          <cell r="E3227" t="str">
            <v>บริษัท บุญถาวรเซรามิค จำกัด สาขาสุวรรณภูมิ  สาขาที่ 00002</v>
          </cell>
          <cell r="F3227" t="str">
            <v>0107566000500</v>
          </cell>
          <cell r="G3227" t="str">
            <v>P</v>
          </cell>
          <cell r="H3227">
            <v>2078.5</v>
          </cell>
          <cell r="I3227">
            <v>67204.78</v>
          </cell>
          <cell r="J3227">
            <v>69283.28</v>
          </cell>
          <cell r="K3227" t="str">
            <v>CRP2300130</v>
          </cell>
          <cell r="L3227">
            <v>45104</v>
          </cell>
          <cell r="M3227" t="str">
            <v>ค่า Rebate ประจำปี 2565</v>
          </cell>
        </row>
        <row r="3228">
          <cell r="B3228" t="str">
            <v>CR22120028</v>
          </cell>
          <cell r="C3228">
            <v>44926</v>
          </cell>
          <cell r="D3228" t="str">
            <v>BOO005</v>
          </cell>
          <cell r="E3228" t="str">
            <v>บริษัท บุญถาวรเซรามิค จำกัด  สำนักงานใหญ่</v>
          </cell>
          <cell r="F3228" t="str">
            <v>0107566000500</v>
          </cell>
          <cell r="G3228" t="str">
            <v>P</v>
          </cell>
          <cell r="H3228">
            <v>111.48</v>
          </cell>
          <cell r="I3228">
            <v>3604.68</v>
          </cell>
          <cell r="J3228">
            <v>3716.16</v>
          </cell>
          <cell r="K3228" t="str">
            <v>CRP2300131</v>
          </cell>
          <cell r="L3228">
            <v>45104</v>
          </cell>
          <cell r="M3228" t="str">
            <v>ค่า Rebate ประจำปี 2565</v>
          </cell>
        </row>
        <row r="3229">
          <cell r="B3229" t="str">
            <v>CR22120029</v>
          </cell>
          <cell r="C3229">
            <v>44926</v>
          </cell>
          <cell r="D3229" t="str">
            <v>BOO006</v>
          </cell>
          <cell r="E3229" t="str">
            <v>บริษัท บุญถาวรเซรามิค จำกัด สาขา พระราม 2  สาขาที่ 00004</v>
          </cell>
          <cell r="F3229" t="str">
            <v>0107566000500</v>
          </cell>
          <cell r="G3229" t="str">
            <v>P</v>
          </cell>
          <cell r="H3229">
            <v>797.82</v>
          </cell>
          <cell r="I3229">
            <v>25796.28</v>
          </cell>
          <cell r="J3229">
            <v>26594.1</v>
          </cell>
          <cell r="K3229" t="str">
            <v>CRP2300132</v>
          </cell>
          <cell r="L3229">
            <v>45104</v>
          </cell>
          <cell r="M3229" t="str">
            <v>ค่า Rebate ประจำปี 2565</v>
          </cell>
        </row>
        <row r="3230">
          <cell r="B3230" t="str">
            <v>CR22120030</v>
          </cell>
          <cell r="C3230">
            <v>44926</v>
          </cell>
          <cell r="D3230" t="str">
            <v>BOO007</v>
          </cell>
          <cell r="E3230" t="str">
            <v>บริษัท บุญถาวรเซรามิค จำกัด สาขาพัทยา สาขาที่ 00007</v>
          </cell>
          <cell r="F3230" t="str">
            <v>0107566000500</v>
          </cell>
          <cell r="G3230" t="str">
            <v>P</v>
          </cell>
          <cell r="H3230">
            <v>366.23</v>
          </cell>
          <cell r="I3230">
            <v>11841.4</v>
          </cell>
          <cell r="J3230">
            <v>12207.63</v>
          </cell>
          <cell r="K3230" t="str">
            <v>CRP2300133</v>
          </cell>
          <cell r="L3230">
            <v>45104</v>
          </cell>
          <cell r="M3230" t="str">
            <v>ค่า Rebate ประจำปี 2565</v>
          </cell>
        </row>
        <row r="3231">
          <cell r="B3231" t="str">
            <v>CR22120031</v>
          </cell>
          <cell r="C3231">
            <v>44926</v>
          </cell>
          <cell r="D3231" t="str">
            <v>BOO010</v>
          </cell>
          <cell r="E3231" t="str">
            <v>บริษัท บุญถาวรเซรามิค จำกัด สาขาเกษตร-นวมินทร์  สาขาที่ 00008</v>
          </cell>
          <cell r="F3231" t="str">
            <v>0107566000500</v>
          </cell>
          <cell r="G3231" t="str">
            <v>P</v>
          </cell>
          <cell r="H3231">
            <v>3473.78</v>
          </cell>
          <cell r="I3231">
            <v>112318.79</v>
          </cell>
          <cell r="J3231">
            <v>115792.57</v>
          </cell>
          <cell r="K3231" t="str">
            <v>CRP2300134</v>
          </cell>
          <cell r="L3231">
            <v>45104</v>
          </cell>
          <cell r="M3231" t="str">
            <v>ค่า Rebate ประจำปี 2565</v>
          </cell>
        </row>
        <row r="3232">
          <cell r="B3232" t="str">
            <v>CR22120032</v>
          </cell>
          <cell r="C3232">
            <v>44926</v>
          </cell>
          <cell r="D3232" t="str">
            <v>BOO0013</v>
          </cell>
          <cell r="E3232" t="str">
            <v>บริษัท บุญถาวรเซรามิค จำกัด สาขาหัวหิน  สาขาที่ 00009</v>
          </cell>
          <cell r="F3232" t="str">
            <v>0105535130116</v>
          </cell>
          <cell r="G3232" t="str">
            <v>P</v>
          </cell>
          <cell r="H3232">
            <v>42.3</v>
          </cell>
          <cell r="I3232">
            <v>1367.83</v>
          </cell>
          <cell r="J3232">
            <v>1410.13</v>
          </cell>
          <cell r="K3232" t="str">
            <v>CRP2300135</v>
          </cell>
          <cell r="L3232">
            <v>45104</v>
          </cell>
          <cell r="M3232" t="str">
            <v>ค่า Rebate ประจำปี 2565</v>
          </cell>
        </row>
        <row r="3233">
          <cell r="B3233" t="str">
            <v>CR22120033</v>
          </cell>
          <cell r="C3233">
            <v>44926</v>
          </cell>
          <cell r="D3233" t="str">
            <v>BOO 016</v>
          </cell>
          <cell r="E3233" t="str">
            <v>บริษัท บุญถาวรเซรามิค จำกัด สาขาอุดรธานี สาขาที่ 00013</v>
          </cell>
          <cell r="F3233" t="str">
            <v>0107566000500</v>
          </cell>
          <cell r="G3233" t="str">
            <v>P</v>
          </cell>
          <cell r="H3233">
            <v>72.45</v>
          </cell>
          <cell r="I3233">
            <v>2342.71</v>
          </cell>
          <cell r="J3233">
            <v>2415.16</v>
          </cell>
          <cell r="K3233" t="str">
            <v>CRP2300136</v>
          </cell>
          <cell r="L3233">
            <v>45104</v>
          </cell>
          <cell r="M3233" t="str">
            <v>ค่า Rebate ประจำปี 2565</v>
          </cell>
        </row>
        <row r="3234">
          <cell r="B3234" t="str">
            <v>CR22120034</v>
          </cell>
          <cell r="C3234">
            <v>44926</v>
          </cell>
          <cell r="D3234" t="str">
            <v>BOON009</v>
          </cell>
          <cell r="E3234" t="str">
            <v>บริษัท บุญถาวรเซรามิค จำกัด สาขาศูนย์กระจายสินค้ารังสิต สาขาที่ 00006</v>
          </cell>
          <cell r="F3234" t="str">
            <v>0107566000500</v>
          </cell>
          <cell r="G3234" t="str">
            <v>P</v>
          </cell>
          <cell r="H3234">
            <v>42465.120000000003</v>
          </cell>
          <cell r="I3234">
            <v>1373038.73</v>
          </cell>
          <cell r="J3234">
            <v>1415503.85</v>
          </cell>
          <cell r="K3234" t="str">
            <v>CRP2300137</v>
          </cell>
          <cell r="L3234">
            <v>45104</v>
          </cell>
          <cell r="M3234" t="str">
            <v>ค่า Rebate ประจำปี 2565</v>
          </cell>
        </row>
        <row r="3235">
          <cell r="B3235" t="str">
            <v>CR22120035</v>
          </cell>
          <cell r="C3235">
            <v>44926</v>
          </cell>
          <cell r="D3235" t="str">
            <v>BOO 014</v>
          </cell>
          <cell r="E3235" t="str">
            <v>บริษัท บุญถาวรเซรามิค จำกัด สาขาเชียงใหม่  สาขาที่ 00011</v>
          </cell>
          <cell r="F3235" t="str">
            <v>0107566000500</v>
          </cell>
          <cell r="G3235" t="str">
            <v>P</v>
          </cell>
          <cell r="H3235">
            <v>231.42</v>
          </cell>
          <cell r="I3235">
            <v>7482.61</v>
          </cell>
          <cell r="J3235">
            <v>7714.03</v>
          </cell>
          <cell r="K3235" t="str">
            <v>CRP2300138</v>
          </cell>
          <cell r="L3235">
            <v>45104</v>
          </cell>
          <cell r="M3235" t="str">
            <v>ค่า Rebate ประจำปี 2565</v>
          </cell>
        </row>
        <row r="3236">
          <cell r="B3236" t="str">
            <v>CR22120036</v>
          </cell>
          <cell r="C3236">
            <v>44926</v>
          </cell>
          <cell r="D3236" t="str">
            <v>BOO 015</v>
          </cell>
          <cell r="E3236" t="str">
            <v>บริษัท บุญถาวรเซรามิค จำกัด สาขาสุราษฎร์ธานี สาขาที่ 00012</v>
          </cell>
          <cell r="F3236" t="str">
            <v>0107566000500</v>
          </cell>
          <cell r="G3236" t="str">
            <v>P</v>
          </cell>
          <cell r="H3236">
            <v>557.49</v>
          </cell>
          <cell r="I3236">
            <v>18025.669999999998</v>
          </cell>
          <cell r="J3236">
            <v>18583.16</v>
          </cell>
          <cell r="K3236" t="str">
            <v>CRP2300139</v>
          </cell>
          <cell r="L3236">
            <v>45104</v>
          </cell>
          <cell r="M3236" t="str">
            <v>ค่า Rebate ประจำปี 2565</v>
          </cell>
        </row>
        <row r="3237">
          <cell r="B3237" t="str">
            <v>CR22120037</v>
          </cell>
          <cell r="C3237">
            <v>44926</v>
          </cell>
          <cell r="D3237" t="str">
            <v>BOO 020</v>
          </cell>
          <cell r="E3237" t="str">
            <v>บริษัท บุญถาวรเซรามิค จำกัด สาขาราชพฤกษ์ สาขาที่ 00014</v>
          </cell>
          <cell r="F3237" t="str">
            <v>0107566000500</v>
          </cell>
          <cell r="G3237" t="str">
            <v>P</v>
          </cell>
          <cell r="H3237">
            <v>493.58</v>
          </cell>
          <cell r="I3237">
            <v>15959.23</v>
          </cell>
          <cell r="J3237">
            <v>16452.810000000001</v>
          </cell>
          <cell r="K3237" t="str">
            <v>CRP2300140</v>
          </cell>
          <cell r="L3237">
            <v>45104</v>
          </cell>
          <cell r="M3237" t="str">
            <v>ค่า Rebate ประจำปี 2565</v>
          </cell>
        </row>
        <row r="3238">
          <cell r="B3238" t="str">
            <v>CR22120038</v>
          </cell>
          <cell r="C3238">
            <v>44926</v>
          </cell>
          <cell r="D3238" t="str">
            <v>BOO 029</v>
          </cell>
          <cell r="E3238" t="str">
            <v>บริษัท บุญถาวรเซรามิค จำกัด สาขาระยอง สาขาที่ 00016</v>
          </cell>
          <cell r="F3238" t="str">
            <v>0107566000500</v>
          </cell>
          <cell r="G3238" t="str">
            <v>P</v>
          </cell>
          <cell r="H3238">
            <v>1.71</v>
          </cell>
          <cell r="I3238">
            <v>55.4</v>
          </cell>
          <cell r="J3238">
            <v>57.11</v>
          </cell>
          <cell r="K3238" t="str">
            <v>CRP2300141</v>
          </cell>
          <cell r="L3238">
            <v>45104</v>
          </cell>
          <cell r="M3238" t="str">
            <v>ค่า Rebate ประจำปี 2565</v>
          </cell>
        </row>
        <row r="3239">
          <cell r="B3239" t="str">
            <v>CR22120039</v>
          </cell>
          <cell r="C3239">
            <v>44926</v>
          </cell>
          <cell r="D3239" t="str">
            <v>BOO 018</v>
          </cell>
          <cell r="E3239" t="str">
            <v>บริษัท บุญถาวรเซรามิค จำกัด สาขาพิษณุโลก สาขาที่ 00017</v>
          </cell>
          <cell r="F3239" t="str">
            <v>0107566000500</v>
          </cell>
          <cell r="G3239" t="str">
            <v>P</v>
          </cell>
          <cell r="H3239">
            <v>11.43</v>
          </cell>
          <cell r="I3239">
            <v>369.43</v>
          </cell>
          <cell r="J3239">
            <v>380.86</v>
          </cell>
          <cell r="K3239" t="str">
            <v>CRP2300142</v>
          </cell>
          <cell r="L3239">
            <v>45104</v>
          </cell>
          <cell r="M3239" t="str">
            <v>ค่า Rebate ประจำปี 2565</v>
          </cell>
        </row>
        <row r="3240">
          <cell r="B3240" t="str">
            <v>CR22120040</v>
          </cell>
          <cell r="C3240">
            <v>44926</v>
          </cell>
          <cell r="D3240" t="str">
            <v>BOON009</v>
          </cell>
          <cell r="E3240" t="str">
            <v>บริษัท บุญถาวรเซรามิค จำกัด สาขาศูนย์กระจายสินค้ารังสิต สาขาที่ 00006</v>
          </cell>
          <cell r="F3240" t="str">
            <v>0107566000500</v>
          </cell>
          <cell r="G3240" t="str">
            <v>P</v>
          </cell>
          <cell r="H3240">
            <v>12</v>
          </cell>
          <cell r="I3240">
            <v>388</v>
          </cell>
          <cell r="J3240">
            <v>400</v>
          </cell>
          <cell r="K3240" t="str">
            <v>CRP2300084</v>
          </cell>
          <cell r="L3240">
            <v>45005</v>
          </cell>
          <cell r="M3240" t="str">
            <v>ค่าติดตั้งสุขภัณฑ์รุ่น MO05N   อ้างอิง Memorandum เลขที่179/65_x000D_
ระยะเวลา  1 ก.ย. - 31 ธ.ค. 2565</v>
          </cell>
        </row>
        <row r="3241">
          <cell r="B3241" t="str">
            <v>CR22120041</v>
          </cell>
          <cell r="C3241">
            <v>44926</v>
          </cell>
          <cell r="D3241" t="str">
            <v>BOO0002</v>
          </cell>
          <cell r="E3241" t="str">
            <v>บริษัท บุญถาวรเซรามิค จำกัด สาขารัชดา สาขาที่ 00018</v>
          </cell>
          <cell r="F3241" t="str">
            <v>0107566000500</v>
          </cell>
          <cell r="G3241" t="str">
            <v>P</v>
          </cell>
          <cell r="H3241">
            <v>454.97</v>
          </cell>
          <cell r="I3241">
            <v>14710.76</v>
          </cell>
          <cell r="J3241">
            <v>15165.73</v>
          </cell>
          <cell r="K3241" t="str">
            <v>CRP2300143</v>
          </cell>
          <cell r="L3241">
            <v>45104</v>
          </cell>
          <cell r="M3241" t="str">
            <v>ค่า Rebate ประจำปี 2565</v>
          </cell>
        </row>
        <row r="3242">
          <cell r="B3242" t="str">
            <v>CR22120042</v>
          </cell>
          <cell r="C3242">
            <v>44926</v>
          </cell>
          <cell r="D3242" t="str">
            <v>DOH001</v>
          </cell>
          <cell r="E3242" t="str">
            <v>บริษัท ดูโฮม จำกัด (มหาชน) สำนักงานใหญ่</v>
          </cell>
          <cell r="F3242" t="str">
            <v>0107561000196</v>
          </cell>
          <cell r="G3242" t="str">
            <v>P</v>
          </cell>
          <cell r="H3242">
            <v>12000</v>
          </cell>
          <cell r="I3242">
            <v>388000</v>
          </cell>
          <cell r="J3242">
            <v>400000</v>
          </cell>
          <cell r="K3242" t="str">
            <v>CRP2300098</v>
          </cell>
          <cell r="L3242">
            <v>45005</v>
          </cell>
          <cell r="M3242" t="str">
            <v>ค่าแท่นโชว์สุขภัณฑ์  สาขาชัยภูมิ    สาขาบุรีรัมย์  สาขาหาดใหญ่  สาขากาญจนบุรี สาขาพิษณุโลก   อ้างอิงใบแจ้งหนี้/ใบวางบิล  เลขที่KS20220048</v>
          </cell>
        </row>
        <row r="3243">
          <cell r="B3243" t="str">
            <v>CR22120043</v>
          </cell>
          <cell r="C3243">
            <v>44926</v>
          </cell>
          <cell r="D3243" t="str">
            <v>BOON009</v>
          </cell>
          <cell r="E3243" t="str">
            <v>บริษัท บุญถาวรเซรามิค จำกัด สาขาศูนย์กระจายสินค้ารังสิต สาขาที่ 00006</v>
          </cell>
          <cell r="F3243" t="str">
            <v>0107566000500</v>
          </cell>
          <cell r="G3243" t="str">
            <v>P</v>
          </cell>
          <cell r="H3243">
            <v>1512.97</v>
          </cell>
          <cell r="I3243">
            <v>48919.27</v>
          </cell>
          <cell r="J3243">
            <v>50432.24</v>
          </cell>
          <cell r="K3243" t="str">
            <v>CRP2300097</v>
          </cell>
          <cell r="L3243">
            <v>45005</v>
          </cell>
          <cell r="M3243" t="str">
            <v>ชดเชยราคาทุนสินค้า อ้างอิง PRO428 ระหว่างวันที่ 1 ธ.ค. - 31 ธ.ค.   2565</v>
          </cell>
        </row>
        <row r="3244">
          <cell r="B3244" t="str">
            <v>CR22120044</v>
          </cell>
          <cell r="C3244">
            <v>44926</v>
          </cell>
          <cell r="D3244" t="str">
            <v>BOON009</v>
          </cell>
          <cell r="E3244" t="str">
            <v>บริษัท บุญถาวรเซรามิค จำกัด สาขาศูนย์กระจายสินค้ารังสิต สาขาที่ 00006</v>
          </cell>
          <cell r="F3244" t="str">
            <v>0107566000500</v>
          </cell>
          <cell r="G3244" t="str">
            <v>P</v>
          </cell>
          <cell r="H3244">
            <v>595.1</v>
          </cell>
          <cell r="I3244">
            <v>19241.7</v>
          </cell>
          <cell r="J3244">
            <v>19836.8</v>
          </cell>
          <cell r="K3244" t="str">
            <v>CRP2300096</v>
          </cell>
          <cell r="L3244">
            <v>45005</v>
          </cell>
          <cell r="M3244" t="str">
            <v>ชดเชยราคาทุนสินค้า อ้างอิง PRO426 ระหว่างวันที่ 1 ธ.ค. - 31 ธ.ค.   2565</v>
          </cell>
        </row>
        <row r="3245">
          <cell r="B3245" t="str">
            <v>CR22120045</v>
          </cell>
          <cell r="C3245">
            <v>44926</v>
          </cell>
          <cell r="D3245" t="str">
            <v>DOH001</v>
          </cell>
          <cell r="E3245" t="str">
            <v>บริษัท ดูโฮม จำกัด (มหาชน) สำนักงานใหญ่</v>
          </cell>
          <cell r="F3245" t="str">
            <v>0107561000196</v>
          </cell>
          <cell r="G3245" t="str">
            <v>P</v>
          </cell>
          <cell r="H3245">
            <v>99.7</v>
          </cell>
          <cell r="I3245">
            <v>3223.78</v>
          </cell>
          <cell r="J3245">
            <v>3323.48</v>
          </cell>
          <cell r="K3245" t="str">
            <v>CRP2300236</v>
          </cell>
          <cell r="L3245">
            <v>45201</v>
          </cell>
          <cell r="M3245" t="str">
            <v>ชดเชยราคาทุนสินค้า อ้างอิง PRO429 ระหว่างวันที่ 18 พ.ย. - 31 ธ.ค.   2565</v>
          </cell>
        </row>
        <row r="3246">
          <cell r="B3246" t="str">
            <v>CR23010001</v>
          </cell>
          <cell r="C3246">
            <v>44957</v>
          </cell>
          <cell r="D3246" t="str">
            <v>BOO001</v>
          </cell>
          <cell r="E3246" t="str">
            <v>บริษัท บุญถาวรเซรามิค จำกัด สาขาพุทธมณฑล สาขาที่ 00001</v>
          </cell>
          <cell r="F3246" t="str">
            <v>0107566000500</v>
          </cell>
          <cell r="G3246" t="str">
            <v>P</v>
          </cell>
          <cell r="H3246">
            <v>54.05</v>
          </cell>
          <cell r="I3246">
            <v>1747.7</v>
          </cell>
          <cell r="J3246">
            <v>1801.75</v>
          </cell>
          <cell r="K3246" t="str">
            <v>CRP2300144</v>
          </cell>
          <cell r="L3246">
            <v>45125</v>
          </cell>
          <cell r="M3246" t="str">
            <v>ค่า Rebate (เดือน มกราคม 2566)</v>
          </cell>
        </row>
        <row r="3247">
          <cell r="B3247" t="str">
            <v>CR23010002</v>
          </cell>
          <cell r="C3247">
            <v>44957</v>
          </cell>
          <cell r="D3247" t="str">
            <v>BOO0002</v>
          </cell>
          <cell r="E3247" t="str">
            <v>บริษัท บุญถาวรเซรามิค จำกัด สาขารัชดา สาขาที่ 00018</v>
          </cell>
          <cell r="F3247" t="str">
            <v>0107566000500</v>
          </cell>
          <cell r="G3247" t="str">
            <v>P</v>
          </cell>
          <cell r="H3247">
            <v>677.21</v>
          </cell>
          <cell r="I3247">
            <v>21896.37</v>
          </cell>
          <cell r="J3247">
            <v>22573.58</v>
          </cell>
          <cell r="K3247" t="str">
            <v>CRP2300145</v>
          </cell>
          <cell r="L3247">
            <v>45125</v>
          </cell>
          <cell r="M3247" t="str">
            <v>ค่า Rebate (เดือน มกราคม 2566)</v>
          </cell>
        </row>
        <row r="3248">
          <cell r="B3248" t="str">
            <v>CR23010003</v>
          </cell>
          <cell r="C3248">
            <v>44957</v>
          </cell>
          <cell r="D3248" t="str">
            <v>BOO003</v>
          </cell>
          <cell r="E3248" t="str">
            <v>บริษัท บุญถาวรเซรามิค จำกัด สาขาสุวรรณภูมิ  สาขาที่ 00002</v>
          </cell>
          <cell r="F3248" t="str">
            <v>0107566000500</v>
          </cell>
          <cell r="G3248" t="str">
            <v>P</v>
          </cell>
          <cell r="H3248">
            <v>133.80000000000001</v>
          </cell>
          <cell r="I3248">
            <v>4326.04</v>
          </cell>
          <cell r="J3248">
            <v>4459.84</v>
          </cell>
          <cell r="K3248" t="str">
            <v>CRP2300146</v>
          </cell>
          <cell r="L3248">
            <v>45125</v>
          </cell>
          <cell r="M3248" t="str">
            <v>ค่า Rebate (เดือน มกราคม 2566)</v>
          </cell>
        </row>
        <row r="3249">
          <cell r="B3249" t="str">
            <v>CR23010004</v>
          </cell>
          <cell r="C3249">
            <v>44957</v>
          </cell>
          <cell r="D3249" t="str">
            <v>BOO005</v>
          </cell>
          <cell r="E3249" t="str">
            <v>บริษัท บุญถาวรเซรามิค จำกัด  สำนักงานใหญ่</v>
          </cell>
          <cell r="F3249" t="str">
            <v>0107566000500</v>
          </cell>
          <cell r="G3249" t="str">
            <v>P</v>
          </cell>
          <cell r="H3249">
            <v>2.86</v>
          </cell>
          <cell r="I3249">
            <v>92.33</v>
          </cell>
          <cell r="J3249">
            <v>95.19</v>
          </cell>
          <cell r="K3249" t="str">
            <v>CRP2300147</v>
          </cell>
          <cell r="L3249">
            <v>45125</v>
          </cell>
          <cell r="M3249" t="str">
            <v>ค่า Rebate (เดือน มกราคม 2566)</v>
          </cell>
        </row>
        <row r="3250">
          <cell r="B3250" t="str">
            <v>CR23010005</v>
          </cell>
          <cell r="C3250">
            <v>44957</v>
          </cell>
          <cell r="D3250" t="str">
            <v>BOO006</v>
          </cell>
          <cell r="E3250" t="str">
            <v>บริษัท บุญถาวรเซรามิค จำกัด สาขา พระราม 2  สาขาที่ 00004</v>
          </cell>
          <cell r="F3250" t="str">
            <v>0107566000500</v>
          </cell>
          <cell r="G3250" t="str">
            <v>P</v>
          </cell>
          <cell r="H3250">
            <v>39.25</v>
          </cell>
          <cell r="I3250">
            <v>1269.23</v>
          </cell>
          <cell r="J3250">
            <v>1308.48</v>
          </cell>
          <cell r="K3250" t="str">
            <v>CRP2300148</v>
          </cell>
          <cell r="L3250">
            <v>45125</v>
          </cell>
          <cell r="M3250" t="str">
            <v>ค่า Rebate (เดือน มกราคม 2566)</v>
          </cell>
        </row>
        <row r="3251">
          <cell r="B3251" t="str">
            <v>CR23010006</v>
          </cell>
          <cell r="C3251">
            <v>44957</v>
          </cell>
          <cell r="D3251" t="str">
            <v>BOO007</v>
          </cell>
          <cell r="E3251" t="str">
            <v>บริษัท บุญถาวรเซรามิค จำกัด สาขาพัทยา สาขาที่ 00007</v>
          </cell>
          <cell r="F3251" t="str">
            <v>0107566000500</v>
          </cell>
          <cell r="G3251" t="str">
            <v>P</v>
          </cell>
          <cell r="H3251">
            <v>2.2400000000000002</v>
          </cell>
          <cell r="I3251">
            <v>72.55</v>
          </cell>
          <cell r="J3251">
            <v>74.790000000000006</v>
          </cell>
          <cell r="K3251" t="str">
            <v>CRP2300149</v>
          </cell>
          <cell r="L3251">
            <v>45125</v>
          </cell>
          <cell r="M3251" t="str">
            <v>ค่า Rebate (เดือน มกราคม 2566)</v>
          </cell>
        </row>
        <row r="3252">
          <cell r="B3252" t="str">
            <v>CR23010007</v>
          </cell>
          <cell r="C3252">
            <v>44957</v>
          </cell>
          <cell r="D3252" t="str">
            <v>BOO010</v>
          </cell>
          <cell r="E3252" t="str">
            <v>บริษัท บุญถาวรเซรามิค จำกัด สาขาเกษตร-นวมินทร์  สาขาที่ 00008</v>
          </cell>
          <cell r="F3252" t="str">
            <v>0107566000500</v>
          </cell>
          <cell r="G3252" t="str">
            <v>P</v>
          </cell>
          <cell r="H3252">
            <v>244.38</v>
          </cell>
          <cell r="I3252">
            <v>7901.58</v>
          </cell>
          <cell r="J3252">
            <v>8145.96</v>
          </cell>
          <cell r="K3252" t="str">
            <v>CRP2300150</v>
          </cell>
          <cell r="L3252">
            <v>45125</v>
          </cell>
          <cell r="M3252" t="str">
            <v>ค่า Rebate (เดือน มกราคม 2566)</v>
          </cell>
        </row>
        <row r="3253">
          <cell r="B3253" t="str">
            <v>CR23010008</v>
          </cell>
          <cell r="C3253">
            <v>44957</v>
          </cell>
          <cell r="D3253" t="str">
            <v>BOO 016</v>
          </cell>
          <cell r="E3253" t="str">
            <v>บริษัท บุญถาวรเซรามิค จำกัด สาขาอุดรธานี สาขาที่ 00013</v>
          </cell>
          <cell r="F3253" t="str">
            <v>0107566000500</v>
          </cell>
          <cell r="G3253" t="str">
            <v>P</v>
          </cell>
          <cell r="H3253">
            <v>6.22</v>
          </cell>
          <cell r="I3253">
            <v>201.15</v>
          </cell>
          <cell r="J3253">
            <v>207.37</v>
          </cell>
          <cell r="K3253" t="str">
            <v>CRP2300151</v>
          </cell>
          <cell r="L3253">
            <v>45125</v>
          </cell>
          <cell r="M3253" t="str">
            <v>ค่า Rebate (เดือน มกราคม 2566)</v>
          </cell>
        </row>
        <row r="3254">
          <cell r="B3254" t="str">
            <v>CR23010009</v>
          </cell>
          <cell r="C3254">
            <v>44957</v>
          </cell>
          <cell r="D3254" t="str">
            <v>BOON009</v>
          </cell>
          <cell r="E3254" t="str">
            <v>บริษัท บุญถาวรเซรามิค จำกัด สาขาศูนย์กระจายสินค้ารังสิต สาขาที่ 00006</v>
          </cell>
          <cell r="F3254" t="str">
            <v>0107566000500</v>
          </cell>
          <cell r="G3254" t="str">
            <v>P</v>
          </cell>
          <cell r="H3254">
            <v>6928.79</v>
          </cell>
          <cell r="I3254">
            <v>224030.72</v>
          </cell>
          <cell r="J3254">
            <v>230959.51</v>
          </cell>
          <cell r="K3254" t="str">
            <v>CRP2300152</v>
          </cell>
          <cell r="L3254">
            <v>45125</v>
          </cell>
          <cell r="M3254" t="str">
            <v>ค่า Rebate (เดือน มกราคม 2566)</v>
          </cell>
        </row>
        <row r="3255">
          <cell r="B3255" t="str">
            <v>CR23010010</v>
          </cell>
          <cell r="C3255">
            <v>44957</v>
          </cell>
          <cell r="D3255" t="str">
            <v>BOO 020</v>
          </cell>
          <cell r="E3255" t="str">
            <v>บริษัท บุญถาวรเซรามิค จำกัด สาขาราชพฤกษ์ สาขาที่ 00014</v>
          </cell>
          <cell r="F3255" t="str">
            <v>0107566000500</v>
          </cell>
          <cell r="G3255" t="str">
            <v>P</v>
          </cell>
          <cell r="H3255">
            <v>99.13</v>
          </cell>
          <cell r="I3255">
            <v>3205.22</v>
          </cell>
          <cell r="J3255">
            <v>3304.35</v>
          </cell>
          <cell r="K3255" t="str">
            <v>CRP2300153</v>
          </cell>
          <cell r="L3255">
            <v>45125</v>
          </cell>
          <cell r="M3255" t="str">
            <v>ค่า Rebate (เดือน มกราคม 2566)</v>
          </cell>
        </row>
        <row r="3256">
          <cell r="B3256" t="str">
            <v>CR23010011</v>
          </cell>
          <cell r="C3256">
            <v>44957</v>
          </cell>
          <cell r="D3256" t="str">
            <v>BOON009</v>
          </cell>
          <cell r="E3256" t="str">
            <v>บริษัท บุญถาวรเซรามิค จำกัด สาขาศูนย์กระจายสินค้ารังสิต สาขาที่ 00006</v>
          </cell>
          <cell r="F3256" t="str">
            <v>0107566000500</v>
          </cell>
          <cell r="G3256" t="str">
            <v>P</v>
          </cell>
          <cell r="H3256">
            <v>5543.03</v>
          </cell>
          <cell r="I3256">
            <v>179224.58</v>
          </cell>
          <cell r="J3256">
            <v>184767.61</v>
          </cell>
          <cell r="K3256" t="str">
            <v>CRP2300154</v>
          </cell>
          <cell r="L3256">
            <v>45125</v>
          </cell>
          <cell r="M3256" t="str">
            <v>ค่ากระจายสินค้า DC เดือน  มกราคม 2566</v>
          </cell>
        </row>
        <row r="3257">
          <cell r="B3257" t="str">
            <v>CR23010012</v>
          </cell>
          <cell r="C3257">
            <v>44957</v>
          </cell>
          <cell r="D3257" t="str">
            <v>BOO0002</v>
          </cell>
          <cell r="E3257" t="str">
            <v>บริษัท บุญถาวรเซรามิค จำกัด สาขารัชดา สาขาที่ 00018</v>
          </cell>
          <cell r="F3257" t="str">
            <v>0107566000500</v>
          </cell>
          <cell r="G3257" t="str">
            <v>P</v>
          </cell>
          <cell r="H3257">
            <v>541.77</v>
          </cell>
          <cell r="I3257">
            <v>17517.09</v>
          </cell>
          <cell r="J3257">
            <v>18058.86</v>
          </cell>
          <cell r="K3257" t="str">
            <v>CRP2300155</v>
          </cell>
          <cell r="L3257">
            <v>45125</v>
          </cell>
          <cell r="M3257" t="str">
            <v>ค่า บริหาร Stock  เดือน  มกราคม 2566</v>
          </cell>
        </row>
        <row r="3258">
          <cell r="B3258" t="str">
            <v>CR23010013</v>
          </cell>
          <cell r="C3258">
            <v>44957</v>
          </cell>
          <cell r="D3258" t="str">
            <v>BOO001</v>
          </cell>
          <cell r="E3258" t="str">
            <v>บริษัท บุญถาวรเซรามิค จำกัด สาขาพุทธมณฑล สาขาที่ 00001</v>
          </cell>
          <cell r="F3258" t="str">
            <v>0107566000500</v>
          </cell>
          <cell r="G3258" t="str">
            <v>P</v>
          </cell>
          <cell r="H3258">
            <v>6.81</v>
          </cell>
          <cell r="I3258">
            <v>220.11</v>
          </cell>
          <cell r="J3258">
            <v>226.92</v>
          </cell>
          <cell r="K3258" t="str">
            <v>CRP2300156</v>
          </cell>
          <cell r="L3258">
            <v>45125</v>
          </cell>
          <cell r="M3258" t="str">
            <v>ค่าคอมมิชชั่น รายตัว สำหรับพนักงานขาย เดือน มกราคม 2566</v>
          </cell>
        </row>
        <row r="3259">
          <cell r="B3259" t="str">
            <v>CR23010014</v>
          </cell>
          <cell r="C3259">
            <v>44957</v>
          </cell>
          <cell r="D3259" t="str">
            <v>BOO0002</v>
          </cell>
          <cell r="E3259" t="str">
            <v>บริษัท บุญถาวรเซรามิค จำกัด สาขารัชดา สาขาที่ 00018</v>
          </cell>
          <cell r="F3259" t="str">
            <v>0107566000500</v>
          </cell>
          <cell r="G3259" t="str">
            <v>P</v>
          </cell>
          <cell r="H3259">
            <v>130.37</v>
          </cell>
          <cell r="I3259">
            <v>4215.25</v>
          </cell>
          <cell r="J3259">
            <v>4345.62</v>
          </cell>
          <cell r="K3259" t="str">
            <v>CRP2300157</v>
          </cell>
          <cell r="L3259">
            <v>45125</v>
          </cell>
          <cell r="M3259" t="str">
            <v>ค่าคอมมิชชั่น รายตัว สำหรับพนักงานขาย เดือนมกราคม 2566</v>
          </cell>
        </row>
        <row r="3260">
          <cell r="B3260" t="str">
            <v>CR23010015</v>
          </cell>
          <cell r="C3260">
            <v>44957</v>
          </cell>
          <cell r="D3260" t="str">
            <v>BOO003</v>
          </cell>
          <cell r="E3260" t="str">
            <v>บริษัท บุญถาวรเซรามิค จำกัด สาขาสุวรรณภูมิ  สาขาที่ 00002</v>
          </cell>
          <cell r="F3260" t="str">
            <v>0107566000500</v>
          </cell>
          <cell r="G3260" t="str">
            <v>P</v>
          </cell>
          <cell r="H3260">
            <v>4.8600000000000003</v>
          </cell>
          <cell r="I3260">
            <v>157.30000000000001</v>
          </cell>
          <cell r="J3260">
            <v>162.16</v>
          </cell>
          <cell r="K3260" t="str">
            <v>CRP2300158</v>
          </cell>
          <cell r="L3260">
            <v>45125</v>
          </cell>
          <cell r="M3260" t="str">
            <v>ค่าคอมมิชชั่น รายตัว สำหรับพนักงานขาย เดือนมกราคม 2566</v>
          </cell>
        </row>
        <row r="3261">
          <cell r="B3261" t="str">
            <v>CR23010016</v>
          </cell>
          <cell r="C3261">
            <v>44957</v>
          </cell>
          <cell r="D3261" t="str">
            <v>BOO006</v>
          </cell>
          <cell r="E3261" t="str">
            <v>บริษัท บุญถาวรเซรามิค จำกัด สาขา พระราม 2  สาขาที่ 00004</v>
          </cell>
          <cell r="F3261" t="str">
            <v>0107566000500</v>
          </cell>
          <cell r="G3261" t="str">
            <v>P</v>
          </cell>
          <cell r="H3261">
            <v>8.16</v>
          </cell>
          <cell r="I3261">
            <v>263.8</v>
          </cell>
          <cell r="J3261">
            <v>271.95999999999998</v>
          </cell>
          <cell r="K3261" t="str">
            <v>CRP2300159</v>
          </cell>
          <cell r="L3261">
            <v>45125</v>
          </cell>
          <cell r="M3261" t="str">
            <v>ค่าคอมมิชชั่น รายตัว สำหรับพนักงานขาย เดือนมกราคม 2566</v>
          </cell>
        </row>
        <row r="3262">
          <cell r="B3262" t="str">
            <v>CR23010017</v>
          </cell>
          <cell r="C3262">
            <v>44957</v>
          </cell>
          <cell r="D3262" t="str">
            <v>BOO010</v>
          </cell>
          <cell r="E3262" t="str">
            <v>บริษัท บุญถาวรเซรามิค จำกัด สาขาเกษตร-นวมินทร์  สาขาที่ 00008</v>
          </cell>
          <cell r="F3262" t="str">
            <v>0107566000500</v>
          </cell>
          <cell r="G3262" t="str">
            <v>P</v>
          </cell>
          <cell r="H3262">
            <v>54.98</v>
          </cell>
          <cell r="I3262">
            <v>1777.54</v>
          </cell>
          <cell r="J3262">
            <v>1832.52</v>
          </cell>
          <cell r="K3262" t="str">
            <v>CRP2300160</v>
          </cell>
          <cell r="L3262">
            <v>45125</v>
          </cell>
          <cell r="M3262" t="str">
            <v>ค่าคอมมิชชั่น รายตัว สำหรับพนักงานขาย เดือน มกราคม 2566</v>
          </cell>
        </row>
        <row r="3263">
          <cell r="B3263" t="str">
            <v>CR23010018</v>
          </cell>
          <cell r="C3263">
            <v>44957</v>
          </cell>
          <cell r="D3263" t="str">
            <v>BOON009</v>
          </cell>
          <cell r="E3263" t="str">
            <v>บริษัท บุญถาวรเซรามิค จำกัด สาขาศูนย์กระจายสินค้ารังสิต สาขาที่ 00006</v>
          </cell>
          <cell r="F3263" t="str">
            <v>0107566000500</v>
          </cell>
          <cell r="G3263" t="str">
            <v>P</v>
          </cell>
          <cell r="H3263">
            <v>818.73</v>
          </cell>
          <cell r="I3263">
            <v>26472.28</v>
          </cell>
          <cell r="J3263">
            <v>27291.01</v>
          </cell>
          <cell r="K3263" t="str">
            <v>CRP2300161</v>
          </cell>
          <cell r="L3263">
            <v>45125</v>
          </cell>
          <cell r="M3263" t="str">
            <v>ค่าคอมมิชชั่น รายตัว สำหรับพนักงานขาย เดือน มกราคม 2566</v>
          </cell>
        </row>
        <row r="3264">
          <cell r="B3264" t="str">
            <v>CR23010019</v>
          </cell>
          <cell r="C3264">
            <v>44957</v>
          </cell>
          <cell r="D3264" t="str">
            <v>BOO 020</v>
          </cell>
          <cell r="E3264" t="str">
            <v>บริษัท บุญถาวรเซรามิค จำกัด สาขาราชพฤกษ์ สาขาที่ 00014</v>
          </cell>
          <cell r="F3264" t="str">
            <v>0107566000500</v>
          </cell>
          <cell r="G3264" t="str">
            <v>P</v>
          </cell>
          <cell r="H3264">
            <v>31.59</v>
          </cell>
          <cell r="I3264">
            <v>1021.48</v>
          </cell>
          <cell r="J3264">
            <v>1053.07</v>
          </cell>
          <cell r="K3264" t="str">
            <v>CRP2300162</v>
          </cell>
          <cell r="L3264">
            <v>45125</v>
          </cell>
          <cell r="M3264" t="str">
            <v>ค่าคอมมิชชั่น รายตัว สำหรับพนักงานขาย เดือน มกราคม 2566</v>
          </cell>
        </row>
        <row r="3265">
          <cell r="B3265" t="str">
            <v>CR23010020</v>
          </cell>
          <cell r="C3265">
            <v>44926</v>
          </cell>
          <cell r="D3265" t="str">
            <v>BOO001</v>
          </cell>
          <cell r="E3265" t="str">
            <v>บริษัท บุญถาวรเซรามิค จำกัด สาขาพุทธมณฑล สาขาที่ 00001</v>
          </cell>
          <cell r="F3265" t="str">
            <v>0107566000500</v>
          </cell>
          <cell r="G3265" t="str">
            <v>C</v>
          </cell>
          <cell r="H3265">
            <v>2463.64</v>
          </cell>
          <cell r="I3265">
            <v>79657.81</v>
          </cell>
          <cell r="J3265">
            <v>82121.45</v>
          </cell>
          <cell r="K3265" t="str">
            <v/>
          </cell>
          <cell r="M3265" t="str">
            <v>ค่า Rebate ประจำปี 2565  พลอยแจ้งกเลิกเนื่องจาก ออกเลขที่เอกสารผิด ณ 2/3/2023</v>
          </cell>
        </row>
        <row r="3266">
          <cell r="B3266" t="str">
            <v>CR23010021</v>
          </cell>
          <cell r="C3266">
            <v>44957</v>
          </cell>
          <cell r="D3266" t="str">
            <v>BOON009</v>
          </cell>
          <cell r="E3266" t="str">
            <v>บริษัท บุญถาวรเซรามิค จำกัด สาขาศูนย์กระจายสินค้ารังสิต สาขาที่ 00006</v>
          </cell>
          <cell r="F3266" t="str">
            <v>0107566000500</v>
          </cell>
          <cell r="G3266" t="str">
            <v>P</v>
          </cell>
          <cell r="H3266">
            <v>763.32</v>
          </cell>
          <cell r="I3266">
            <v>24680.61</v>
          </cell>
          <cell r="J3266">
            <v>25443.93</v>
          </cell>
          <cell r="K3266" t="str">
            <v>CRP2300095</v>
          </cell>
          <cell r="L3266">
            <v>45005</v>
          </cell>
          <cell r="M3266" t="str">
            <v>ชดเชยราคาทุนสินค้า อ้างอิง PRO428 ระหว่างวันที่ 1 ม.ค. - 31 ม.ค. 2566</v>
          </cell>
        </row>
        <row r="3267">
          <cell r="B3267" t="str">
            <v>CR23010022</v>
          </cell>
          <cell r="C3267">
            <v>44957</v>
          </cell>
          <cell r="D3267" t="str">
            <v>BOON009</v>
          </cell>
          <cell r="E3267" t="str">
            <v>บริษัท บุญถาวรเซรามิค จำกัด สาขาศูนย์กระจายสินค้ารังสิต สาขาที่ 00006</v>
          </cell>
          <cell r="F3267" t="str">
            <v>0107566000500</v>
          </cell>
          <cell r="G3267" t="str">
            <v>P</v>
          </cell>
          <cell r="H3267">
            <v>653.98</v>
          </cell>
          <cell r="I3267">
            <v>21145.5</v>
          </cell>
          <cell r="J3267">
            <v>21799.48</v>
          </cell>
          <cell r="K3267" t="str">
            <v>CRP2300094</v>
          </cell>
          <cell r="L3267">
            <v>45005</v>
          </cell>
          <cell r="M3267" t="str">
            <v>ชดเชยราคาทุนสินค้า อ้างอิง PRO426ระหว่างวันที่ 1 ม.ค. - 31 ม.ค. 2566</v>
          </cell>
        </row>
        <row r="3268">
          <cell r="B3268" t="str">
            <v>CR23010023</v>
          </cell>
          <cell r="C3268">
            <v>44957</v>
          </cell>
          <cell r="D3268" t="str">
            <v>HSP003</v>
          </cell>
          <cell r="E3268" t="str">
            <v>บริษัท โฮมสุขภัณฑ์ จำกัด สาขาที่ 00001</v>
          </cell>
          <cell r="F3268" t="str">
            <v>0107567000155</v>
          </cell>
          <cell r="G3268" t="str">
            <v>P</v>
          </cell>
          <cell r="H3268">
            <v>33.299999999999997</v>
          </cell>
          <cell r="I3268">
            <v>1076.55</v>
          </cell>
          <cell r="J3268">
            <v>1109.8499999999999</v>
          </cell>
          <cell r="K3268" t="str">
            <v>CRP2300125</v>
          </cell>
          <cell r="L3268">
            <v>45049</v>
          </cell>
          <cell r="M3268" t="str">
            <v>ชดเชยราคาทุนสินค้า อ้างอิงPRO442 ระหว่าง วันที่ 1 ม.ค.- 31 ม.ค. 2566</v>
          </cell>
        </row>
        <row r="3269">
          <cell r="B3269" t="str">
            <v>CR23010024</v>
          </cell>
          <cell r="C3269">
            <v>44957</v>
          </cell>
          <cell r="D3269" t="str">
            <v>BOO 035</v>
          </cell>
          <cell r="E3269" t="str">
            <v>บริษัท เอสซีจีโฮม รีเทล จำกัด สำนักงานใหญ่</v>
          </cell>
          <cell r="F3269" t="str">
            <v>0105561162291</v>
          </cell>
          <cell r="G3269" t="str">
            <v>P</v>
          </cell>
          <cell r="H3269">
            <v>42.77</v>
          </cell>
          <cell r="I3269">
            <v>1382.82</v>
          </cell>
          <cell r="J3269">
            <v>1425.59</v>
          </cell>
          <cell r="K3269" t="str">
            <v>CRP2300181</v>
          </cell>
          <cell r="L3269">
            <v>45146</v>
          </cell>
          <cell r="M3269" t="str">
            <v>ค่าสนับสนุนคะแนน Loyalty Program ประจำเดือน มกราคม 2566</v>
          </cell>
        </row>
        <row r="3270">
          <cell r="B3270" t="str">
            <v>CR23020001</v>
          </cell>
          <cell r="C3270">
            <v>44985</v>
          </cell>
          <cell r="D3270" t="str">
            <v>BOO001</v>
          </cell>
          <cell r="E3270" t="str">
            <v>บริษัท บุญถาวรเซรามิค จำกัด สาขาพุทธมณฑล สาขาที่ 00001</v>
          </cell>
          <cell r="F3270" t="str">
            <v>0107566000500</v>
          </cell>
          <cell r="G3270" t="str">
            <v>P</v>
          </cell>
          <cell r="H3270">
            <v>109.45</v>
          </cell>
          <cell r="I3270">
            <v>3538.79</v>
          </cell>
          <cell r="J3270">
            <v>3648.24</v>
          </cell>
          <cell r="K3270" t="str">
            <v>CRP2300163</v>
          </cell>
          <cell r="L3270">
            <v>45125</v>
          </cell>
          <cell r="M3270" t="str">
            <v>ค่า Rebate (เดือน กุมภาพันธ์ 2566)</v>
          </cell>
        </row>
        <row r="3271">
          <cell r="B3271" t="str">
            <v>CR23020002</v>
          </cell>
          <cell r="C3271">
            <v>44985</v>
          </cell>
          <cell r="D3271" t="str">
            <v>HOH004</v>
          </cell>
          <cell r="E3271" t="str">
            <v>บริษัท โฮมฮับ จำกัด  สาขาที่3</v>
          </cell>
          <cell r="F3271" t="str">
            <v>0345542000140</v>
          </cell>
          <cell r="G3271" t="str">
            <v>P</v>
          </cell>
          <cell r="H3271">
            <v>9.35</v>
          </cell>
          <cell r="I3271">
            <v>302.29000000000002</v>
          </cell>
          <cell r="J3271">
            <v>311.64</v>
          </cell>
          <cell r="K3271" t="str">
            <v>CRP2300101</v>
          </cell>
          <cell r="L3271">
            <v>45013</v>
          </cell>
          <cell r="M3271" t="str">
            <v>ชดเชยราคาทุนสินค้า อ้างอิงPRO436 ระหว่าง วันที่ 1 ธ.ค. 28 ก.พ.  2566</v>
          </cell>
        </row>
        <row r="3272">
          <cell r="B3272" t="str">
            <v>CR23020003</v>
          </cell>
          <cell r="C3272">
            <v>44985</v>
          </cell>
          <cell r="D3272" t="str">
            <v>BOO0002</v>
          </cell>
          <cell r="E3272" t="str">
            <v>บริษัท บุญถาวรเซรามิค จำกัด สาขารัชดา สาขาที่ 00018</v>
          </cell>
          <cell r="F3272" t="str">
            <v>0107566000500</v>
          </cell>
          <cell r="G3272" t="str">
            <v>P</v>
          </cell>
          <cell r="H3272">
            <v>279.45</v>
          </cell>
          <cell r="I3272">
            <v>9035.5400000000009</v>
          </cell>
          <cell r="J3272">
            <v>9314.99</v>
          </cell>
          <cell r="K3272" t="str">
            <v>CRP2300164</v>
          </cell>
          <cell r="L3272">
            <v>45125</v>
          </cell>
          <cell r="M3272" t="str">
            <v>ค่า Rebate (เดือน กุมภาพันธ์ 2566)</v>
          </cell>
        </row>
        <row r="3273">
          <cell r="B3273" t="str">
            <v>CR23020004</v>
          </cell>
          <cell r="C3273">
            <v>44985</v>
          </cell>
          <cell r="D3273" t="str">
            <v>BOO003</v>
          </cell>
          <cell r="E3273" t="str">
            <v>บริษัท บุญถาวรเซรามิค จำกัด สาขาสุวรรณภูมิ  สาขาที่ 00002</v>
          </cell>
          <cell r="F3273" t="str">
            <v>0107566000500</v>
          </cell>
          <cell r="G3273" t="str">
            <v>P</v>
          </cell>
          <cell r="H3273">
            <v>212.26</v>
          </cell>
          <cell r="I3273">
            <v>6863.12</v>
          </cell>
          <cell r="J3273">
            <v>7075.38</v>
          </cell>
          <cell r="K3273" t="str">
            <v>CRP2300165</v>
          </cell>
          <cell r="L3273">
            <v>45125</v>
          </cell>
          <cell r="M3273" t="str">
            <v>ค่า Rebate (เดือน กุมภาพันธ์ 2566)</v>
          </cell>
        </row>
        <row r="3274">
          <cell r="B3274" t="str">
            <v>CR23020005</v>
          </cell>
          <cell r="C3274">
            <v>44985</v>
          </cell>
          <cell r="D3274" t="str">
            <v>BOO005</v>
          </cell>
          <cell r="E3274" t="str">
            <v>บริษัท บุญถาวรเซรามิค จำกัด  สำนักงานใหญ่</v>
          </cell>
          <cell r="F3274" t="str">
            <v>0107566000500</v>
          </cell>
          <cell r="G3274" t="str">
            <v>P</v>
          </cell>
          <cell r="H3274">
            <v>31.64</v>
          </cell>
          <cell r="I3274">
            <v>1022.89</v>
          </cell>
          <cell r="J3274">
            <v>1054.53</v>
          </cell>
          <cell r="K3274" t="str">
            <v>CRP2300166</v>
          </cell>
          <cell r="L3274">
            <v>45125</v>
          </cell>
          <cell r="M3274" t="str">
            <v>ค่า Rebate (เดือน กุมภาพันธ์ 2566)</v>
          </cell>
        </row>
        <row r="3275">
          <cell r="B3275" t="str">
            <v>CR23020006</v>
          </cell>
          <cell r="C3275">
            <v>44985</v>
          </cell>
          <cell r="D3275" t="str">
            <v>BOO006</v>
          </cell>
          <cell r="E3275" t="str">
            <v>บริษัท บุญถาวรเซรามิค จำกัด สาขา พระราม 2  สาขาที่ 00004</v>
          </cell>
          <cell r="F3275" t="str">
            <v>0107566000500</v>
          </cell>
          <cell r="G3275" t="str">
            <v>P</v>
          </cell>
          <cell r="H3275">
            <v>51.35</v>
          </cell>
          <cell r="I3275">
            <v>1660.38</v>
          </cell>
          <cell r="J3275">
            <v>1711.73</v>
          </cell>
          <cell r="K3275" t="str">
            <v>CRP2300167</v>
          </cell>
          <cell r="L3275">
            <v>45125</v>
          </cell>
          <cell r="M3275" t="str">
            <v>ค่า Rebate (เดือน กุมภาพันธ์ 2566)</v>
          </cell>
        </row>
        <row r="3276">
          <cell r="B3276" t="str">
            <v>CR23020007</v>
          </cell>
          <cell r="C3276">
            <v>44985</v>
          </cell>
          <cell r="D3276" t="str">
            <v>BOO010</v>
          </cell>
          <cell r="E3276" t="str">
            <v>บริษัท บุญถาวรเซรามิค จำกัด สาขาเกษตร-นวมินทร์  สาขาที่ 00008</v>
          </cell>
          <cell r="F3276" t="str">
            <v>0107566000500</v>
          </cell>
          <cell r="G3276" t="str">
            <v>P</v>
          </cell>
          <cell r="H3276">
            <v>212.21</v>
          </cell>
          <cell r="I3276">
            <v>6861.54</v>
          </cell>
          <cell r="J3276">
            <v>7073.75</v>
          </cell>
          <cell r="K3276" t="str">
            <v>CRP2300168</v>
          </cell>
          <cell r="L3276">
            <v>45125</v>
          </cell>
          <cell r="M3276" t="str">
            <v>ค่า Rebate (เดือน กุมภาพันธ์ 2566)</v>
          </cell>
        </row>
        <row r="3277">
          <cell r="B3277" t="str">
            <v>CR23020008</v>
          </cell>
          <cell r="C3277">
            <v>44985</v>
          </cell>
          <cell r="D3277" t="str">
            <v>BOO013</v>
          </cell>
          <cell r="E3277" t="str">
            <v>บริษัท บุญถาวรเซรามิค จำกัด สาขาหัวหิน  สาขาที่ 00009</v>
          </cell>
          <cell r="F3277" t="str">
            <v>0107566000500</v>
          </cell>
          <cell r="G3277" t="str">
            <v>P</v>
          </cell>
          <cell r="H3277">
            <v>3.92</v>
          </cell>
          <cell r="I3277">
            <v>126.62</v>
          </cell>
          <cell r="J3277">
            <v>130.54</v>
          </cell>
          <cell r="K3277" t="str">
            <v>CRP2300169</v>
          </cell>
          <cell r="L3277">
            <v>45125</v>
          </cell>
          <cell r="M3277" t="str">
            <v>ค่า Rebate (เดือน กุมภาพันธ์ 2566)</v>
          </cell>
        </row>
        <row r="3278">
          <cell r="B3278" t="str">
            <v>CR23020009</v>
          </cell>
          <cell r="C3278">
            <v>44985</v>
          </cell>
          <cell r="D3278" t="str">
            <v>BOON009</v>
          </cell>
          <cell r="E3278" t="str">
            <v>บริษัท บุญถาวรเซรามิค จำกัด สาขาศูนย์กระจายสินค้ารังสิต สาขาที่ 00006</v>
          </cell>
          <cell r="F3278" t="str">
            <v>0107566000500</v>
          </cell>
          <cell r="G3278" t="str">
            <v>P</v>
          </cell>
          <cell r="H3278">
            <v>10396.27</v>
          </cell>
          <cell r="I3278">
            <v>336146.02</v>
          </cell>
          <cell r="J3278">
            <v>346542.29</v>
          </cell>
          <cell r="K3278" t="str">
            <v>CRP2300170</v>
          </cell>
          <cell r="L3278">
            <v>45125</v>
          </cell>
          <cell r="M3278" t="str">
            <v>ค่า Rebate (เดือน กุมภาพันธ์ 2566)</v>
          </cell>
        </row>
        <row r="3279">
          <cell r="B3279" t="str">
            <v>CR23020010</v>
          </cell>
          <cell r="C3279">
            <v>44985</v>
          </cell>
          <cell r="D3279" t="str">
            <v>BOO 015</v>
          </cell>
          <cell r="E3279" t="str">
            <v>บริษัท บุญถาวรเซรามิค จำกัด สาขาสุราษฎร์ธานี สาขาที่ 00012</v>
          </cell>
          <cell r="F3279" t="str">
            <v>0107566000500</v>
          </cell>
          <cell r="G3279" t="str">
            <v>P</v>
          </cell>
          <cell r="H3279">
            <v>49.15</v>
          </cell>
          <cell r="I3279">
            <v>1589.15</v>
          </cell>
          <cell r="J3279">
            <v>1638.3</v>
          </cell>
          <cell r="K3279" t="str">
            <v>CRP2300171</v>
          </cell>
          <cell r="L3279">
            <v>45125</v>
          </cell>
          <cell r="M3279" t="str">
            <v>ค่า Rebate (เดือน กุมภาพันธ์ 2566)</v>
          </cell>
        </row>
        <row r="3280">
          <cell r="B3280" t="str">
            <v>CR23020011</v>
          </cell>
          <cell r="C3280">
            <v>44985</v>
          </cell>
          <cell r="D3280" t="str">
            <v>BOO 020</v>
          </cell>
          <cell r="E3280" t="str">
            <v>บริษัท บุญถาวรเซรามิค จำกัด สาขาราชพฤกษ์ สาขาที่ 00014</v>
          </cell>
          <cell r="F3280" t="str">
            <v>0107566000500</v>
          </cell>
          <cell r="G3280" t="str">
            <v>P</v>
          </cell>
          <cell r="H3280">
            <v>25.95</v>
          </cell>
          <cell r="I3280">
            <v>838.89</v>
          </cell>
          <cell r="J3280">
            <v>864.84</v>
          </cell>
          <cell r="K3280" t="str">
            <v>CRP2300172</v>
          </cell>
          <cell r="L3280">
            <v>45125</v>
          </cell>
          <cell r="M3280" t="str">
            <v>ค่า Rebate (เดือน กุมภาพันธ์ 2566)</v>
          </cell>
        </row>
        <row r="3281">
          <cell r="B3281" t="str">
            <v>CR23020012</v>
          </cell>
          <cell r="C3281">
            <v>44985</v>
          </cell>
          <cell r="D3281" t="str">
            <v>BOON009</v>
          </cell>
          <cell r="E3281" t="str">
            <v>บริษัท บุญถาวรเซรามิค จำกัด สาขาศูนย์กระจายสินค้ารังสิต สาขาที่ 00006</v>
          </cell>
          <cell r="F3281" t="str">
            <v>0107566000500</v>
          </cell>
          <cell r="G3281" t="str">
            <v>P</v>
          </cell>
          <cell r="H3281">
            <v>5450</v>
          </cell>
          <cell r="I3281">
            <v>176216.7</v>
          </cell>
          <cell r="J3281">
            <v>181666.7</v>
          </cell>
          <cell r="K3281" t="str">
            <v>CRP2300173</v>
          </cell>
          <cell r="L3281">
            <v>45125</v>
          </cell>
          <cell r="M3281" t="str">
            <v>ค่ากระจายสินค้า DC เดือน  กุมภาพันธ์ 2566</v>
          </cell>
        </row>
        <row r="3282">
          <cell r="B3282" t="str">
            <v>CR23020013</v>
          </cell>
          <cell r="C3282">
            <v>44985</v>
          </cell>
          <cell r="D3282" t="str">
            <v>BOO0002</v>
          </cell>
          <cell r="E3282" t="str">
            <v>บริษัท บุญถาวรเซรามิค จำกัด สาขารัชดา สาขาที่ 00018</v>
          </cell>
          <cell r="F3282" t="str">
            <v>0107566000500</v>
          </cell>
          <cell r="G3282" t="str">
            <v>P</v>
          </cell>
          <cell r="H3282">
            <v>166.8</v>
          </cell>
          <cell r="I3282">
            <v>5393.21</v>
          </cell>
          <cell r="J3282">
            <v>5560.01</v>
          </cell>
          <cell r="K3282" t="str">
            <v>CRP2300174</v>
          </cell>
          <cell r="L3282">
            <v>45125</v>
          </cell>
          <cell r="M3282" t="str">
            <v>ค่า บริหาร Stock  เดือน  กุมภาพันธ์  2566</v>
          </cell>
        </row>
        <row r="3283">
          <cell r="B3283" t="str">
            <v>CR23020014</v>
          </cell>
          <cell r="C3283">
            <v>44985</v>
          </cell>
          <cell r="D3283" t="str">
            <v>BOO001</v>
          </cell>
          <cell r="E3283" t="str">
            <v>บริษัท บุญถาวรเซรามิค จำกัด สาขาพุทธมณฑล สาขาที่ 00001</v>
          </cell>
          <cell r="F3283" t="str">
            <v>0107566000500</v>
          </cell>
          <cell r="G3283" t="str">
            <v>P</v>
          </cell>
          <cell r="H3283">
            <v>12.85</v>
          </cell>
          <cell r="I3283">
            <v>415.59</v>
          </cell>
          <cell r="J3283">
            <v>428.44</v>
          </cell>
          <cell r="K3283" t="str">
            <v>CRP2300175</v>
          </cell>
          <cell r="L3283">
            <v>45125</v>
          </cell>
          <cell r="M3283" t="str">
            <v>ค่าคอมมิชชั่น รายตัว สำหรับพนักงานขาย เดือน กุมภาพันธ์ 2566</v>
          </cell>
        </row>
        <row r="3284">
          <cell r="B3284" t="str">
            <v>CR23020015</v>
          </cell>
          <cell r="C3284">
            <v>44985</v>
          </cell>
          <cell r="D3284" t="str">
            <v>BOO0002</v>
          </cell>
          <cell r="E3284" t="str">
            <v>บริษัท บุญถาวรเซรามิค จำกัด สาขารัชดา สาขาที่ 00018</v>
          </cell>
          <cell r="F3284" t="str">
            <v>0107566000500</v>
          </cell>
          <cell r="G3284" t="str">
            <v>P</v>
          </cell>
          <cell r="H3284">
            <v>34.07</v>
          </cell>
          <cell r="I3284">
            <v>1101.71</v>
          </cell>
          <cell r="J3284">
            <v>1135.78</v>
          </cell>
          <cell r="K3284" t="str">
            <v>CRP2300176</v>
          </cell>
          <cell r="L3284">
            <v>45125</v>
          </cell>
          <cell r="M3284" t="str">
            <v>ค่าคอมมิชชั่น รายตัว สำหรับพนักงานขาย เดือน กุมภาพันธ์ 2566</v>
          </cell>
        </row>
        <row r="3285">
          <cell r="B3285" t="str">
            <v>CR23020016</v>
          </cell>
          <cell r="C3285">
            <v>44985</v>
          </cell>
          <cell r="D3285" t="str">
            <v>BOO003</v>
          </cell>
          <cell r="E3285" t="str">
            <v>บริษัท บุญถาวรเซรามิค จำกัด สาขาสุวรรณภูมิ  สาขาที่ 00002</v>
          </cell>
          <cell r="F3285" t="str">
            <v>0107566000500</v>
          </cell>
          <cell r="G3285" t="str">
            <v>P</v>
          </cell>
          <cell r="H3285">
            <v>26.49</v>
          </cell>
          <cell r="I3285">
            <v>856.64</v>
          </cell>
          <cell r="J3285">
            <v>883.13</v>
          </cell>
          <cell r="K3285" t="str">
            <v>CRP2300177</v>
          </cell>
          <cell r="L3285">
            <v>45125</v>
          </cell>
          <cell r="M3285" t="str">
            <v>ค่าคอมมิชชั่น รายตัว สำหรับพนักงานขาย เดือน กุมภาพันธ์ 2566</v>
          </cell>
        </row>
        <row r="3286">
          <cell r="B3286" t="str">
            <v>CR23020017</v>
          </cell>
          <cell r="C3286">
            <v>44985</v>
          </cell>
          <cell r="D3286" t="str">
            <v>BOO006</v>
          </cell>
          <cell r="E3286" t="str">
            <v>บริษัท บุญถาวรเซรามิค จำกัด สาขา พระราม 2  สาขาที่ 00004</v>
          </cell>
          <cell r="F3286" t="str">
            <v>0107566000500</v>
          </cell>
          <cell r="G3286" t="str">
            <v>P</v>
          </cell>
          <cell r="H3286">
            <v>7.32</v>
          </cell>
          <cell r="I3286">
            <v>236.66</v>
          </cell>
          <cell r="J3286">
            <v>243.98</v>
          </cell>
          <cell r="K3286" t="str">
            <v>CRP2300178</v>
          </cell>
          <cell r="L3286">
            <v>45125</v>
          </cell>
          <cell r="M3286" t="str">
            <v>ค่าคอมมิชชั่น รายตัว สำหรับพนักงานขาย เดือน กุมภาพันธ์ 2566</v>
          </cell>
        </row>
        <row r="3287">
          <cell r="B3287" t="str">
            <v>CR23020018</v>
          </cell>
          <cell r="C3287">
            <v>44985</v>
          </cell>
          <cell r="D3287" t="str">
            <v>BOO010</v>
          </cell>
          <cell r="E3287" t="str">
            <v>บริษัท บุญถาวรเซรามิค จำกัด สาขาเกษตร-นวมินทร์  สาขาที่ 00008</v>
          </cell>
          <cell r="F3287" t="str">
            <v>0107566000500</v>
          </cell>
          <cell r="G3287" t="str">
            <v>P</v>
          </cell>
          <cell r="H3287">
            <v>43.54</v>
          </cell>
          <cell r="I3287">
            <v>1407.72</v>
          </cell>
          <cell r="J3287">
            <v>1451.26</v>
          </cell>
          <cell r="K3287" t="str">
            <v>CRP2300179</v>
          </cell>
          <cell r="L3287">
            <v>45125</v>
          </cell>
          <cell r="M3287" t="str">
            <v>ค่าคอมมิชชั่น รายตัว สำหรับพนักงานขาย เดือน กุมภาพันธ์ 2566</v>
          </cell>
        </row>
        <row r="3288">
          <cell r="B3288" t="str">
            <v>CR23020019</v>
          </cell>
          <cell r="C3288">
            <v>44985</v>
          </cell>
          <cell r="D3288" t="str">
            <v>BOON009</v>
          </cell>
          <cell r="E3288" t="str">
            <v>บริษัท บุญถาวรเซรามิค จำกัด สาขาศูนย์กระจายสินค้ารังสิต สาขาที่ 00006</v>
          </cell>
          <cell r="F3288" t="str">
            <v>0107566000500</v>
          </cell>
          <cell r="G3288" t="str">
            <v>P</v>
          </cell>
          <cell r="H3288">
            <v>754.65</v>
          </cell>
          <cell r="I3288">
            <v>24400.33</v>
          </cell>
          <cell r="J3288">
            <v>25154.98</v>
          </cell>
          <cell r="K3288" t="str">
            <v>CRP2300180</v>
          </cell>
          <cell r="L3288">
            <v>45125</v>
          </cell>
          <cell r="M3288" t="str">
            <v>ค่าคอมมิชชั่น รายตัว สำหรับพนักงานขาย เดือน กุมภาพันธ์ 2566</v>
          </cell>
        </row>
        <row r="3289">
          <cell r="B3289" t="str">
            <v>CR23020020</v>
          </cell>
          <cell r="C3289">
            <v>44985</v>
          </cell>
          <cell r="D3289" t="str">
            <v>CSC002</v>
          </cell>
          <cell r="E3289" t="str">
            <v>CSC COMPLEX CENTER SOLE CO.,LTD.</v>
          </cell>
          <cell r="F3289" t="str">
            <v>404201766-9-00</v>
          </cell>
          <cell r="G3289" t="str">
            <v>P</v>
          </cell>
          <cell r="H3289">
            <v>0</v>
          </cell>
          <cell r="I3289">
            <v>1571.76</v>
          </cell>
          <cell r="J3289">
            <v>1571.76</v>
          </cell>
          <cell r="K3289" t="str">
            <v>CRP2300195</v>
          </cell>
          <cell r="L3289">
            <v>45155</v>
          </cell>
          <cell r="M3289" t="str">
            <v>ยอด Rebate เดือน กุมภาพันธ์ 2566</v>
          </cell>
        </row>
        <row r="3290">
          <cell r="B3290" t="str">
            <v>CR23020021</v>
          </cell>
          <cell r="C3290">
            <v>44985</v>
          </cell>
          <cell r="D3290" t="str">
            <v>HSP003</v>
          </cell>
          <cell r="E3290" t="str">
            <v>บริษัท โฮมสุขภัณฑ์ จำกัด สาขาที่ 00001</v>
          </cell>
          <cell r="F3290" t="str">
            <v>0107567000155</v>
          </cell>
          <cell r="G3290" t="str">
            <v>P</v>
          </cell>
          <cell r="H3290">
            <v>57.53</v>
          </cell>
          <cell r="I3290">
            <v>1859.98</v>
          </cell>
          <cell r="J3290">
            <v>1917.51</v>
          </cell>
          <cell r="K3290" t="str">
            <v>CRP2300126</v>
          </cell>
          <cell r="L3290">
            <v>45049</v>
          </cell>
          <cell r="M3290" t="str">
            <v>ชดเชยราคาทุนสินค้า อ้างอิงPRO443 ระหว่าง วันที่ 27 ม.ค.- 28 ก.พ. 2566</v>
          </cell>
        </row>
        <row r="3291">
          <cell r="B3291" t="str">
            <v>CR23020022</v>
          </cell>
          <cell r="C3291">
            <v>44985</v>
          </cell>
          <cell r="D3291" t="str">
            <v>HSP003</v>
          </cell>
          <cell r="E3291" t="str">
            <v>บริษัท โฮมสุขภัณฑ์ จำกัด สาขาที่ 00001</v>
          </cell>
          <cell r="F3291" t="str">
            <v>0107567000155</v>
          </cell>
          <cell r="G3291" t="str">
            <v>P</v>
          </cell>
          <cell r="H3291">
            <v>24.04</v>
          </cell>
          <cell r="I3291">
            <v>777.19</v>
          </cell>
          <cell r="J3291">
            <v>801.23</v>
          </cell>
          <cell r="K3291" t="str">
            <v>CRP2300127</v>
          </cell>
          <cell r="L3291">
            <v>45049</v>
          </cell>
          <cell r="M3291" t="str">
            <v>ชดเชยราคาทุนสินค้า อ้างอิงPRO441 ระหว่าง วันที่ 1 ม.ค.- 28 ก.พ. 2566</v>
          </cell>
        </row>
        <row r="3292">
          <cell r="B3292" t="str">
            <v>CR23020023</v>
          </cell>
          <cell r="C3292">
            <v>44985</v>
          </cell>
          <cell r="D3292" t="str">
            <v>DOH001</v>
          </cell>
          <cell r="E3292" t="str">
            <v>บริษัท ดูโฮม จำกัด (มหาชน) สำนักงานใหญ่</v>
          </cell>
          <cell r="F3292" t="str">
            <v>0107561000196</v>
          </cell>
          <cell r="G3292" t="str">
            <v>P</v>
          </cell>
          <cell r="H3292">
            <v>23.5</v>
          </cell>
          <cell r="I3292">
            <v>446.5</v>
          </cell>
          <cell r="J3292">
            <v>470</v>
          </cell>
          <cell r="K3292" t="str">
            <v>CRP2400120</v>
          </cell>
          <cell r="L3292">
            <v>45428</v>
          </cell>
          <cell r="M3292" t="str">
            <v>ค่าคอมมิชชั่น ประจำเดือน กุมภาพันธ์  2566</v>
          </cell>
        </row>
        <row r="3293">
          <cell r="B3293" t="str">
            <v>CR23020024</v>
          </cell>
          <cell r="C3293">
            <v>44985</v>
          </cell>
          <cell r="D3293" t="str">
            <v>BOO 035</v>
          </cell>
          <cell r="E3293" t="str">
            <v>บริษัท เอสซีจีโฮม รีเทล จำกัด สำนักงานใหญ่</v>
          </cell>
          <cell r="F3293" t="str">
            <v>0105561162291</v>
          </cell>
          <cell r="G3293" t="str">
            <v>P</v>
          </cell>
          <cell r="H3293">
            <v>82.85</v>
          </cell>
          <cell r="I3293">
            <v>2678.86</v>
          </cell>
          <cell r="J3293">
            <v>2761.71</v>
          </cell>
          <cell r="K3293" t="str">
            <v>CRP2300186</v>
          </cell>
          <cell r="L3293">
            <v>45146</v>
          </cell>
          <cell r="M3293" t="str">
            <v>ชดเชยราคาทุนสินค้า อ้างอิง PRO432 ระหว่างวันที่  16 ม.ค. - 28 ก.พ.   2566</v>
          </cell>
        </row>
        <row r="3294">
          <cell r="B3294" t="str">
            <v>CR23020025</v>
          </cell>
          <cell r="C3294">
            <v>44985</v>
          </cell>
          <cell r="D3294" t="str">
            <v>BOON009</v>
          </cell>
          <cell r="E3294" t="str">
            <v>บริษัท บุญถาวรเซรามิค จำกัด สาขาศูนย์กระจายสินค้ารังสิต สาขาที่ 00006</v>
          </cell>
          <cell r="F3294" t="str">
            <v>0107566000500</v>
          </cell>
          <cell r="G3294" t="str">
            <v>P</v>
          </cell>
          <cell r="H3294">
            <v>168.22</v>
          </cell>
          <cell r="I3294">
            <v>5439.26</v>
          </cell>
          <cell r="J3294">
            <v>5607.48</v>
          </cell>
          <cell r="K3294" t="str">
            <v>CRP2300187</v>
          </cell>
          <cell r="L3294">
            <v>45146</v>
          </cell>
          <cell r="M3294" t="str">
            <v>ชดเชยราคาทุนสินค้า อ้างอิงPRO450 ระหว่าง วันที่ 13 ก.พ.- 28 ก.พ. 2566</v>
          </cell>
        </row>
        <row r="3295">
          <cell r="B3295" t="str">
            <v>CR23020026</v>
          </cell>
          <cell r="C3295">
            <v>44985</v>
          </cell>
          <cell r="D3295" t="str">
            <v>BOO 035</v>
          </cell>
          <cell r="E3295" t="str">
            <v>บริษัท เอสซีจีโฮม รีเทล จำกัด สำนักงานใหญ่</v>
          </cell>
          <cell r="F3295" t="str">
            <v>0105561162291</v>
          </cell>
          <cell r="G3295" t="str">
            <v>P</v>
          </cell>
          <cell r="H3295">
            <v>33.92</v>
          </cell>
          <cell r="I3295">
            <v>1096.8800000000001</v>
          </cell>
          <cell r="J3295">
            <v>1130.8</v>
          </cell>
          <cell r="K3295" t="str">
            <v>CRP2300182</v>
          </cell>
          <cell r="L3295">
            <v>45146</v>
          </cell>
          <cell r="M3295" t="str">
            <v>ค่าสนับสนุนคะแนน Loyalty Program ประจำเดือน กุมภาพันธ์ 2566</v>
          </cell>
        </row>
        <row r="3296">
          <cell r="B3296" t="str">
            <v>CR23020027</v>
          </cell>
          <cell r="C3296">
            <v>44985</v>
          </cell>
          <cell r="D3296" t="str">
            <v>DOH001</v>
          </cell>
          <cell r="E3296" t="str">
            <v>บริษัท ดูโฮม จำกัด (มหาชน) สำนักงานใหญ่</v>
          </cell>
          <cell r="F3296" t="str">
            <v>0107561000196</v>
          </cell>
          <cell r="G3296" t="str">
            <v>P</v>
          </cell>
          <cell r="H3296">
            <v>365.39</v>
          </cell>
          <cell r="I3296">
            <v>11814.18</v>
          </cell>
          <cell r="J3296">
            <v>12179.57</v>
          </cell>
          <cell r="K3296" t="str">
            <v>CRP2400026</v>
          </cell>
          <cell r="L3296">
            <v>45341</v>
          </cell>
          <cell r="M3296" t="str">
            <v>ชดเชยราคาทุนสินค้า อ้างอิงPRO447 ระหว่าง วันที่ 6/2/2023 - 31/3/2023_x000D_
รายการชดเชยทุนเฉพาะเดือน ก.พ. 66</v>
          </cell>
        </row>
        <row r="3297">
          <cell r="B3297" t="str">
            <v>CR23020027</v>
          </cell>
          <cell r="C3297">
            <v>44985</v>
          </cell>
          <cell r="D3297" t="str">
            <v>DOH001</v>
          </cell>
          <cell r="E3297" t="str">
            <v>บริษัท ดูโฮม จำกัด (มหาชน) สำนักงานใหญ่</v>
          </cell>
          <cell r="F3297" t="str">
            <v>0107561000196</v>
          </cell>
          <cell r="G3297" t="str">
            <v>P</v>
          </cell>
          <cell r="H3297">
            <v>365.39</v>
          </cell>
          <cell r="I3297">
            <v>11814.18</v>
          </cell>
          <cell r="J3297">
            <v>12179.57</v>
          </cell>
          <cell r="K3297" t="str">
            <v>CRP2300358</v>
          </cell>
          <cell r="L3297">
            <v>45291</v>
          </cell>
          <cell r="M3297" t="str">
            <v>ชดเชยราคาทุนสินค้า อ้างอิงPRO447 ระหว่าง วันที่ 6/2/2023 - 31/3/2023_x000D_
รายการชดเชยทุนเฉพาะเดือน ก.พ. 66</v>
          </cell>
        </row>
        <row r="3298">
          <cell r="B3298" t="str">
            <v>CR23030001</v>
          </cell>
          <cell r="C3298">
            <v>45016</v>
          </cell>
          <cell r="D3298" t="str">
            <v>BOO001</v>
          </cell>
          <cell r="E3298" t="str">
            <v>บริษัท บุญถาวรเซรามิค จำกัด สาขาพุทธมณฑล สาขาที่ 00001</v>
          </cell>
          <cell r="F3298" t="str">
            <v>0107566000500</v>
          </cell>
          <cell r="G3298" t="str">
            <v>P</v>
          </cell>
          <cell r="H3298">
            <v>85.11</v>
          </cell>
          <cell r="I3298">
            <v>2751.73</v>
          </cell>
          <cell r="J3298">
            <v>2836.84</v>
          </cell>
          <cell r="K3298" t="str">
            <v>CRP2300196</v>
          </cell>
          <cell r="L3298">
            <v>45184</v>
          </cell>
          <cell r="M3298" t="str">
            <v>ค่า Rebate (เดือน มีนาคม 2566)</v>
          </cell>
        </row>
        <row r="3299">
          <cell r="B3299" t="str">
            <v>CR23030002</v>
          </cell>
          <cell r="C3299">
            <v>45016</v>
          </cell>
          <cell r="D3299" t="str">
            <v>BOO0002</v>
          </cell>
          <cell r="E3299" t="str">
            <v>บริษัท บุญถาวรเซรามิค จำกัด สาขารัชดา สาขาที่ 00018</v>
          </cell>
          <cell r="F3299" t="str">
            <v>0107566000500</v>
          </cell>
          <cell r="G3299" t="str">
            <v>P</v>
          </cell>
          <cell r="H3299">
            <v>1248.8699999999999</v>
          </cell>
          <cell r="I3299">
            <v>40380.19</v>
          </cell>
          <cell r="J3299">
            <v>41629.06</v>
          </cell>
          <cell r="K3299" t="str">
            <v>CRP2300197</v>
          </cell>
          <cell r="L3299">
            <v>45184</v>
          </cell>
          <cell r="M3299" t="str">
            <v>ค่า Rebate (เดือน มีนาคม 2566)</v>
          </cell>
        </row>
        <row r="3300">
          <cell r="B3300" t="str">
            <v>CR23030003</v>
          </cell>
          <cell r="C3300">
            <v>45016</v>
          </cell>
          <cell r="D3300" t="str">
            <v>BOO003</v>
          </cell>
          <cell r="E3300" t="str">
            <v>บริษัท บุญถาวรเซรามิค จำกัด สาขาสุวรรณภูมิ  สาขาที่ 00002</v>
          </cell>
          <cell r="F3300" t="str">
            <v>0107566000500</v>
          </cell>
          <cell r="G3300" t="str">
            <v>P</v>
          </cell>
          <cell r="H3300">
            <v>383.43</v>
          </cell>
          <cell r="I3300">
            <v>12397.46</v>
          </cell>
          <cell r="J3300">
            <v>12780.89</v>
          </cell>
          <cell r="K3300" t="str">
            <v>CRP2300198</v>
          </cell>
          <cell r="L3300">
            <v>45184</v>
          </cell>
          <cell r="M3300" t="str">
            <v>ค่า Rebate (เดือน มีนาคม 2566)</v>
          </cell>
        </row>
        <row r="3301">
          <cell r="B3301" t="str">
            <v>CR23030004</v>
          </cell>
          <cell r="C3301">
            <v>45016</v>
          </cell>
          <cell r="D3301" t="str">
            <v>BOO006</v>
          </cell>
          <cell r="E3301" t="str">
            <v>บริษัท บุญถาวรเซรามิค จำกัด สาขา พระราม 2  สาขาที่ 00004</v>
          </cell>
          <cell r="F3301" t="str">
            <v>0107566000500</v>
          </cell>
          <cell r="G3301" t="str">
            <v>P</v>
          </cell>
          <cell r="H3301">
            <v>5.13</v>
          </cell>
          <cell r="I3301">
            <v>165.8</v>
          </cell>
          <cell r="J3301">
            <v>170.93</v>
          </cell>
          <cell r="K3301" t="str">
            <v>CRP2300199</v>
          </cell>
          <cell r="L3301">
            <v>45184</v>
          </cell>
          <cell r="M3301" t="str">
            <v>ค่า Rebate (เดือน มีนาคม 2566)</v>
          </cell>
        </row>
        <row r="3302">
          <cell r="B3302" t="str">
            <v>CR23030005</v>
          </cell>
          <cell r="C3302">
            <v>45016</v>
          </cell>
          <cell r="D3302" t="str">
            <v>BOO010</v>
          </cell>
          <cell r="E3302" t="str">
            <v>บริษัท บุญถาวรเซรามิค จำกัด สาขาเกษตร-นวมินทร์  สาขาที่ 00008</v>
          </cell>
          <cell r="F3302" t="str">
            <v>0107566000500</v>
          </cell>
          <cell r="G3302" t="str">
            <v>P</v>
          </cell>
          <cell r="H3302">
            <v>233.52</v>
          </cell>
          <cell r="I3302">
            <v>7550.46</v>
          </cell>
          <cell r="J3302">
            <v>7783.98</v>
          </cell>
          <cell r="K3302" t="str">
            <v>CRP2300200</v>
          </cell>
          <cell r="L3302">
            <v>45184</v>
          </cell>
          <cell r="M3302" t="str">
            <v>ค่า Rebate (เดือน มีนาคม 2566)</v>
          </cell>
        </row>
        <row r="3303">
          <cell r="B3303" t="str">
            <v>CR23030006</v>
          </cell>
          <cell r="C3303">
            <v>45016</v>
          </cell>
          <cell r="D3303" t="str">
            <v>BOO013</v>
          </cell>
          <cell r="E3303" t="str">
            <v>บริษัท บุญถาวรเซรามิค จำกัด สาขาหัวหิน  สาขาที่ 00009</v>
          </cell>
          <cell r="F3303" t="str">
            <v>0107566000500</v>
          </cell>
          <cell r="G3303" t="str">
            <v>P</v>
          </cell>
          <cell r="H3303">
            <v>4.16</v>
          </cell>
          <cell r="I3303">
            <v>134.54</v>
          </cell>
          <cell r="J3303">
            <v>138.69999999999999</v>
          </cell>
          <cell r="K3303" t="str">
            <v>CRP2300201</v>
          </cell>
          <cell r="L3303">
            <v>45184</v>
          </cell>
          <cell r="M3303" t="str">
            <v>ค่า Rebate (เดือน มีนาคม 2566)</v>
          </cell>
        </row>
        <row r="3304">
          <cell r="B3304" t="str">
            <v>CR23030007</v>
          </cell>
          <cell r="C3304">
            <v>45016</v>
          </cell>
          <cell r="D3304" t="str">
            <v>BOO 014</v>
          </cell>
          <cell r="E3304" t="str">
            <v>บริษัท บุญถาวรเซรามิค จำกัด สาขาเชียงใหม่  สาขาที่ 00011</v>
          </cell>
          <cell r="F3304" t="str">
            <v>0107566000500</v>
          </cell>
          <cell r="G3304" t="str">
            <v>P</v>
          </cell>
          <cell r="H3304">
            <v>19.46</v>
          </cell>
          <cell r="I3304">
            <v>629.16999999999996</v>
          </cell>
          <cell r="J3304">
            <v>648.63</v>
          </cell>
          <cell r="K3304" t="str">
            <v>CRP2300202</v>
          </cell>
          <cell r="L3304">
            <v>45184</v>
          </cell>
          <cell r="M3304" t="str">
            <v>ค่า Rebate (เดือน มีนาคม 2566)</v>
          </cell>
        </row>
        <row r="3305">
          <cell r="B3305" t="str">
            <v>CR23030008</v>
          </cell>
          <cell r="C3305">
            <v>45016</v>
          </cell>
          <cell r="D3305" t="str">
            <v>BOO 016</v>
          </cell>
          <cell r="E3305" t="str">
            <v>บริษัท บุญถาวรเซรามิค จำกัด สาขาอุดรธานี สาขาที่ 00013</v>
          </cell>
          <cell r="F3305" t="str">
            <v>0107566000500</v>
          </cell>
          <cell r="G3305" t="str">
            <v>P</v>
          </cell>
          <cell r="H3305">
            <v>2.69</v>
          </cell>
          <cell r="I3305">
            <v>87.06</v>
          </cell>
          <cell r="J3305">
            <v>89.75</v>
          </cell>
          <cell r="K3305" t="str">
            <v>CRP2300203</v>
          </cell>
          <cell r="L3305">
            <v>45184</v>
          </cell>
          <cell r="M3305" t="str">
            <v>ค่า Rebate (เดือน มีนาคม 2566)</v>
          </cell>
        </row>
        <row r="3306">
          <cell r="B3306" t="str">
            <v>CR23030009</v>
          </cell>
          <cell r="C3306">
            <v>45016</v>
          </cell>
          <cell r="D3306" t="str">
            <v>BOON009</v>
          </cell>
          <cell r="E3306" t="str">
            <v>บริษัท บุญถาวรเซรามิค จำกัด สาขาศูนย์กระจายสินค้ารังสิต สาขาที่ 00006</v>
          </cell>
          <cell r="F3306" t="str">
            <v>0107566000500</v>
          </cell>
          <cell r="G3306" t="str">
            <v>P</v>
          </cell>
          <cell r="H3306">
            <v>9615.16</v>
          </cell>
          <cell r="I3306">
            <v>310890.21999999997</v>
          </cell>
          <cell r="J3306">
            <v>320505.38</v>
          </cell>
          <cell r="K3306" t="str">
            <v>CRP2300204</v>
          </cell>
          <cell r="L3306">
            <v>45184</v>
          </cell>
          <cell r="M3306" t="str">
            <v>ค่า Rebate (เดือน มีนาคม 2566)</v>
          </cell>
        </row>
        <row r="3307">
          <cell r="B3307" t="str">
            <v>CR23030010</v>
          </cell>
          <cell r="C3307">
            <v>45016</v>
          </cell>
          <cell r="D3307" t="str">
            <v>BOO 015</v>
          </cell>
          <cell r="E3307" t="str">
            <v>บริษัท บุญถาวรเซรามิค จำกัด สาขาสุราษฎร์ธานี สาขาที่ 00012</v>
          </cell>
          <cell r="F3307" t="str">
            <v>0107566000500</v>
          </cell>
          <cell r="G3307" t="str">
            <v>P</v>
          </cell>
          <cell r="H3307">
            <v>4.7699999999999996</v>
          </cell>
          <cell r="I3307">
            <v>154.33000000000001</v>
          </cell>
          <cell r="J3307">
            <v>159.1</v>
          </cell>
          <cell r="K3307" t="str">
            <v>CRP2300205</v>
          </cell>
          <cell r="L3307">
            <v>45184</v>
          </cell>
          <cell r="M3307" t="str">
            <v>ค่า Rebate (เดือน มีนาคม 2566)</v>
          </cell>
        </row>
        <row r="3308">
          <cell r="B3308" t="str">
            <v>CR23030011</v>
          </cell>
          <cell r="C3308">
            <v>45016</v>
          </cell>
          <cell r="D3308" t="str">
            <v>BOO 020</v>
          </cell>
          <cell r="E3308" t="str">
            <v>บริษัท บุญถาวรเซรามิค จำกัด สาขาราชพฤกษ์ สาขาที่ 00014</v>
          </cell>
          <cell r="F3308" t="str">
            <v>0107566000500</v>
          </cell>
          <cell r="G3308" t="str">
            <v>P</v>
          </cell>
          <cell r="H3308">
            <v>7.09</v>
          </cell>
          <cell r="I3308">
            <v>229.11</v>
          </cell>
          <cell r="J3308">
            <v>236.2</v>
          </cell>
          <cell r="K3308" t="str">
            <v>CRP2300206</v>
          </cell>
          <cell r="L3308">
            <v>45184</v>
          </cell>
          <cell r="M3308" t="str">
            <v>ค่า Rebate (เดือน มีนาคม 2566)</v>
          </cell>
        </row>
        <row r="3309">
          <cell r="B3309" t="str">
            <v>CR23030012</v>
          </cell>
          <cell r="C3309">
            <v>45016</v>
          </cell>
          <cell r="D3309" t="str">
            <v>BOON009</v>
          </cell>
          <cell r="E3309" t="str">
            <v>บริษัท บุญถาวรเซรามิค จำกัด สาขาศูนย์กระจายสินค้ารังสิต สาขาที่ 00006</v>
          </cell>
          <cell r="F3309" t="str">
            <v>0107566000500</v>
          </cell>
          <cell r="G3309" t="str">
            <v>P</v>
          </cell>
          <cell r="H3309">
            <v>7280.34</v>
          </cell>
          <cell r="I3309">
            <v>235397.71</v>
          </cell>
          <cell r="J3309">
            <v>242678.05</v>
          </cell>
          <cell r="K3309" t="str">
            <v>CRP2300207</v>
          </cell>
          <cell r="L3309">
            <v>45184</v>
          </cell>
          <cell r="M3309" t="str">
            <v>ค่ากระจายสินค้า DC เดือน  มีนาคม 2566</v>
          </cell>
        </row>
        <row r="3310">
          <cell r="B3310" t="str">
            <v>CR23030013</v>
          </cell>
          <cell r="C3310">
            <v>45016</v>
          </cell>
          <cell r="D3310" t="str">
            <v>BOO0002</v>
          </cell>
          <cell r="E3310" t="str">
            <v>บริษัท บุญถาวรเซรามิค จำกัด สาขารัชดา สาขาที่ 00018</v>
          </cell>
          <cell r="F3310" t="str">
            <v>0107566000500</v>
          </cell>
          <cell r="G3310" t="str">
            <v>P</v>
          </cell>
          <cell r="H3310">
            <v>804.84</v>
          </cell>
          <cell r="I3310">
            <v>26023.19</v>
          </cell>
          <cell r="J3310">
            <v>26828.03</v>
          </cell>
          <cell r="K3310" t="str">
            <v>CRP2300208</v>
          </cell>
          <cell r="L3310">
            <v>45184</v>
          </cell>
          <cell r="M3310" t="str">
            <v>ค่า บริหาร Stock  เดือน  มีนาคม  2566</v>
          </cell>
        </row>
        <row r="3311">
          <cell r="B3311" t="str">
            <v>CR23030014</v>
          </cell>
          <cell r="C3311">
            <v>45016</v>
          </cell>
          <cell r="D3311" t="str">
            <v>BOO001</v>
          </cell>
          <cell r="E3311" t="str">
            <v>บริษัท บุญถาวรเซรามิค จำกัด สาขาพุทธมณฑล สาขาที่ 00001</v>
          </cell>
          <cell r="F3311" t="str">
            <v>0107566000500</v>
          </cell>
          <cell r="G3311" t="str">
            <v>P</v>
          </cell>
          <cell r="H3311">
            <v>9.5399999999999991</v>
          </cell>
          <cell r="I3311">
            <v>308.45</v>
          </cell>
          <cell r="J3311">
            <v>317.99</v>
          </cell>
          <cell r="K3311" t="str">
            <v>CRP2300209</v>
          </cell>
          <cell r="L3311">
            <v>45184</v>
          </cell>
          <cell r="M3311" t="str">
            <v>ค่าคอมมิชชั่น รายตัว สำหรับพนักงานขาย เดือน มีนาคม  2566</v>
          </cell>
        </row>
        <row r="3312">
          <cell r="B3312" t="str">
            <v>CR23030015</v>
          </cell>
          <cell r="C3312">
            <v>45016</v>
          </cell>
          <cell r="D3312" t="str">
            <v>BOO0002</v>
          </cell>
          <cell r="E3312" t="str">
            <v>บริษัท บุญถาวรเซรามิค จำกัด สาขารัชดา สาขาที่ 00018</v>
          </cell>
          <cell r="F3312" t="str">
            <v>0107566000500</v>
          </cell>
          <cell r="G3312" t="str">
            <v>P</v>
          </cell>
          <cell r="H3312">
            <v>206.48</v>
          </cell>
          <cell r="I3312">
            <v>6676.08</v>
          </cell>
          <cell r="J3312">
            <v>6882.56</v>
          </cell>
          <cell r="K3312" t="str">
            <v>CRP2300210</v>
          </cell>
          <cell r="L3312">
            <v>45184</v>
          </cell>
          <cell r="M3312" t="str">
            <v>ค่าคอมมิชชั่น รายตัว สำหรับพนักงานขาย เดือน มีนาคม  2566</v>
          </cell>
        </row>
        <row r="3313">
          <cell r="B3313" t="str">
            <v>CR23030016</v>
          </cell>
          <cell r="C3313">
            <v>45016</v>
          </cell>
          <cell r="D3313" t="str">
            <v>BOO003</v>
          </cell>
          <cell r="E3313" t="str">
            <v>บริษัท บุญถาวรเซรามิค จำกัด สาขาสุวรรณภูมิ  สาขาที่ 00002</v>
          </cell>
          <cell r="F3313" t="str">
            <v>0107566000500</v>
          </cell>
          <cell r="G3313" t="str">
            <v>P</v>
          </cell>
          <cell r="H3313">
            <v>47.45</v>
          </cell>
          <cell r="I3313">
            <v>1534.29</v>
          </cell>
          <cell r="J3313">
            <v>1581.74</v>
          </cell>
          <cell r="K3313" t="str">
            <v>CRP2300211</v>
          </cell>
          <cell r="L3313">
            <v>45184</v>
          </cell>
          <cell r="M3313" t="str">
            <v>ค่าคอมมิชชั่น รายตัว สำหรับพนักงานขาย เดือน มีนาคม  2566</v>
          </cell>
        </row>
        <row r="3314">
          <cell r="B3314" t="str">
            <v>CR23030017</v>
          </cell>
          <cell r="C3314">
            <v>45016</v>
          </cell>
          <cell r="D3314" t="str">
            <v>BOO010</v>
          </cell>
          <cell r="E3314" t="str">
            <v>บริษัท บุญถาวรเซรามิค จำกัด สาขาเกษตร-นวมินทร์  สาขาที่ 00008</v>
          </cell>
          <cell r="F3314" t="str">
            <v>0107566000500</v>
          </cell>
          <cell r="G3314" t="str">
            <v>P</v>
          </cell>
          <cell r="H3314">
            <v>23.71</v>
          </cell>
          <cell r="I3314">
            <v>766.65</v>
          </cell>
          <cell r="J3314">
            <v>790.36</v>
          </cell>
          <cell r="K3314" t="str">
            <v>CRP2300212</v>
          </cell>
          <cell r="L3314">
            <v>45184</v>
          </cell>
          <cell r="M3314" t="str">
            <v>ค่าคอมมิชชั่น รายตัว สำหรับพนักงานขาย เดือน มีนาคม  2566</v>
          </cell>
        </row>
        <row r="3315">
          <cell r="B3315" t="str">
            <v>CR23030018</v>
          </cell>
          <cell r="C3315">
            <v>45016</v>
          </cell>
          <cell r="D3315" t="str">
            <v>BOON009</v>
          </cell>
          <cell r="E3315" t="str">
            <v>บริษัท บุญถาวรเซรามิค จำกัด สาขาศูนย์กระจายสินค้ารังสิต สาขาที่ 00006</v>
          </cell>
          <cell r="F3315" t="str">
            <v>0107566000500</v>
          </cell>
          <cell r="G3315" t="str">
            <v>P</v>
          </cell>
          <cell r="H3315">
            <v>992.11</v>
          </cell>
          <cell r="I3315">
            <v>32078.27</v>
          </cell>
          <cell r="J3315">
            <v>33070.379999999997</v>
          </cell>
          <cell r="K3315" t="str">
            <v>CRP2300213</v>
          </cell>
          <cell r="L3315">
            <v>45184</v>
          </cell>
          <cell r="M3315" t="str">
            <v>ค่าคอมมิชชั่น รายตัว สำหรับพนักงานขาย เดือน มีนาคม  2566</v>
          </cell>
        </row>
        <row r="3316">
          <cell r="B3316" t="str">
            <v>CR23030019</v>
          </cell>
          <cell r="C3316">
            <v>45016</v>
          </cell>
          <cell r="D3316" t="str">
            <v>BOO 015</v>
          </cell>
          <cell r="E3316" t="str">
            <v>บริษัท บุญถาวรเซรามิค จำกัด สาขาสุราษฎร์ธานี สาขาที่ 00012</v>
          </cell>
          <cell r="F3316" t="str">
            <v>0107566000500</v>
          </cell>
          <cell r="G3316" t="str">
            <v>P</v>
          </cell>
          <cell r="H3316">
            <v>16.11</v>
          </cell>
          <cell r="I3316">
            <v>521.02</v>
          </cell>
          <cell r="J3316">
            <v>537.13</v>
          </cell>
          <cell r="K3316" t="str">
            <v>CRP2300214</v>
          </cell>
          <cell r="L3316">
            <v>45184</v>
          </cell>
          <cell r="M3316" t="str">
            <v>ค่าคอมมิชชั่น รายตัว สำหรับพนักงานขาย เดือน มีนาคม  2566</v>
          </cell>
        </row>
        <row r="3317">
          <cell r="B3317" t="str">
            <v>CR23030020</v>
          </cell>
          <cell r="C3317">
            <v>45016</v>
          </cell>
          <cell r="D3317" t="str">
            <v>SMC003</v>
          </cell>
          <cell r="E3317" t="str">
            <v>บริษัท ศิริมหาชัย อุบลราชธานี จำกัด  (สำนักงานใหญ่)</v>
          </cell>
          <cell r="F3317" t="str">
            <v>0335554000085</v>
          </cell>
          <cell r="G3317" t="str">
            <v>P</v>
          </cell>
          <cell r="H3317">
            <v>65.709999999999994</v>
          </cell>
          <cell r="I3317">
            <v>2124.5300000000002</v>
          </cell>
          <cell r="J3317">
            <v>2190.2399999999998</v>
          </cell>
          <cell r="K3317" t="str">
            <v>CRP2300188</v>
          </cell>
          <cell r="L3317">
            <v>45146</v>
          </cell>
          <cell r="M3317" t="str">
            <v>ชดเชยราคาทุนสินค้า อ้างอิงPRO452 ระหว่าง วันที่ 20 ก.พ.-31 มี.ค. 2566</v>
          </cell>
        </row>
        <row r="3318">
          <cell r="B3318" t="str">
            <v>CR23030021</v>
          </cell>
          <cell r="C3318">
            <v>45016</v>
          </cell>
          <cell r="D3318" t="str">
            <v>SMC006</v>
          </cell>
          <cell r="E3318" t="str">
            <v>บริษัท ศิริมหาชัย ศรีสะเกษ จำกัด  (สำนักงานใหญ่)</v>
          </cell>
          <cell r="F3318" t="str">
            <v>0335554000085</v>
          </cell>
          <cell r="G3318" t="str">
            <v>P</v>
          </cell>
          <cell r="H3318">
            <v>245.43</v>
          </cell>
          <cell r="I3318">
            <v>7935.57</v>
          </cell>
          <cell r="J3318">
            <v>8181</v>
          </cell>
          <cell r="K3318" t="str">
            <v>CRP2300189</v>
          </cell>
          <cell r="L3318">
            <v>45146</v>
          </cell>
          <cell r="M3318" t="str">
            <v>ชดเชยราคาทุนสินค้า อ้างอิงPRO451 ระหว่าง วันที่ 20 ก.พ.-31 มี.ค. 2566</v>
          </cell>
        </row>
        <row r="3319">
          <cell r="B3319" t="str">
            <v>CR23030022</v>
          </cell>
          <cell r="C3319">
            <v>45016</v>
          </cell>
          <cell r="D3319" t="str">
            <v>BOO 035</v>
          </cell>
          <cell r="E3319" t="str">
            <v>บริษัท เอสซีจีโฮม รีเทล จำกัด สำนักงานใหญ่</v>
          </cell>
          <cell r="F3319" t="str">
            <v>0105561162291</v>
          </cell>
          <cell r="G3319" t="str">
            <v>P</v>
          </cell>
          <cell r="H3319">
            <v>33.17</v>
          </cell>
          <cell r="I3319">
            <v>1072.43</v>
          </cell>
          <cell r="J3319">
            <v>1105.5999999999999</v>
          </cell>
          <cell r="K3319" t="str">
            <v>CRP2300183</v>
          </cell>
          <cell r="L3319">
            <v>45146</v>
          </cell>
          <cell r="M3319" t="str">
            <v>ค่าสนับสนุนคะแนน Loyalty Program ประจำเดือน มีนาคม 2566</v>
          </cell>
        </row>
        <row r="3320">
          <cell r="B3320" t="str">
            <v>CR23030023</v>
          </cell>
          <cell r="C3320">
            <v>45016</v>
          </cell>
          <cell r="D3320" t="str">
            <v>DOH001</v>
          </cell>
          <cell r="E3320" t="str">
            <v>บริษัท ดูโฮม จำกัด (มหาชน) สำนักงานใหญ่</v>
          </cell>
          <cell r="F3320" t="str">
            <v>0107561000196</v>
          </cell>
          <cell r="G3320" t="str">
            <v>P</v>
          </cell>
          <cell r="H3320">
            <v>18.600000000000001</v>
          </cell>
          <cell r="I3320">
            <v>601.4</v>
          </cell>
          <cell r="J3320">
            <v>620</v>
          </cell>
          <cell r="K3320" t="str">
            <v>CRP2400119</v>
          </cell>
          <cell r="L3320">
            <v>45428</v>
          </cell>
          <cell r="M3320" t="str">
            <v>ค่าคอมมิชชั่น ประจำเดือน มีนาคม  2566</v>
          </cell>
        </row>
        <row r="3321">
          <cell r="B3321" t="str">
            <v>CR23030024</v>
          </cell>
          <cell r="C3321">
            <v>45016</v>
          </cell>
          <cell r="D3321" t="str">
            <v>YOH001</v>
          </cell>
          <cell r="E3321" t="str">
            <v>บริษัท ยงเฮ้าส์ จำกัด สำนักงานใหญ่</v>
          </cell>
          <cell r="F3321" t="str">
            <v>0715554000553</v>
          </cell>
          <cell r="G3321" t="str">
            <v>P</v>
          </cell>
          <cell r="H3321">
            <v>148.38</v>
          </cell>
          <cell r="I3321">
            <v>4797.78</v>
          </cell>
          <cell r="J3321">
            <v>4946.16</v>
          </cell>
          <cell r="K3321" t="str">
            <v>CRP2400001</v>
          </cell>
          <cell r="L3321">
            <v>45295</v>
          </cell>
          <cell r="M3321" t="str">
            <v>ชดเชยราคาทุนสินค้า อ้างอิงPRO527 ระหว่าง วันที่ 1 ต.ค. - 31 ธ.ค.  2565</v>
          </cell>
        </row>
        <row r="3322">
          <cell r="B3322" t="str">
            <v>CR23030025</v>
          </cell>
          <cell r="C3322">
            <v>45016</v>
          </cell>
          <cell r="D3322" t="str">
            <v>YOH001</v>
          </cell>
          <cell r="E3322" t="str">
            <v>บริษัท ยงเฮ้าส์ จำกัด สำนักงานใหญ่</v>
          </cell>
          <cell r="F3322" t="str">
            <v>0715554000553</v>
          </cell>
          <cell r="G3322" t="str">
            <v>C</v>
          </cell>
          <cell r="H3322">
            <v>393.56</v>
          </cell>
          <cell r="I3322">
            <v>12725.26</v>
          </cell>
          <cell r="J3322">
            <v>13118.82</v>
          </cell>
          <cell r="K3322" t="str">
            <v/>
          </cell>
          <cell r="M3322" t="str">
            <v>ชดเชยราคาทุนสินค้า อ้างอิงPRO527 ระหว่าง วันที่ 1ต.ค. 65 -  20 มี.ค. 66_x000D_
พิมแจ้งยกเลิกเนื่องจากออกใบแจ้งค่าใช้่จ่ายซ้ำ อ้้างอิง  CR23030024 และCR23030026</v>
          </cell>
        </row>
        <row r="3323">
          <cell r="B3323" t="str">
            <v>CR23030026</v>
          </cell>
          <cell r="C3323">
            <v>45016</v>
          </cell>
          <cell r="D3323" t="str">
            <v>YOH001</v>
          </cell>
          <cell r="E3323" t="str">
            <v>บริษัท ยงเฮ้าส์ จำกัด สำนักงานใหญ่</v>
          </cell>
          <cell r="F3323" t="str">
            <v>0715554000553</v>
          </cell>
          <cell r="G3323" t="str">
            <v>P</v>
          </cell>
          <cell r="H3323">
            <v>245.18</v>
          </cell>
          <cell r="I3323">
            <v>7927.48</v>
          </cell>
          <cell r="J3323">
            <v>8172.66</v>
          </cell>
          <cell r="K3323" t="str">
            <v>CRP2400002</v>
          </cell>
          <cell r="L3323">
            <v>45295</v>
          </cell>
          <cell r="M3323" t="str">
            <v>ชดเชยราคาทุนสินค้า อ้างอิงPRO527 ระหว่าง วันที่ 1 ม.ค.66 -  20 มี.ค. 66</v>
          </cell>
        </row>
        <row r="3324">
          <cell r="B3324" t="str">
            <v>CR23030027</v>
          </cell>
          <cell r="C3324">
            <v>45016</v>
          </cell>
          <cell r="D3324" t="str">
            <v>BOON009</v>
          </cell>
          <cell r="E332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324" t="str">
            <v>0107566000500</v>
          </cell>
          <cell r="G3324" t="str">
            <v>P</v>
          </cell>
          <cell r="H3324">
            <v>6269.93</v>
          </cell>
          <cell r="I3324">
            <v>202727.73</v>
          </cell>
          <cell r="J3324">
            <v>208997.66</v>
          </cell>
          <cell r="K3324" t="str">
            <v>CRP2400003</v>
          </cell>
          <cell r="L3324">
            <v>45295</v>
          </cell>
          <cell r="M3324" t="str">
            <v>ชดเชยราคาทุนสินค้า อ้างอิงPRO444 ระหว่าง วันที่ 1 ก.พ. - 31มี.ค. 2566</v>
          </cell>
        </row>
        <row r="3325">
          <cell r="B3325" t="str">
            <v>CR23030028</v>
          </cell>
          <cell r="C3325">
            <v>45016</v>
          </cell>
          <cell r="D3325" t="str">
            <v>DOH001</v>
          </cell>
          <cell r="E3325" t="str">
            <v>บริษัท ดูโฮม จำกัด (มหาชน) สำนักงานใหญ่</v>
          </cell>
          <cell r="F3325" t="str">
            <v>0107561000196</v>
          </cell>
          <cell r="G3325" t="str">
            <v>P</v>
          </cell>
          <cell r="H3325">
            <v>1499.19</v>
          </cell>
          <cell r="I3325">
            <v>48473.91</v>
          </cell>
          <cell r="J3325">
            <v>49973.1</v>
          </cell>
          <cell r="K3325" t="str">
            <v>CRP2400025</v>
          </cell>
          <cell r="L3325">
            <v>45341</v>
          </cell>
          <cell r="M3325" t="str">
            <v>ชดเชยราคาทุนสินค้า อ้างอิงPRO447 ระหว่าง วันที่ 6/2/2023 - 31/3/2023</v>
          </cell>
        </row>
        <row r="3326">
          <cell r="B3326" t="str">
            <v>CR23030028</v>
          </cell>
          <cell r="C3326">
            <v>45016</v>
          </cell>
          <cell r="D3326" t="str">
            <v>DOH001</v>
          </cell>
          <cell r="E3326" t="str">
            <v>บริษัท ดูโฮม จำกัด (มหาชน) สำนักงานใหญ่</v>
          </cell>
          <cell r="F3326" t="str">
            <v>0107561000196</v>
          </cell>
          <cell r="G3326" t="str">
            <v>P</v>
          </cell>
          <cell r="H3326">
            <v>1499.19</v>
          </cell>
          <cell r="I3326">
            <v>48473.91</v>
          </cell>
          <cell r="J3326">
            <v>49973.1</v>
          </cell>
          <cell r="K3326" t="str">
            <v>CRP2300359</v>
          </cell>
          <cell r="L3326">
            <v>45291</v>
          </cell>
          <cell r="M3326" t="str">
            <v>ชดเชยราคาทุนสินค้า อ้างอิงPRO447 ระหว่าง วันที่ 6/2/2023 - 31/3/2023</v>
          </cell>
        </row>
        <row r="3327">
          <cell r="B3327" t="str">
            <v>CR23030029</v>
          </cell>
          <cell r="C3327">
            <v>45016</v>
          </cell>
          <cell r="D3327" t="str">
            <v>DOH001</v>
          </cell>
          <cell r="E3327" t="str">
            <v>บริษัท ดูโฮม จำกัด (มหาชน) สำนักงานใหญ่</v>
          </cell>
          <cell r="F3327" t="str">
            <v>0107561000196</v>
          </cell>
          <cell r="G3327" t="str">
            <v>C</v>
          </cell>
          <cell r="H3327">
            <v>365.39</v>
          </cell>
          <cell r="I3327">
            <v>11814.18</v>
          </cell>
          <cell r="J3327">
            <v>12179.57</v>
          </cell>
          <cell r="K3327" t="str">
            <v/>
          </cell>
          <cell r="M3327" t="str">
            <v>ชดเชยราคาทุนสินค้า อ้างอิงPRO447 ระหว่าง วันที่ 6/2/2023 - 31/3/2024_x000D_
รายการชดเชยทุนเฉพาะเดือน ก.พ 66_x000D_
พิมจ้งยกเลิกเนื่องจาก ออกเดือน ผิด ที่ถูกต้องเป็นเดือน ก.พ.2523   ณ19/2/2024</v>
          </cell>
        </row>
        <row r="3328">
          <cell r="B3328" t="str">
            <v>CR23030030</v>
          </cell>
          <cell r="C3328">
            <v>45016</v>
          </cell>
          <cell r="D3328" t="str">
            <v>DOH001</v>
          </cell>
          <cell r="E3328" t="str">
            <v>บริษัท ดูโฮม จำกัด (มหาชน) สำนักงานใหญ่</v>
          </cell>
          <cell r="F3328" t="str">
            <v>0107561000196</v>
          </cell>
          <cell r="G3328" t="str">
            <v>P</v>
          </cell>
          <cell r="H3328">
            <v>74.64</v>
          </cell>
          <cell r="I3328">
            <v>2413.3000000000002</v>
          </cell>
          <cell r="J3328">
            <v>2487.94</v>
          </cell>
          <cell r="K3328" t="str">
            <v>CRP2400027</v>
          </cell>
          <cell r="L3328">
            <v>45341</v>
          </cell>
          <cell r="M3328" t="str">
            <v>ชดเชยราคาทุนสินค้า อ้างอิงPRO575 ระหว่าง วันที่ 6/2/2023 - 31/3/2023</v>
          </cell>
        </row>
        <row r="3329">
          <cell r="B3329" t="str">
            <v>CR23030030</v>
          </cell>
          <cell r="C3329">
            <v>45016</v>
          </cell>
          <cell r="D3329" t="str">
            <v>DOH001</v>
          </cell>
          <cell r="E3329" t="str">
            <v>บริษัท ดูโฮม จำกัด (มหาชน) สำนักงานใหญ่</v>
          </cell>
          <cell r="F3329" t="str">
            <v>0107561000196</v>
          </cell>
          <cell r="G3329" t="str">
            <v>P</v>
          </cell>
          <cell r="H3329">
            <v>74.64</v>
          </cell>
          <cell r="I3329">
            <v>2413.3000000000002</v>
          </cell>
          <cell r="J3329">
            <v>2487.94</v>
          </cell>
          <cell r="K3329" t="str">
            <v>CRP2300357</v>
          </cell>
          <cell r="L3329">
            <v>45291</v>
          </cell>
          <cell r="M3329" t="str">
            <v>ชดเชยราคาทุนสินค้า อ้างอิงPRO575 ระหว่าง วันที่ 6/2/2023 - 31/3/2023</v>
          </cell>
        </row>
        <row r="3330">
          <cell r="B3330" t="str">
            <v>CR23040001</v>
          </cell>
          <cell r="C3330">
            <v>45046</v>
          </cell>
          <cell r="D3330" t="str">
            <v>BOO001</v>
          </cell>
          <cell r="E3330" t="str">
            <v>บริษัท บุญถาวรเซรามิค จำกัด สาขาพุทธมณฑล สาขาที่ 00001</v>
          </cell>
          <cell r="F3330" t="str">
            <v>0107566000500</v>
          </cell>
          <cell r="G3330" t="str">
            <v>P</v>
          </cell>
          <cell r="H3330">
            <v>47.28</v>
          </cell>
          <cell r="I3330">
            <v>1528.61</v>
          </cell>
          <cell r="J3330">
            <v>1575.89</v>
          </cell>
          <cell r="K3330" t="str">
            <v>CRP2300215</v>
          </cell>
          <cell r="L3330">
            <v>45184</v>
          </cell>
          <cell r="M3330" t="str">
            <v>ยอด Rebate เดือน เมษายน 2566</v>
          </cell>
        </row>
        <row r="3331">
          <cell r="B3331" t="str">
            <v>CR23040002</v>
          </cell>
          <cell r="C3331">
            <v>45046</v>
          </cell>
          <cell r="D3331" t="str">
            <v>BOO0002</v>
          </cell>
          <cell r="E3331" t="str">
            <v>บริษัท บุญถาวรเซรามิค จำกัด สาขารัชดา สาขาที่ 00018</v>
          </cell>
          <cell r="F3331" t="str">
            <v>0107566000500</v>
          </cell>
          <cell r="G3331" t="str">
            <v>P</v>
          </cell>
          <cell r="H3331">
            <v>524.74</v>
          </cell>
          <cell r="I3331">
            <v>16966.68</v>
          </cell>
          <cell r="J3331">
            <v>17491.419999999998</v>
          </cell>
          <cell r="K3331" t="str">
            <v>CRP2300216</v>
          </cell>
          <cell r="L3331">
            <v>45184</v>
          </cell>
          <cell r="M3331" t="str">
            <v>ยอด Rebate เดือน เมษายน 2566</v>
          </cell>
        </row>
        <row r="3332">
          <cell r="B3332" t="str">
            <v>CR23040003</v>
          </cell>
          <cell r="C3332">
            <v>45046</v>
          </cell>
          <cell r="D3332" t="str">
            <v>BOO003</v>
          </cell>
          <cell r="E3332" t="str">
            <v>บริษัท บุญถาวรเซรามิค จำกัด สาขาสุวรรณภูมิ  สาขาที่ 00002</v>
          </cell>
          <cell r="F3332" t="str">
            <v>0107566000500</v>
          </cell>
          <cell r="G3332" t="str">
            <v>P</v>
          </cell>
          <cell r="H3332">
            <v>94.6</v>
          </cell>
          <cell r="I3332">
            <v>3058.81</v>
          </cell>
          <cell r="J3332">
            <v>3153.41</v>
          </cell>
          <cell r="K3332" t="str">
            <v>CRP2300217</v>
          </cell>
          <cell r="L3332">
            <v>45184</v>
          </cell>
          <cell r="M3332" t="str">
            <v>ยอด Rebate เดือน เมษายน 2566</v>
          </cell>
        </row>
        <row r="3333">
          <cell r="B3333" t="str">
            <v>CR23040004</v>
          </cell>
          <cell r="C3333">
            <v>45046</v>
          </cell>
          <cell r="D3333" t="str">
            <v>BOO010</v>
          </cell>
          <cell r="E3333" t="str">
            <v>บริษัท บุญถาวรเซรามิค จำกัด สาขาเกษตร-นวมินทร์  สาขาที่ 00008</v>
          </cell>
          <cell r="F3333" t="str">
            <v>0107566000500</v>
          </cell>
          <cell r="G3333" t="str">
            <v>P</v>
          </cell>
          <cell r="H3333">
            <v>280.26</v>
          </cell>
          <cell r="I3333">
            <v>9061.65</v>
          </cell>
          <cell r="J3333">
            <v>9341.91</v>
          </cell>
          <cell r="K3333" t="str">
            <v>CRP2300218</v>
          </cell>
          <cell r="L3333">
            <v>45184</v>
          </cell>
          <cell r="M3333" t="str">
            <v>ค่า Rebate (เดือน เมษายน 2566)</v>
          </cell>
        </row>
        <row r="3334">
          <cell r="B3334" t="str">
            <v>CR23040005</v>
          </cell>
          <cell r="C3334">
            <v>45046</v>
          </cell>
          <cell r="D3334" t="str">
            <v>BOO 014</v>
          </cell>
          <cell r="E3334" t="str">
            <v>บริษัท บุญถาวรเซรามิค จำกัด สาขาเชียงใหม่  สาขาที่ 00011</v>
          </cell>
          <cell r="F3334" t="str">
            <v>0107566000500</v>
          </cell>
          <cell r="G3334" t="str">
            <v>P</v>
          </cell>
          <cell r="H3334">
            <v>3.13</v>
          </cell>
          <cell r="I3334">
            <v>101.3</v>
          </cell>
          <cell r="J3334">
            <v>104.43</v>
          </cell>
          <cell r="K3334" t="str">
            <v>CRP2300219</v>
          </cell>
          <cell r="L3334">
            <v>45184</v>
          </cell>
          <cell r="M3334" t="str">
            <v>ยอด Rebate เดือน เมษายน 2566</v>
          </cell>
        </row>
        <row r="3335">
          <cell r="B3335" t="str">
            <v>CR23040006</v>
          </cell>
          <cell r="C3335">
            <v>45046</v>
          </cell>
          <cell r="D3335" t="str">
            <v>BOON009</v>
          </cell>
          <cell r="E3335" t="str">
            <v>บริษัท บุญถาวรเซรามิค จำกัด สาขาศูนย์กระจายสินค้ารังสิต สาขาที่ 00006</v>
          </cell>
          <cell r="F3335" t="str">
            <v>0107566000500</v>
          </cell>
          <cell r="G3335" t="str">
            <v>P</v>
          </cell>
          <cell r="H3335">
            <v>10614.17</v>
          </cell>
          <cell r="I3335">
            <v>343191.52</v>
          </cell>
          <cell r="J3335">
            <v>353805.69</v>
          </cell>
          <cell r="K3335" t="str">
            <v>CRP2300220</v>
          </cell>
          <cell r="L3335">
            <v>45184</v>
          </cell>
          <cell r="M3335" t="str">
            <v>ยอด Rebate เดือน เมษายน 2566</v>
          </cell>
        </row>
        <row r="3336">
          <cell r="B3336" t="str">
            <v>CR23040007</v>
          </cell>
          <cell r="C3336">
            <v>45046</v>
          </cell>
          <cell r="D3336" t="str">
            <v>BOO 020</v>
          </cell>
          <cell r="E3336" t="str">
            <v>บริษัท บุญถาวรเซรามิค จำกัด สาขาราชพฤกษ์ สาขาที่ 00014</v>
          </cell>
          <cell r="F3336" t="str">
            <v>0107566000500</v>
          </cell>
          <cell r="G3336" t="str">
            <v>P</v>
          </cell>
          <cell r="H3336">
            <v>34.14</v>
          </cell>
          <cell r="I3336">
            <v>1104.02</v>
          </cell>
          <cell r="J3336">
            <v>1138.1600000000001</v>
          </cell>
          <cell r="K3336" t="str">
            <v>CRP2300221</v>
          </cell>
          <cell r="L3336">
            <v>45184</v>
          </cell>
          <cell r="M3336" t="str">
            <v>ยอด Rebate เดือน เมษายน 2566</v>
          </cell>
        </row>
        <row r="3337">
          <cell r="B3337" t="str">
            <v>CR23040008</v>
          </cell>
          <cell r="C3337">
            <v>45046</v>
          </cell>
          <cell r="D3337" t="str">
            <v>BOON009</v>
          </cell>
          <cell r="E3337" t="str">
            <v>บริษัท บุญถาวรเซรามิค จำกัด สาขาศูนย์กระจายสินค้ารังสิต สาขาที่ 00006</v>
          </cell>
          <cell r="F3337" t="str">
            <v>0107566000500</v>
          </cell>
          <cell r="G3337" t="str">
            <v>P</v>
          </cell>
          <cell r="H3337">
            <v>7266.87</v>
          </cell>
          <cell r="I3337">
            <v>234962.09</v>
          </cell>
          <cell r="J3337">
            <v>242228.96</v>
          </cell>
          <cell r="K3337" t="str">
            <v>CRP2300222</v>
          </cell>
          <cell r="L3337">
            <v>45184</v>
          </cell>
          <cell r="M3337" t="str">
            <v>ค่ากระจายสินค้า DC เดือน เมษายน 2566</v>
          </cell>
        </row>
        <row r="3338">
          <cell r="B3338" t="str">
            <v>CR23040009</v>
          </cell>
          <cell r="C3338">
            <v>45046</v>
          </cell>
          <cell r="D3338" t="str">
            <v>BOO0002</v>
          </cell>
          <cell r="E3338" t="str">
            <v>บริษัท บุญถาวรเซรามิค จำกัด สาขารัชดา สาขาที่ 00018</v>
          </cell>
          <cell r="F3338" t="str">
            <v>0107566000500</v>
          </cell>
          <cell r="G3338" t="str">
            <v>P</v>
          </cell>
          <cell r="H3338">
            <v>349.83</v>
          </cell>
          <cell r="I3338">
            <v>11311.12</v>
          </cell>
          <cell r="J3338">
            <v>11660.95</v>
          </cell>
          <cell r="K3338" t="str">
            <v>CRP2300223</v>
          </cell>
          <cell r="L3338">
            <v>45184</v>
          </cell>
          <cell r="M3338" t="str">
            <v>ค่า บริหาร Stock  เดือน  เมษายน 2566</v>
          </cell>
        </row>
        <row r="3339">
          <cell r="B3339" t="str">
            <v>CR23040010</v>
          </cell>
          <cell r="C3339">
            <v>45046</v>
          </cell>
          <cell r="D3339" t="str">
            <v>BOO001</v>
          </cell>
          <cell r="E3339" t="str">
            <v>บริษัท บุญถาวรเซรามิค จำกัด สาขาพุทธมณฑล สาขาที่ 00001</v>
          </cell>
          <cell r="F3339" t="str">
            <v>0107566000500</v>
          </cell>
          <cell r="G3339" t="str">
            <v>P</v>
          </cell>
          <cell r="H3339">
            <v>1.63</v>
          </cell>
          <cell r="I3339">
            <v>52.69</v>
          </cell>
          <cell r="J3339">
            <v>54.32</v>
          </cell>
          <cell r="K3339" t="str">
            <v>CRP2300224</v>
          </cell>
          <cell r="L3339">
            <v>45184</v>
          </cell>
          <cell r="M3339" t="str">
            <v>ค่าคอมมิชชั่น รายตัว สำหรับพนักงานขาย เดือน เมษายน 2566</v>
          </cell>
        </row>
        <row r="3340">
          <cell r="B3340" t="str">
            <v>CR23040011</v>
          </cell>
          <cell r="C3340">
            <v>45046</v>
          </cell>
          <cell r="D3340" t="str">
            <v>BOO0002</v>
          </cell>
          <cell r="E3340" t="str">
            <v>บริษัท บุญถาวรเซรามิค จำกัด สาขารัชดา สาขาที่ 00018</v>
          </cell>
          <cell r="F3340" t="str">
            <v>0107566000500</v>
          </cell>
          <cell r="G3340" t="str">
            <v>P</v>
          </cell>
          <cell r="H3340">
            <v>71.14</v>
          </cell>
          <cell r="I3340">
            <v>2300.0700000000002</v>
          </cell>
          <cell r="J3340">
            <v>2371.21</v>
          </cell>
          <cell r="K3340" t="str">
            <v>CRP2300225</v>
          </cell>
          <cell r="L3340">
            <v>45184</v>
          </cell>
          <cell r="M3340" t="str">
            <v>ค่าคอมมิชชั่น รายตัว สำหรับพนักงานขาย เดือน เมษายน 2566</v>
          </cell>
        </row>
        <row r="3341">
          <cell r="B3341" t="str">
            <v>CR23040012</v>
          </cell>
          <cell r="C3341">
            <v>45046</v>
          </cell>
          <cell r="D3341" t="str">
            <v>BOO003</v>
          </cell>
          <cell r="E3341" t="str">
            <v>บริษัท บุญถาวรเซรามิค จำกัด สาขาสุวรรณภูมิ  สาขาที่ 00002</v>
          </cell>
          <cell r="F3341" t="str">
            <v>0107566000500</v>
          </cell>
          <cell r="G3341" t="str">
            <v>P</v>
          </cell>
          <cell r="H3341">
            <v>19.93</v>
          </cell>
          <cell r="I3341">
            <v>644.34</v>
          </cell>
          <cell r="J3341">
            <v>664.27</v>
          </cell>
          <cell r="K3341" t="str">
            <v>CRP2300226</v>
          </cell>
          <cell r="L3341">
            <v>45184</v>
          </cell>
          <cell r="M3341" t="str">
            <v>ค่าคอมมิชชั่น รายตัว สำหรับพนักงานขาย เดือน เมษายน 2566</v>
          </cell>
        </row>
        <row r="3342">
          <cell r="B3342" t="str">
            <v>CR23040013</v>
          </cell>
          <cell r="C3342">
            <v>45046</v>
          </cell>
          <cell r="D3342" t="str">
            <v>BOO010</v>
          </cell>
          <cell r="E3342" t="str">
            <v>บริษัท บุญถาวรเซรามิค จำกัด สาขาเกษตร-นวมินทร์  สาขาที่ 00008</v>
          </cell>
          <cell r="F3342" t="str">
            <v>0107566000500</v>
          </cell>
          <cell r="G3342" t="str">
            <v>P</v>
          </cell>
          <cell r="H3342">
            <v>39.44</v>
          </cell>
          <cell r="I3342">
            <v>1275.0899999999999</v>
          </cell>
          <cell r="J3342">
            <v>1314.53</v>
          </cell>
          <cell r="K3342" t="str">
            <v>CRP2300227</v>
          </cell>
          <cell r="L3342">
            <v>45184</v>
          </cell>
          <cell r="M3342" t="str">
            <v>ค่าคอมมิชชั่น รายตัว สำหรับพนักงานขาย เดือน เมษายน 2566</v>
          </cell>
        </row>
        <row r="3343">
          <cell r="B3343" t="str">
            <v>CR23040014</v>
          </cell>
          <cell r="C3343">
            <v>45046</v>
          </cell>
          <cell r="D3343" t="str">
            <v>BOON009</v>
          </cell>
          <cell r="E3343" t="str">
            <v>บริษัท บุญถาวรเซรามิค จำกัด สาขาศูนย์กระจายสินค้ารังสิต สาขาที่ 00006</v>
          </cell>
          <cell r="F3343" t="str">
            <v>0107566000500</v>
          </cell>
          <cell r="G3343" t="str">
            <v>P</v>
          </cell>
          <cell r="H3343">
            <v>1080.22</v>
          </cell>
          <cell r="I3343">
            <v>34927.06</v>
          </cell>
          <cell r="J3343">
            <v>36007.279999999999</v>
          </cell>
          <cell r="K3343" t="str">
            <v>CRP2300228</v>
          </cell>
          <cell r="L3343">
            <v>45184</v>
          </cell>
          <cell r="M3343" t="str">
            <v>ค่าคอมมิชชั่น รายตัว สำหรับพนักงานขาย เดือน เมษายน 2566</v>
          </cell>
        </row>
        <row r="3344">
          <cell r="B3344" t="str">
            <v>CR23040015</v>
          </cell>
          <cell r="C3344">
            <v>45046</v>
          </cell>
          <cell r="D3344" t="str">
            <v>BOO 020</v>
          </cell>
          <cell r="E3344" t="str">
            <v>บริษัท บุญถาวรเซรามิค จำกัด สาขาราชพฤกษ์ สาขาที่ 00014</v>
          </cell>
          <cell r="F3344" t="str">
            <v>0107566000500</v>
          </cell>
          <cell r="G3344" t="str">
            <v>P</v>
          </cell>
          <cell r="H3344">
            <v>4.8600000000000003</v>
          </cell>
          <cell r="I3344">
            <v>157.30000000000001</v>
          </cell>
          <cell r="J3344">
            <v>162.16</v>
          </cell>
          <cell r="K3344" t="str">
            <v>CRP2300229</v>
          </cell>
          <cell r="L3344">
            <v>45184</v>
          </cell>
          <cell r="M3344" t="str">
            <v>ค่าคอมมิชชั่น รายตัว สำหรับพนักงานขาย เดือน เมษายน 2566</v>
          </cell>
        </row>
        <row r="3345">
          <cell r="B3345" t="str">
            <v>CR23040016</v>
          </cell>
          <cell r="C3345">
            <v>45046</v>
          </cell>
          <cell r="D3345" t="str">
            <v>HSP003</v>
          </cell>
          <cell r="E3345" t="str">
            <v>บริษัท โฮมสุขภัณฑ์ จำกัด สาขาที่ 00001</v>
          </cell>
          <cell r="F3345" t="str">
            <v>0107567000155</v>
          </cell>
          <cell r="G3345" t="str">
            <v>P</v>
          </cell>
          <cell r="H3345">
            <v>91.49</v>
          </cell>
          <cell r="I3345">
            <v>2958.27</v>
          </cell>
          <cell r="J3345">
            <v>3049.76</v>
          </cell>
          <cell r="K3345" t="str">
            <v>CRP2300190</v>
          </cell>
          <cell r="L3345">
            <v>45146</v>
          </cell>
          <cell r="M3345" t="str">
            <v>ชดเชยราคาทุนสินค้า อ้างอิงPRO468 ระหว่าง วันที่ 1 เม.ย.- 30 เม.ย 2566</v>
          </cell>
        </row>
        <row r="3346">
          <cell r="B3346" t="str">
            <v>CR23040017</v>
          </cell>
          <cell r="C3346">
            <v>45046</v>
          </cell>
          <cell r="D3346" t="str">
            <v>HSP003</v>
          </cell>
          <cell r="E3346" t="str">
            <v>บริษัท โฮมสุขภัณฑ์ จำกัด สาขาที่ 00001</v>
          </cell>
          <cell r="F3346" t="str">
            <v>0107567000155</v>
          </cell>
          <cell r="G3346" t="str">
            <v>P</v>
          </cell>
          <cell r="H3346">
            <v>7.53</v>
          </cell>
          <cell r="I3346">
            <v>243.57</v>
          </cell>
          <cell r="J3346">
            <v>251.1</v>
          </cell>
          <cell r="K3346" t="str">
            <v>CRP2300191</v>
          </cell>
          <cell r="L3346">
            <v>45146</v>
          </cell>
          <cell r="M3346" t="str">
            <v>ชดเชยราคาทุนสินค้า อ้างอิงPRO470 ระหว่าง วันที่ 1 เม.ย.- 30 เม.ย 2566</v>
          </cell>
        </row>
        <row r="3347">
          <cell r="B3347" t="str">
            <v>CR23040018</v>
          </cell>
          <cell r="C3347">
            <v>45046</v>
          </cell>
          <cell r="D3347" t="str">
            <v>BOO 035</v>
          </cell>
          <cell r="E3347" t="str">
            <v>บริษัท เอสซีจีโฮม รีเทล จำกัด สำนักงานใหญ่</v>
          </cell>
          <cell r="F3347" t="str">
            <v>0105561162291</v>
          </cell>
          <cell r="G3347" t="str">
            <v>P</v>
          </cell>
          <cell r="H3347">
            <v>40.81</v>
          </cell>
          <cell r="I3347">
            <v>1319.37</v>
          </cell>
          <cell r="J3347">
            <v>1360.18</v>
          </cell>
          <cell r="K3347" t="str">
            <v>CRP2300184</v>
          </cell>
          <cell r="L3347">
            <v>45146</v>
          </cell>
          <cell r="M3347" t="str">
            <v>ค่าสนับสนุนคะแนน Loyalty Program ประจำเดือน เมษายน 2566</v>
          </cell>
        </row>
        <row r="3348">
          <cell r="B3348" t="str">
            <v>CR23040019</v>
          </cell>
          <cell r="C3348">
            <v>45046</v>
          </cell>
          <cell r="D3348" t="str">
            <v>DOH001</v>
          </cell>
          <cell r="E3348" t="str">
            <v>บริษัท ดูโฮม จำกัด (มหาชน) สำนักงานใหญ่</v>
          </cell>
          <cell r="F3348" t="str">
            <v>0107561000196</v>
          </cell>
          <cell r="G3348" t="str">
            <v>P</v>
          </cell>
          <cell r="H3348">
            <v>3</v>
          </cell>
          <cell r="I3348">
            <v>97</v>
          </cell>
          <cell r="J3348">
            <v>100</v>
          </cell>
          <cell r="K3348" t="str">
            <v>CRP2400121</v>
          </cell>
          <cell r="L3348">
            <v>45428</v>
          </cell>
          <cell r="M3348" t="str">
            <v>_x000D_
ค่าคอมมิชชั่น ประจำเดือน เมษายน  2566</v>
          </cell>
        </row>
        <row r="3349">
          <cell r="B3349" t="str">
            <v>CR23040020</v>
          </cell>
          <cell r="C3349">
            <v>45046</v>
          </cell>
          <cell r="D3349" t="str">
            <v>BOON009</v>
          </cell>
          <cell r="E334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349" t="str">
            <v>0107566000500</v>
          </cell>
          <cell r="G3349" t="str">
            <v>P</v>
          </cell>
          <cell r="H3349">
            <v>88.32</v>
          </cell>
          <cell r="I3349">
            <v>2855.6</v>
          </cell>
          <cell r="J3349">
            <v>2943.92</v>
          </cell>
          <cell r="K3349" t="str">
            <v>CRP2300237</v>
          </cell>
          <cell r="L3349">
            <v>45215</v>
          </cell>
          <cell r="M3349" t="str">
            <v>ชดเชยราคาทุนสินค้า อ้างอิงPRO448 ระหว่าง วันที่ 8 ก.พ.- 30 เม.ย 2566</v>
          </cell>
        </row>
        <row r="3350">
          <cell r="B3350" t="str">
            <v>CR23040021</v>
          </cell>
          <cell r="C3350">
            <v>45046</v>
          </cell>
          <cell r="D3350" t="str">
            <v>BOON009</v>
          </cell>
          <cell r="E335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350" t="str">
            <v>0107566000500</v>
          </cell>
          <cell r="G3350" t="str">
            <v>C</v>
          </cell>
          <cell r="H3350">
            <v>1163.9000000000001</v>
          </cell>
          <cell r="I3350">
            <v>37632.83</v>
          </cell>
          <cell r="J3350">
            <v>38796.730000000003</v>
          </cell>
          <cell r="K3350" t="str">
            <v/>
          </cell>
          <cell r="M3350" t="str">
            <v>ชดเชยราคาทุนสินค้า อ้างอิงPRO455 ระหว่าง วันที่ 1 มี.ค.- 30 เม.ย 2566_x000D_
  พิมแจ้งยกเลิกเนื่องจากออกเอกสารผิด ณ 10/10/2023</v>
          </cell>
        </row>
        <row r="3351">
          <cell r="B3351" t="str">
            <v>CR23040022</v>
          </cell>
          <cell r="C3351">
            <v>45046</v>
          </cell>
          <cell r="D3351" t="str">
            <v>BOON009</v>
          </cell>
          <cell r="E335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351" t="str">
            <v>0107566000500</v>
          </cell>
          <cell r="G3351" t="str">
            <v>P</v>
          </cell>
          <cell r="H3351">
            <v>192.2</v>
          </cell>
          <cell r="I3351">
            <v>6214.35</v>
          </cell>
          <cell r="J3351">
            <v>6406.55</v>
          </cell>
          <cell r="K3351" t="str">
            <v>CRP2400004</v>
          </cell>
          <cell r="L3351">
            <v>45295</v>
          </cell>
          <cell r="M3351" t="str">
            <v>ชดเชยราคาทุนสินค้า อ้างอิงPRO464 ระหว่าง วันที่ 20 เม.ย.- 30 เม.ย 2566</v>
          </cell>
        </row>
        <row r="3352">
          <cell r="B3352" t="str">
            <v>CR23040023</v>
          </cell>
          <cell r="C3352">
            <v>45046</v>
          </cell>
          <cell r="D3352" t="str">
            <v>BOON009</v>
          </cell>
          <cell r="E335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352" t="str">
            <v>0107566000500</v>
          </cell>
          <cell r="G3352" t="str">
            <v>P</v>
          </cell>
          <cell r="H3352">
            <v>1163.9000000000001</v>
          </cell>
          <cell r="I3352">
            <v>37632.83</v>
          </cell>
          <cell r="J3352">
            <v>38796.730000000003</v>
          </cell>
          <cell r="K3352" t="str">
            <v>CRP2400005</v>
          </cell>
          <cell r="L3352">
            <v>45295</v>
          </cell>
          <cell r="M3352" t="str">
            <v>ชดเชยราคาทุนสินค้า อ้างอิงPRO455 ระหว่าง วันที่ 1 มี.ค.- 30 เม.ย.2566</v>
          </cell>
        </row>
        <row r="3353">
          <cell r="B3353" t="str">
            <v>CR23040024</v>
          </cell>
          <cell r="C3353">
            <v>45046</v>
          </cell>
          <cell r="D3353" t="str">
            <v>DOH001</v>
          </cell>
          <cell r="E3353" t="str">
            <v>บริษัท ดูโฮม จำกัด (มหาชน) สำนักงานใหญ่</v>
          </cell>
          <cell r="F3353" t="str">
            <v>0107561000196</v>
          </cell>
          <cell r="G3353" t="str">
            <v>P</v>
          </cell>
          <cell r="H3353">
            <v>2.87</v>
          </cell>
          <cell r="I3353">
            <v>92.82</v>
          </cell>
          <cell r="J3353">
            <v>95.69</v>
          </cell>
          <cell r="K3353" t="str">
            <v>CRP2400028</v>
          </cell>
          <cell r="L3353">
            <v>45341</v>
          </cell>
          <cell r="M3353" t="str">
            <v>ชดเชยราคาทุนสินค้า อ้างอิงPRO445 ระหว่าง วันที่ 30/3/2023 - 26/4/2023</v>
          </cell>
        </row>
        <row r="3354">
          <cell r="B3354" t="str">
            <v>CR23040024</v>
          </cell>
          <cell r="C3354">
            <v>45046</v>
          </cell>
          <cell r="D3354" t="str">
            <v>DOH001</v>
          </cell>
          <cell r="E3354" t="str">
            <v>บริษัท ดูโฮม จำกัด (มหาชน) สำนักงานใหญ่</v>
          </cell>
          <cell r="F3354" t="str">
            <v>0107561000196</v>
          </cell>
          <cell r="G3354" t="str">
            <v>P</v>
          </cell>
          <cell r="H3354">
            <v>2.87</v>
          </cell>
          <cell r="I3354">
            <v>92.82</v>
          </cell>
          <cell r="J3354">
            <v>95.69</v>
          </cell>
          <cell r="K3354" t="str">
            <v>CRP2300356</v>
          </cell>
          <cell r="L3354">
            <v>45291</v>
          </cell>
          <cell r="M3354" t="str">
            <v>ชดเชยราคาทุนสินค้า อ้างอิงPRO445 ระหว่าง วันที่ 30/3/2023 - 26/4/2023</v>
          </cell>
        </row>
        <row r="3355">
          <cell r="B3355" t="str">
            <v>CR23040025</v>
          </cell>
          <cell r="C3355">
            <v>45046</v>
          </cell>
          <cell r="D3355" t="str">
            <v>DOH001</v>
          </cell>
          <cell r="E3355" t="str">
            <v>บริษัท ดูโฮม จำกัด (มหาชน) สำนักงานใหญ่</v>
          </cell>
          <cell r="F3355" t="str">
            <v>0107561000196</v>
          </cell>
          <cell r="G3355" t="str">
            <v>P</v>
          </cell>
          <cell r="H3355">
            <v>1533.44</v>
          </cell>
          <cell r="I3355">
            <v>49581.26</v>
          </cell>
          <cell r="J3355">
            <v>51114.7</v>
          </cell>
          <cell r="K3355" t="str">
            <v>CRP2400029</v>
          </cell>
          <cell r="L3355">
            <v>45341</v>
          </cell>
          <cell r="M3355" t="str">
            <v>ชดเชยราคาทุนสินค้า อ้างอิงPRO459 ระหว่าง วันที่4/4/2023 - 31/5/2023_x000D_
รายการชดเชย เฉพาะเดือน เม.ย 66</v>
          </cell>
        </row>
        <row r="3356">
          <cell r="B3356" t="str">
            <v>CR23040025</v>
          </cell>
          <cell r="C3356">
            <v>45046</v>
          </cell>
          <cell r="D3356" t="str">
            <v>DOH001</v>
          </cell>
          <cell r="E3356" t="str">
            <v>บริษัท ดูโฮม จำกัด (มหาชน) สำนักงานใหญ่</v>
          </cell>
          <cell r="F3356" t="str">
            <v>0107561000196</v>
          </cell>
          <cell r="G3356" t="str">
            <v>P</v>
          </cell>
          <cell r="H3356">
            <v>1533.44</v>
          </cell>
          <cell r="I3356">
            <v>49581.26</v>
          </cell>
          <cell r="J3356">
            <v>51114.7</v>
          </cell>
          <cell r="K3356" t="str">
            <v>CRP2300355</v>
          </cell>
          <cell r="L3356">
            <v>45291</v>
          </cell>
          <cell r="M3356" t="str">
            <v>ชดเชยราคาทุนสินค้า อ้างอิงPRO459 ระหว่าง วันที่4/4/2023 - 31/5/2023_x000D_
รายการชดเชย เฉพาะเดือน เม.ย 66</v>
          </cell>
        </row>
        <row r="3357">
          <cell r="B3357" t="str">
            <v>CR23040026</v>
          </cell>
          <cell r="C3357">
            <v>45046</v>
          </cell>
          <cell r="D3357" t="str">
            <v>BOO 035</v>
          </cell>
          <cell r="E3357" t="str">
            <v>บริษัท เอสซีจีโฮม รีเทล จำกัด สำนักงานใหญ่</v>
          </cell>
          <cell r="F3357" t="str">
            <v>0105561162291</v>
          </cell>
          <cell r="G3357" t="str">
            <v>P</v>
          </cell>
          <cell r="H3357">
            <v>18.93</v>
          </cell>
          <cell r="I3357">
            <v>611.91</v>
          </cell>
          <cell r="J3357">
            <v>630.84</v>
          </cell>
          <cell r="K3357" t="str">
            <v>CRP2400034</v>
          </cell>
          <cell r="L3357">
            <v>45355</v>
          </cell>
          <cell r="M3357" t="str">
            <v>ชดเชยราคาทุนสินค้า อ้างอิงPRO453  ระหว่าง วันที่ 20/3/2023 -   5/4/2023</v>
          </cell>
        </row>
        <row r="3358">
          <cell r="B3358" t="str">
            <v>CR23040027</v>
          </cell>
          <cell r="C3358">
            <v>45046</v>
          </cell>
          <cell r="D3358" t="str">
            <v>BOO 035</v>
          </cell>
          <cell r="E3358" t="str">
            <v>บริษัท เอสซีจีโฮม รีเทล จำกัด สำนักงานใหญ่</v>
          </cell>
          <cell r="F3358" t="str">
            <v>0105561162291</v>
          </cell>
          <cell r="G3358" t="str">
            <v>A</v>
          </cell>
          <cell r="H3358">
            <v>92.53</v>
          </cell>
          <cell r="I3358">
            <v>2991.65</v>
          </cell>
          <cell r="J3358">
            <v>3084.18</v>
          </cell>
          <cell r="K3358" t="str">
            <v/>
          </cell>
          <cell r="M3358" t="str">
            <v>ชดเชยราคาทุนสินค้า อ้างอิงPRO439 ระหว่าง วันที่ 4/1/2023 - 30/4/2023</v>
          </cell>
        </row>
        <row r="3359">
          <cell r="B3359" t="str">
            <v>CR23040028</v>
          </cell>
          <cell r="C3359">
            <v>45046</v>
          </cell>
          <cell r="D3359" t="str">
            <v>BOO 035</v>
          </cell>
          <cell r="E3359" t="str">
            <v>บริษัท เอสซีจีโฮม รีเทล จำกัด สำนักงานใหญ่</v>
          </cell>
          <cell r="F3359" t="str">
            <v>0105561162291</v>
          </cell>
          <cell r="G3359" t="str">
            <v>P</v>
          </cell>
          <cell r="H3359">
            <v>585.55999999999995</v>
          </cell>
          <cell r="I3359">
            <v>18933.189999999999</v>
          </cell>
          <cell r="J3359">
            <v>19518.75</v>
          </cell>
          <cell r="K3359" t="str">
            <v>CRP2400175</v>
          </cell>
          <cell r="L3359">
            <v>45457</v>
          </cell>
          <cell r="M3359" t="str">
            <v>ชดเชยราคาทุนสินค้า อ้างอิงPRO449  ระหว่าง วันที่1/3/2023 - 15/4/2023</v>
          </cell>
        </row>
        <row r="3360">
          <cell r="B3360" t="str">
            <v>CR23040029</v>
          </cell>
          <cell r="C3360">
            <v>45046</v>
          </cell>
          <cell r="D3360" t="str">
            <v>BOO 035</v>
          </cell>
          <cell r="E3360" t="str">
            <v>บริษัท เอสซีจีโฮม รีเทล จำกัด สำนักงานใหญ่</v>
          </cell>
          <cell r="F3360" t="str">
            <v>0105561162291</v>
          </cell>
          <cell r="G3360" t="str">
            <v>P</v>
          </cell>
          <cell r="H3360">
            <v>86.21</v>
          </cell>
          <cell r="I3360">
            <v>2787.6</v>
          </cell>
          <cell r="J3360">
            <v>2873.81</v>
          </cell>
          <cell r="K3360" t="str">
            <v>CRP2400128</v>
          </cell>
          <cell r="L3360">
            <v>45435</v>
          </cell>
          <cell r="M3360" t="str">
            <v>ชดเชยราคาทุนสินค้า อ้างอิงPRO465 ระหว่าง วันที่ 20/4/2023 - 30/4/2023</v>
          </cell>
        </row>
        <row r="3361">
          <cell r="B3361" t="str">
            <v>CR23040030</v>
          </cell>
          <cell r="C3361">
            <v>45046</v>
          </cell>
          <cell r="D3361" t="str">
            <v>BOO 035</v>
          </cell>
          <cell r="E3361" t="str">
            <v>บริษัท เอสซีจีโฮม รีเทล จำกัด สำนักงานใหญ่</v>
          </cell>
          <cell r="F3361" t="str">
            <v>0105561162291</v>
          </cell>
          <cell r="G3361" t="str">
            <v>P</v>
          </cell>
          <cell r="H3361">
            <v>57</v>
          </cell>
          <cell r="I3361">
            <v>1843</v>
          </cell>
          <cell r="J3361">
            <v>1900</v>
          </cell>
          <cell r="K3361" t="str">
            <v>CRP2400174</v>
          </cell>
          <cell r="L3361">
            <v>45457</v>
          </cell>
          <cell r="M3361" t="str">
            <v>ชดเชยราคาทุนสินค้า อ้างอิงPromotion TILE &amp; BATH EXPO BY MOGEN (PRO66/03)_x000D_
ระหว่าง 1/3/2023 - 15/4/2023</v>
          </cell>
        </row>
        <row r="3362">
          <cell r="B3362" t="str">
            <v>CR23040031</v>
          </cell>
          <cell r="C3362">
            <v>45046</v>
          </cell>
          <cell r="D3362" t="str">
            <v>BOO 035</v>
          </cell>
          <cell r="E3362" t="str">
            <v>บริษัท เอสซีจีโฮม รีเทล จำกัด สำนักงานใหญ่</v>
          </cell>
          <cell r="F3362" t="str">
            <v>0105561162291</v>
          </cell>
          <cell r="G3362" t="str">
            <v>A</v>
          </cell>
          <cell r="H3362">
            <v>44.16</v>
          </cell>
          <cell r="I3362">
            <v>1427.79</v>
          </cell>
          <cell r="J3362">
            <v>1471.95</v>
          </cell>
          <cell r="K3362" t="str">
            <v/>
          </cell>
          <cell r="M3362" t="str">
            <v>ชดเชยราคาทุนสินค้า อ้างอิงPRO454 ระหว่าง วันที่ 1/3/2023 - 30/4/2023</v>
          </cell>
        </row>
        <row r="3363">
          <cell r="B3363" t="str">
            <v>CR23050001</v>
          </cell>
          <cell r="C3363">
            <v>45077</v>
          </cell>
          <cell r="D3363" t="str">
            <v>BOO001</v>
          </cell>
          <cell r="E3363" t="str">
            <v>บริษัท บุญถาวรเซรามิค จำกัด สาขาพุทธมณฑล สาขาที่ 00001</v>
          </cell>
          <cell r="F3363" t="str">
            <v>0107566000500</v>
          </cell>
          <cell r="G3363" t="str">
            <v>P</v>
          </cell>
          <cell r="H3363">
            <v>351.14</v>
          </cell>
          <cell r="I3363">
            <v>11353.59</v>
          </cell>
          <cell r="J3363">
            <v>11704.73</v>
          </cell>
          <cell r="K3363" t="str">
            <v>CRP2300250</v>
          </cell>
          <cell r="L3363">
            <v>45231</v>
          </cell>
          <cell r="M3363" t="str">
            <v>ค่า Rebate (เดือน พฤษภาคม 2566)</v>
          </cell>
        </row>
        <row r="3364">
          <cell r="B3364" t="str">
            <v>CR23050002</v>
          </cell>
          <cell r="C3364">
            <v>45077</v>
          </cell>
          <cell r="D3364" t="str">
            <v>BOO0002</v>
          </cell>
          <cell r="E3364" t="str">
            <v>บริษัท บุญถาวรเซรามิค จำกัด สาขารัชดา สาขาที่ 00018</v>
          </cell>
          <cell r="F3364" t="str">
            <v>0107566000500</v>
          </cell>
          <cell r="G3364" t="str">
            <v>P</v>
          </cell>
          <cell r="H3364">
            <v>438.08</v>
          </cell>
          <cell r="I3364">
            <v>14164.68</v>
          </cell>
          <cell r="J3364">
            <v>14602.76</v>
          </cell>
          <cell r="K3364" t="str">
            <v>CRP2300251</v>
          </cell>
          <cell r="L3364">
            <v>45231</v>
          </cell>
          <cell r="M3364" t="str">
            <v>ค่า Rebate (เดือน พฤษภาคม 2566)</v>
          </cell>
        </row>
        <row r="3365">
          <cell r="B3365" t="str">
            <v>CR23050003</v>
          </cell>
          <cell r="C3365">
            <v>45077</v>
          </cell>
          <cell r="D3365" t="str">
            <v>BOO003</v>
          </cell>
          <cell r="E3365" t="str">
            <v>บริษัท บุญถาวรเซรามิค จำกัด สาขาสุวรรณภูมิ  สาขาที่ 00002</v>
          </cell>
          <cell r="F3365" t="str">
            <v>0107566000500</v>
          </cell>
          <cell r="G3365" t="str">
            <v>P</v>
          </cell>
          <cell r="H3365">
            <v>443.57</v>
          </cell>
          <cell r="I3365">
            <v>14341.95</v>
          </cell>
          <cell r="J3365">
            <v>14785.52</v>
          </cell>
          <cell r="K3365" t="str">
            <v>CRP2300252</v>
          </cell>
          <cell r="L3365">
            <v>45231</v>
          </cell>
          <cell r="M3365" t="str">
            <v>ค่า Rebate (เดือน พฤษภาคม 2566)</v>
          </cell>
        </row>
        <row r="3366">
          <cell r="B3366" t="str">
            <v>CR23050004</v>
          </cell>
          <cell r="C3366">
            <v>45077</v>
          </cell>
          <cell r="D3366" t="str">
            <v>BOO005</v>
          </cell>
          <cell r="E3366" t="str">
            <v>บริษัท บุญถาวรเซรามิค จำกัด  สำนักงานใหญ่</v>
          </cell>
          <cell r="F3366" t="str">
            <v>0107566000500</v>
          </cell>
          <cell r="G3366" t="str">
            <v>P</v>
          </cell>
          <cell r="H3366">
            <v>129.78</v>
          </cell>
          <cell r="I3366">
            <v>4196.0600000000004</v>
          </cell>
          <cell r="J3366">
            <v>4325.84</v>
          </cell>
          <cell r="K3366" t="str">
            <v>CRP2300253</v>
          </cell>
          <cell r="L3366">
            <v>45231</v>
          </cell>
          <cell r="M3366" t="str">
            <v>ค่า Rebate (เดือน พฤษภาคม 2566)</v>
          </cell>
        </row>
        <row r="3367">
          <cell r="B3367" t="str">
            <v>CR23050005</v>
          </cell>
          <cell r="C3367">
            <v>45077</v>
          </cell>
          <cell r="D3367" t="str">
            <v>BOO006</v>
          </cell>
          <cell r="E3367" t="str">
            <v>บริษัท บุญถาวรเซรามิค จำกัด สาขา พระราม 2  สาขาที่ 00004</v>
          </cell>
          <cell r="F3367" t="str">
            <v>0107566000500</v>
          </cell>
          <cell r="G3367" t="str">
            <v>P</v>
          </cell>
          <cell r="H3367">
            <v>181.29</v>
          </cell>
          <cell r="I3367">
            <v>5861.58</v>
          </cell>
          <cell r="J3367">
            <v>6042.87</v>
          </cell>
          <cell r="K3367" t="str">
            <v>CRP2300254</v>
          </cell>
          <cell r="L3367">
            <v>45231</v>
          </cell>
          <cell r="M3367" t="str">
            <v>ค่า Rebate (เดือน พฤษภาคม 2566)</v>
          </cell>
        </row>
        <row r="3368">
          <cell r="B3368" t="str">
            <v>CR23050006</v>
          </cell>
          <cell r="C3368">
            <v>45077</v>
          </cell>
          <cell r="D3368" t="str">
            <v>BOO007</v>
          </cell>
          <cell r="E3368" t="str">
            <v>บริษัท บุญถาวรเซรามิค จำกัด สาขาพัทยา สาขาที่ 00007</v>
          </cell>
          <cell r="F3368" t="str">
            <v>0107566000500</v>
          </cell>
          <cell r="G3368" t="str">
            <v>P</v>
          </cell>
          <cell r="H3368">
            <v>26.8</v>
          </cell>
          <cell r="I3368">
            <v>866.6</v>
          </cell>
          <cell r="J3368">
            <v>893.4</v>
          </cell>
          <cell r="K3368" t="str">
            <v>CRP2300255</v>
          </cell>
          <cell r="L3368">
            <v>45231</v>
          </cell>
          <cell r="M3368" t="str">
            <v>ค่า Rebate (เดือน พฤษภาคม 2566)</v>
          </cell>
        </row>
        <row r="3369">
          <cell r="B3369" t="str">
            <v>CR23050007</v>
          </cell>
          <cell r="C3369">
            <v>45077</v>
          </cell>
          <cell r="D3369" t="str">
            <v>BOO010</v>
          </cell>
          <cell r="E3369" t="str">
            <v>บริษัท บุญถาวรเซรามิค จำกัด สาขาเกษตร-นวมินทร์  สาขาที่ 00008</v>
          </cell>
          <cell r="F3369" t="str">
            <v>0107566000500</v>
          </cell>
          <cell r="G3369" t="str">
            <v>P</v>
          </cell>
          <cell r="H3369">
            <v>415.66</v>
          </cell>
          <cell r="I3369">
            <v>13439.75</v>
          </cell>
          <cell r="J3369">
            <v>13855.41</v>
          </cell>
          <cell r="K3369" t="str">
            <v>CRP2300256</v>
          </cell>
          <cell r="L3369">
            <v>45231</v>
          </cell>
          <cell r="M3369" t="str">
            <v>ค่า Rebate (เดือน พฤษภาคม 2566)</v>
          </cell>
        </row>
        <row r="3370">
          <cell r="B3370" t="str">
            <v>CR23050008</v>
          </cell>
          <cell r="C3370">
            <v>45077</v>
          </cell>
          <cell r="D3370" t="str">
            <v>BOON009</v>
          </cell>
          <cell r="E3370" t="str">
            <v>บริษัท บุญถาวรเซรามิค จำกัด สาขาศูนย์กระจายสินค้ารังสิต สาขาที่ 00006</v>
          </cell>
          <cell r="F3370" t="str">
            <v>0107566000500</v>
          </cell>
          <cell r="G3370" t="str">
            <v>P</v>
          </cell>
          <cell r="H3370">
            <v>9596.9699999999993</v>
          </cell>
          <cell r="I3370">
            <v>310302.08000000002</v>
          </cell>
          <cell r="J3370">
            <v>319899.05</v>
          </cell>
          <cell r="K3370" t="str">
            <v>CRP2300257</v>
          </cell>
          <cell r="L3370">
            <v>45231</v>
          </cell>
          <cell r="M3370" t="str">
            <v>ค่า Rebate (เดือน พฤษภาคม 2566)</v>
          </cell>
        </row>
        <row r="3371">
          <cell r="B3371" t="str">
            <v>CR23050009</v>
          </cell>
          <cell r="C3371">
            <v>45077</v>
          </cell>
          <cell r="D3371" t="str">
            <v>BOO 015</v>
          </cell>
          <cell r="E3371" t="str">
            <v>บริษัท บุญถาวรเซรามิค จำกัด สาขาสุราษฎร์ธานี สาขาที่ 00012</v>
          </cell>
          <cell r="F3371" t="str">
            <v>0107566000500</v>
          </cell>
          <cell r="G3371" t="str">
            <v>P</v>
          </cell>
          <cell r="H3371">
            <v>13.65</v>
          </cell>
          <cell r="I3371">
            <v>441.21</v>
          </cell>
          <cell r="J3371">
            <v>454.86</v>
          </cell>
          <cell r="K3371" t="str">
            <v>CRP2300258</v>
          </cell>
          <cell r="L3371">
            <v>45231</v>
          </cell>
          <cell r="M3371" t="str">
            <v>ค่า Rebate (เดือน พฤษภาคม 2566)</v>
          </cell>
        </row>
        <row r="3372">
          <cell r="B3372" t="str">
            <v>CR23050010</v>
          </cell>
          <cell r="C3372">
            <v>45077</v>
          </cell>
          <cell r="D3372" t="str">
            <v>BOO 020</v>
          </cell>
          <cell r="E3372" t="str">
            <v>บริษัท บุญถาวรเซรามิค จำกัด สาขาราชพฤกษ์ สาขาที่ 00014</v>
          </cell>
          <cell r="F3372" t="str">
            <v>0107566000500</v>
          </cell>
          <cell r="G3372" t="str">
            <v>P</v>
          </cell>
          <cell r="H3372">
            <v>8.86</v>
          </cell>
          <cell r="I3372">
            <v>286.49</v>
          </cell>
          <cell r="J3372">
            <v>295.35000000000002</v>
          </cell>
          <cell r="K3372" t="str">
            <v>CRP2300259</v>
          </cell>
          <cell r="L3372">
            <v>45231</v>
          </cell>
          <cell r="M3372" t="str">
            <v>ค่า Rebate (เดือน พฤษภาคม 2566)</v>
          </cell>
        </row>
        <row r="3373">
          <cell r="B3373" t="str">
            <v>CR23050011</v>
          </cell>
          <cell r="C3373">
            <v>45077</v>
          </cell>
          <cell r="D3373" t="str">
            <v>BOO 029</v>
          </cell>
          <cell r="E3373" t="str">
            <v>บริษัท บุญถาวรเซรามิค จำกัด สาขาระยอง สาขาที่ 00016</v>
          </cell>
          <cell r="F3373" t="str">
            <v>0107566000500</v>
          </cell>
          <cell r="G3373" t="str">
            <v>P</v>
          </cell>
          <cell r="H3373">
            <v>19.079999999999998</v>
          </cell>
          <cell r="I3373">
            <v>616.9</v>
          </cell>
          <cell r="J3373">
            <v>635.98</v>
          </cell>
          <cell r="K3373" t="str">
            <v>CRP2300260</v>
          </cell>
          <cell r="L3373">
            <v>45231</v>
          </cell>
          <cell r="M3373" t="str">
            <v>ค่า Rebate (เดือน พฤษภาคม 2566)</v>
          </cell>
        </row>
        <row r="3374">
          <cell r="B3374" t="str">
            <v>CR23050012</v>
          </cell>
          <cell r="C3374">
            <v>45077</v>
          </cell>
          <cell r="D3374" t="str">
            <v>BOO 018</v>
          </cell>
          <cell r="E3374" t="str">
            <v>บริษัท บุญถาวรเซรามิค จำกัด สาขาพิษณุโลก สาขาที่ 00017</v>
          </cell>
          <cell r="F3374" t="str">
            <v>0107566000500</v>
          </cell>
          <cell r="G3374" t="str">
            <v>P</v>
          </cell>
          <cell r="H3374">
            <v>48.1</v>
          </cell>
          <cell r="I3374">
            <v>1555.12</v>
          </cell>
          <cell r="J3374">
            <v>1603.22</v>
          </cell>
          <cell r="K3374" t="str">
            <v>CRP2300261</v>
          </cell>
          <cell r="L3374">
            <v>45231</v>
          </cell>
          <cell r="M3374" t="str">
            <v>ค่า Rebate (เดือน พฤษภาคม 2566)</v>
          </cell>
        </row>
        <row r="3375">
          <cell r="B3375" t="str">
            <v>CR23050013</v>
          </cell>
          <cell r="C3375">
            <v>45077</v>
          </cell>
          <cell r="D3375" t="str">
            <v>BOON009</v>
          </cell>
          <cell r="E3375" t="str">
            <v>บริษัท บุญถาวรเซรามิค จำกัด สาขาศูนย์กระจายสินค้ารังสิต สาขาที่ 00006</v>
          </cell>
          <cell r="F3375" t="str">
            <v>0107566000500</v>
          </cell>
          <cell r="G3375" t="str">
            <v>P</v>
          </cell>
          <cell r="H3375">
            <v>6034.49</v>
          </cell>
          <cell r="I3375">
            <v>195115.07</v>
          </cell>
          <cell r="J3375">
            <v>201149.56</v>
          </cell>
          <cell r="K3375" t="str">
            <v>CRP2300262</v>
          </cell>
          <cell r="L3375">
            <v>45231</v>
          </cell>
          <cell r="M3375" t="str">
            <v>ค่ากระจายสินค้า DC เดือน พฤษภาคม 2566</v>
          </cell>
        </row>
        <row r="3376">
          <cell r="B3376" t="str">
            <v>CR23050014</v>
          </cell>
          <cell r="C3376">
            <v>45077</v>
          </cell>
          <cell r="D3376" t="str">
            <v>BOO0002</v>
          </cell>
          <cell r="E3376" t="str">
            <v>บริษัท บุญถาวรเซรามิค จำกัด สาขารัชดา สาขาที่ 00018</v>
          </cell>
          <cell r="F3376" t="str">
            <v>0107566000500</v>
          </cell>
          <cell r="G3376" t="str">
            <v>P</v>
          </cell>
          <cell r="H3376">
            <v>236.57</v>
          </cell>
          <cell r="I3376">
            <v>7649.26</v>
          </cell>
          <cell r="J3376">
            <v>7885.83</v>
          </cell>
          <cell r="K3376" t="str">
            <v>CRP2300263</v>
          </cell>
          <cell r="L3376">
            <v>45231</v>
          </cell>
          <cell r="M3376" t="str">
            <v>ค่า บริหาร Stock  เดือน พฤษภาคม 2566</v>
          </cell>
        </row>
        <row r="3377">
          <cell r="B3377" t="str">
            <v>CR23050015</v>
          </cell>
          <cell r="C3377">
            <v>45077</v>
          </cell>
          <cell r="D3377" t="str">
            <v>BOO001</v>
          </cell>
          <cell r="E3377" t="str">
            <v>บริษัท บุญถาวรเซรามิค จำกัด สาขาพุทธมณฑล สาขาที่ 00001</v>
          </cell>
          <cell r="F3377" t="str">
            <v>0107566000500</v>
          </cell>
          <cell r="G3377" t="str">
            <v>P</v>
          </cell>
          <cell r="H3377">
            <v>20.41</v>
          </cell>
          <cell r="I3377">
            <v>659.97</v>
          </cell>
          <cell r="J3377">
            <v>680.38</v>
          </cell>
          <cell r="K3377" t="str">
            <v>CRP2300264</v>
          </cell>
          <cell r="L3377">
            <v>45231</v>
          </cell>
          <cell r="M3377" t="str">
            <v>ค่าคอมมิชชั่น รายตัว สำหรับพนักงานขาย เดือน พฤษภาคม 2566</v>
          </cell>
        </row>
        <row r="3378">
          <cell r="B3378" t="str">
            <v>CR23050016</v>
          </cell>
          <cell r="C3378">
            <v>45077</v>
          </cell>
          <cell r="D3378" t="str">
            <v>BOO0002</v>
          </cell>
          <cell r="E3378" t="str">
            <v>บริษัท บุญถาวรเซรามิค จำกัด สาขารัชดา สาขาที่ 00018</v>
          </cell>
          <cell r="F3378" t="str">
            <v>0107566000500</v>
          </cell>
          <cell r="G3378" t="str">
            <v>P</v>
          </cell>
          <cell r="H3378">
            <v>30.15</v>
          </cell>
          <cell r="I3378">
            <v>974.99</v>
          </cell>
          <cell r="J3378">
            <v>1005.14</v>
          </cell>
          <cell r="K3378" t="str">
            <v>CRP2300265</v>
          </cell>
          <cell r="L3378">
            <v>45231</v>
          </cell>
          <cell r="M3378" t="str">
            <v>ค่าคอมมิชชั่น รายตัว สำหรับพนักงานขาย เดือน พฤษภาคม 2566</v>
          </cell>
        </row>
        <row r="3379">
          <cell r="B3379" t="str">
            <v>CR23050017</v>
          </cell>
          <cell r="C3379">
            <v>45077</v>
          </cell>
          <cell r="D3379" t="str">
            <v>BOO003</v>
          </cell>
          <cell r="E3379" t="str">
            <v>บริษัท บุญถาวรเซรามิค จำกัด สาขาสุวรรณภูมิ  สาขาที่ 00002</v>
          </cell>
          <cell r="F3379" t="str">
            <v>0107566000500</v>
          </cell>
          <cell r="G3379" t="str">
            <v>P</v>
          </cell>
          <cell r="H3379">
            <v>57.15</v>
          </cell>
          <cell r="I3379">
            <v>1847.71</v>
          </cell>
          <cell r="J3379">
            <v>1904.86</v>
          </cell>
          <cell r="K3379" t="str">
            <v>CRP2300266</v>
          </cell>
          <cell r="L3379">
            <v>45231</v>
          </cell>
          <cell r="M3379" t="str">
            <v>ค่าคอมมิชชั่น รายตัว สำหรับพนักงานขาย เดือน พฤษภาคม 2566</v>
          </cell>
        </row>
        <row r="3380">
          <cell r="B3380" t="str">
            <v>CR23050018</v>
          </cell>
          <cell r="C3380">
            <v>45077</v>
          </cell>
          <cell r="D3380" t="str">
            <v>BOO005</v>
          </cell>
          <cell r="E3380" t="str">
            <v>บริษัท บุญถาวรเซรามิค จำกัด  สำนักงานใหญ่</v>
          </cell>
          <cell r="F3380" t="str">
            <v>0107566000500</v>
          </cell>
          <cell r="G3380" t="str">
            <v>P</v>
          </cell>
          <cell r="H3380">
            <v>38.630000000000003</v>
          </cell>
          <cell r="I3380">
            <v>1249.1099999999999</v>
          </cell>
          <cell r="J3380">
            <v>1287.74</v>
          </cell>
          <cell r="K3380" t="str">
            <v>CRP2300267</v>
          </cell>
          <cell r="L3380">
            <v>45231</v>
          </cell>
          <cell r="M3380" t="str">
            <v>ค่าคอมมิชชั่น รายตัว สำหรับพนักงานขาย เดือน พฤษภาคม 2566</v>
          </cell>
        </row>
        <row r="3381">
          <cell r="B3381" t="str">
            <v>CR23050019</v>
          </cell>
          <cell r="C3381">
            <v>45077</v>
          </cell>
          <cell r="D3381" t="str">
            <v>BOO006</v>
          </cell>
          <cell r="E3381" t="str">
            <v>บริษัท บุญถาวรเซรามิค จำกัด สาขา พระราม 2  สาขาที่ 00004</v>
          </cell>
          <cell r="F3381" t="str">
            <v>0107566000500</v>
          </cell>
          <cell r="G3381" t="str">
            <v>P</v>
          </cell>
          <cell r="H3381">
            <v>43.29</v>
          </cell>
          <cell r="I3381">
            <v>1399.81</v>
          </cell>
          <cell r="J3381">
            <v>1443.1</v>
          </cell>
          <cell r="K3381" t="str">
            <v>CRP2300268</v>
          </cell>
          <cell r="L3381">
            <v>45231</v>
          </cell>
          <cell r="M3381" t="str">
            <v>ค่าคอมมิชชั่น รายตัว สำหรับพนักงานขาย เดือน พฤษภาคม 2566</v>
          </cell>
        </row>
        <row r="3382">
          <cell r="B3382" t="str">
            <v>CR23050020</v>
          </cell>
          <cell r="C3382">
            <v>45077</v>
          </cell>
          <cell r="D3382" t="str">
            <v>BOO007</v>
          </cell>
          <cell r="E3382" t="str">
            <v>บริษัท บุญถาวรเซรามิค จำกัด สาขาพัทยา สาขาที่ 00007</v>
          </cell>
          <cell r="F3382" t="str">
            <v>0107566000500</v>
          </cell>
          <cell r="G3382" t="str">
            <v>P</v>
          </cell>
          <cell r="H3382">
            <v>6.7</v>
          </cell>
          <cell r="I3382">
            <v>216.65</v>
          </cell>
          <cell r="J3382">
            <v>223.35</v>
          </cell>
          <cell r="K3382" t="str">
            <v>CRP2300269</v>
          </cell>
          <cell r="L3382">
            <v>45231</v>
          </cell>
          <cell r="M3382" t="str">
            <v>ค่าคอมมิชชั่น รายตัว สำหรับพนักงานขาย เดือน พฤษภาคม 2566</v>
          </cell>
        </row>
        <row r="3383">
          <cell r="B3383" t="str">
            <v>CR23050021</v>
          </cell>
          <cell r="C3383">
            <v>45077</v>
          </cell>
          <cell r="D3383" t="str">
            <v>BOO010</v>
          </cell>
          <cell r="E3383" t="str">
            <v>บริษัท บุญถาวรเซรามิค จำกัด สาขาเกษตร-นวมินทร์  สาขาที่ 00008</v>
          </cell>
          <cell r="F3383" t="str">
            <v>0107566000500</v>
          </cell>
          <cell r="G3383" t="str">
            <v>P</v>
          </cell>
          <cell r="H3383">
            <v>70.42</v>
          </cell>
          <cell r="I3383">
            <v>2276.96</v>
          </cell>
          <cell r="J3383">
            <v>2347.38</v>
          </cell>
          <cell r="K3383" t="str">
            <v>CRP2300270</v>
          </cell>
          <cell r="L3383">
            <v>45231</v>
          </cell>
          <cell r="M3383" t="str">
            <v>ค่าคอมมิชชั่น รายตัว สำหรับพนักงานขาย เดือน พฤษภาคม 2566</v>
          </cell>
        </row>
        <row r="3384">
          <cell r="B3384" t="str">
            <v>CR23050022</v>
          </cell>
          <cell r="C3384">
            <v>45077</v>
          </cell>
          <cell r="D3384" t="str">
            <v>BOON009</v>
          </cell>
          <cell r="E3384" t="str">
            <v>บริษัท บุญถาวรเซรามิค จำกัด สาขาศูนย์กระจายสินค้ารังสิต สาขาที่ 00006</v>
          </cell>
          <cell r="F3384" t="str">
            <v>0107566000500</v>
          </cell>
          <cell r="G3384" t="str">
            <v>P</v>
          </cell>
          <cell r="H3384">
            <v>1176.07</v>
          </cell>
          <cell r="I3384">
            <v>38026.29</v>
          </cell>
          <cell r="J3384">
            <v>39202.36</v>
          </cell>
          <cell r="K3384" t="str">
            <v>CRP2300271</v>
          </cell>
          <cell r="L3384">
            <v>45231</v>
          </cell>
          <cell r="M3384" t="str">
            <v>ค่าคอมมิชชั่น รายตัว สำหรับพนักงานขาย เดือน พฤษภาคม 2566</v>
          </cell>
        </row>
        <row r="3385">
          <cell r="B3385" t="str">
            <v>CR23050023</v>
          </cell>
          <cell r="C3385">
            <v>45077</v>
          </cell>
          <cell r="D3385" t="str">
            <v>BOO 015</v>
          </cell>
          <cell r="E3385" t="str">
            <v>บริษัท บุญถาวรเซรามิค จำกัด สาขาสุราษฎร์ธานี สาขาที่ 00012</v>
          </cell>
          <cell r="F3385" t="str">
            <v>0107566000500</v>
          </cell>
          <cell r="G3385" t="str">
            <v>P</v>
          </cell>
          <cell r="H3385">
            <v>2.2200000000000002</v>
          </cell>
          <cell r="I3385">
            <v>71.89</v>
          </cell>
          <cell r="J3385">
            <v>74.11</v>
          </cell>
          <cell r="K3385" t="str">
            <v>CRP2300272</v>
          </cell>
          <cell r="L3385">
            <v>45231</v>
          </cell>
          <cell r="M3385" t="str">
            <v>ค่าคอมมิชชั่น รายตัว สำหรับพนักงานขาย เดือน พฤษภาคม 2566</v>
          </cell>
        </row>
        <row r="3386">
          <cell r="B3386" t="str">
            <v>CR23050024</v>
          </cell>
          <cell r="C3386">
            <v>45077</v>
          </cell>
          <cell r="D3386" t="str">
            <v>BOO 029</v>
          </cell>
          <cell r="E3386" t="str">
            <v>บริษัท บุญถาวรเซรามิค จำกัด สาขาระยอง สาขาที่ 00016</v>
          </cell>
          <cell r="F3386" t="str">
            <v>0107566000500</v>
          </cell>
          <cell r="G3386" t="str">
            <v>P</v>
          </cell>
          <cell r="H3386">
            <v>4.7699999999999996</v>
          </cell>
          <cell r="I3386">
            <v>154.22999999999999</v>
          </cell>
          <cell r="J3386">
            <v>159</v>
          </cell>
          <cell r="K3386" t="str">
            <v>CRP2300273</v>
          </cell>
          <cell r="L3386">
            <v>45231</v>
          </cell>
          <cell r="M3386" t="str">
            <v>ค่าคอมมิชชั่น รายตัว สำหรับพนักงานขาย เดือน พฤษภาคม 2566</v>
          </cell>
        </row>
        <row r="3387">
          <cell r="B3387" t="str">
            <v>CR23050025</v>
          </cell>
          <cell r="C3387">
            <v>45077</v>
          </cell>
          <cell r="D3387" t="str">
            <v>BOO 018</v>
          </cell>
          <cell r="E3387" t="str">
            <v>บริษัท บุญถาวรเซรามิค จำกัด สาขาพิษณุโลก สาขาที่ 00017</v>
          </cell>
          <cell r="F3387" t="str">
            <v>0107566000500</v>
          </cell>
          <cell r="G3387" t="str">
            <v>P</v>
          </cell>
          <cell r="H3387">
            <v>8.02</v>
          </cell>
          <cell r="I3387">
            <v>259.18</v>
          </cell>
          <cell r="J3387">
            <v>267.2</v>
          </cell>
          <cell r="K3387" t="str">
            <v>CRP2300274</v>
          </cell>
          <cell r="L3387">
            <v>45231</v>
          </cell>
          <cell r="M3387" t="str">
            <v>ค่าคอมมิชชั่น รายตัว สำหรับพนักงานขาย เดือน พฤษภาคม 2566</v>
          </cell>
        </row>
        <row r="3388">
          <cell r="B3388" t="str">
            <v>CR23050026</v>
          </cell>
          <cell r="C3388">
            <v>45077</v>
          </cell>
          <cell r="D3388" t="str">
            <v>BOO 035</v>
          </cell>
          <cell r="E3388" t="str">
            <v>บริษัท เอสซีจีโฮม รีเทล จำกัด สำนักงานใหญ่</v>
          </cell>
          <cell r="F3388" t="str">
            <v>0105561162291</v>
          </cell>
          <cell r="G3388" t="str">
            <v>P</v>
          </cell>
          <cell r="H3388">
            <v>36.04</v>
          </cell>
          <cell r="I3388">
            <v>1165.25</v>
          </cell>
          <cell r="J3388">
            <v>1201.29</v>
          </cell>
          <cell r="K3388" t="str">
            <v>CRP2300185</v>
          </cell>
          <cell r="L3388">
            <v>45146</v>
          </cell>
          <cell r="M3388" t="str">
            <v>ค่าสนับสนุนคะแนน Loyalty Program ประจำเดือน พฤษภาคม 2566</v>
          </cell>
        </row>
        <row r="3389">
          <cell r="B3389" t="str">
            <v>CR23050027</v>
          </cell>
          <cell r="C3389">
            <v>45077</v>
          </cell>
          <cell r="D3389" t="str">
            <v>YLY001</v>
          </cell>
          <cell r="E3389" t="str">
            <v>ห้างหุ้นส่วนจำกัด ยะลาย่งฮวด สาขาที่ 00004</v>
          </cell>
          <cell r="F3389" t="str">
            <v>0953523000167</v>
          </cell>
          <cell r="G3389" t="str">
            <v>P</v>
          </cell>
          <cell r="H3389">
            <v>841.12</v>
          </cell>
          <cell r="I3389">
            <v>27196.26</v>
          </cell>
          <cell r="J3389">
            <v>28037.38</v>
          </cell>
          <cell r="K3389" t="str">
            <v>CRP2300192</v>
          </cell>
          <cell r="L3389">
            <v>45146</v>
          </cell>
          <cell r="M3389" t="str">
            <v>ค่าสนับสนุนงบประมาณประจำปี 2566</v>
          </cell>
        </row>
        <row r="3390">
          <cell r="B3390" t="str">
            <v>CR23050028</v>
          </cell>
          <cell r="C3390">
            <v>45077</v>
          </cell>
          <cell r="D3390" t="str">
            <v>SPS001</v>
          </cell>
          <cell r="E3390" t="str">
            <v>ห้างหุ้นส่วนจำกัด สหไพบูลย์ สุขภัณฑ์ สำนักงานใหญ่</v>
          </cell>
          <cell r="F3390" t="str">
            <v>0573526000081</v>
          </cell>
          <cell r="G3390" t="str">
            <v>P</v>
          </cell>
          <cell r="H3390">
            <v>169.46</v>
          </cell>
          <cell r="I3390">
            <v>5479.19</v>
          </cell>
          <cell r="J3390">
            <v>5648.65</v>
          </cell>
          <cell r="K3390" t="str">
            <v>CRP2300193</v>
          </cell>
          <cell r="L3390">
            <v>45146</v>
          </cell>
          <cell r="M3390" t="str">
            <v>ชดเชยราคาทุนสินค้า อ้างอิงPRO463 ระหว่าง วันที่ 1 เม.ย.- 31 พ.ค. 2566</v>
          </cell>
        </row>
        <row r="3391">
          <cell r="B3391" t="str">
            <v>CR23050029</v>
          </cell>
          <cell r="C3391">
            <v>45077</v>
          </cell>
          <cell r="D3391" t="str">
            <v>HSP003</v>
          </cell>
          <cell r="E3391" t="str">
            <v>บริษัท โฮมสุขภัณฑ์ จำกัด สาขาที่ 00001</v>
          </cell>
          <cell r="F3391" t="str">
            <v>0107567000155</v>
          </cell>
          <cell r="G3391" t="str">
            <v>P</v>
          </cell>
          <cell r="H3391">
            <v>83.77</v>
          </cell>
          <cell r="I3391">
            <v>2708.47</v>
          </cell>
          <cell r="J3391">
            <v>2792.24</v>
          </cell>
          <cell r="K3391" t="str">
            <v>CRP2300194</v>
          </cell>
          <cell r="L3391">
            <v>45146</v>
          </cell>
          <cell r="M3391" t="str">
            <v>ชดเชยราคาทุนสินค้า อ้างอิงPRO469 ระหว่าง วันที่ 1พ.ค.-31พ.ค. 2566</v>
          </cell>
        </row>
        <row r="3392">
          <cell r="B3392" t="str">
            <v>CR23050030</v>
          </cell>
          <cell r="C3392">
            <v>45077</v>
          </cell>
          <cell r="D3392" t="str">
            <v>DOH001</v>
          </cell>
          <cell r="E3392" t="str">
            <v>บริษัท ดูโฮม จำกัด (มหาชน) สำนักงานใหญ่</v>
          </cell>
          <cell r="F3392" t="str">
            <v>0107561000196</v>
          </cell>
          <cell r="G3392" t="str">
            <v>P</v>
          </cell>
          <cell r="H3392">
            <v>5.4</v>
          </cell>
          <cell r="I3392">
            <v>174.6</v>
          </cell>
          <cell r="J3392">
            <v>180</v>
          </cell>
          <cell r="K3392" t="str">
            <v>CRP2400117</v>
          </cell>
          <cell r="L3392">
            <v>45428</v>
          </cell>
          <cell r="M3392" t="str">
            <v>ค่าคอมมิชชั่น  เดือน พฤษภาคม 2566</v>
          </cell>
        </row>
        <row r="3393">
          <cell r="B3393" t="str">
            <v>CR23050031</v>
          </cell>
          <cell r="C3393">
            <v>45077</v>
          </cell>
          <cell r="D3393" t="str">
            <v>BOON009</v>
          </cell>
          <cell r="E339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393" t="str">
            <v>0107566000500</v>
          </cell>
          <cell r="G3393" t="str">
            <v>C</v>
          </cell>
          <cell r="H3393">
            <v>1331.07</v>
          </cell>
          <cell r="I3393">
            <v>43038.09</v>
          </cell>
          <cell r="J3393">
            <v>44369.16</v>
          </cell>
          <cell r="K3393" t="str">
            <v/>
          </cell>
          <cell r="M3393" t="str">
            <v>ชดเชยราคาทุนสินค้า อ้างอิงPRO457 ระหว่าง วันที่ 1 เม.ย.- 31 พ.ค. 2566_x000D_
  พิมแจ้งยกเลิกเนื่องจากออกเอกสารผิด ณ 10/10/2023</v>
          </cell>
        </row>
        <row r="3394">
          <cell r="B3394" t="str">
            <v>CR23050032</v>
          </cell>
          <cell r="C3394">
            <v>45077</v>
          </cell>
          <cell r="D3394" t="str">
            <v>BOON009</v>
          </cell>
          <cell r="E339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394" t="str">
            <v>0107566000500</v>
          </cell>
          <cell r="G3394" t="str">
            <v>P</v>
          </cell>
          <cell r="H3394">
            <v>761.21</v>
          </cell>
          <cell r="I3394">
            <v>24612.62</v>
          </cell>
          <cell r="J3394">
            <v>25373.83</v>
          </cell>
          <cell r="K3394" t="str">
            <v>CRP2400006</v>
          </cell>
          <cell r="L3394">
            <v>45295</v>
          </cell>
          <cell r="M3394" t="str">
            <v>ชดเชยราคาทุนสินค้า อ้างอิงPRO457 ระหว่าง วันที่ 1 พ.ค.- 31 พ.ค. 2566</v>
          </cell>
        </row>
        <row r="3395">
          <cell r="B3395" t="str">
            <v>CR23050033</v>
          </cell>
          <cell r="C3395">
            <v>45077</v>
          </cell>
          <cell r="D3395" t="str">
            <v>DOH001</v>
          </cell>
          <cell r="E3395" t="str">
            <v>บริษัท ดูโฮม จำกัด (มหาชน) สำนักงานใหญ่</v>
          </cell>
          <cell r="F3395" t="str">
            <v>0107561000196</v>
          </cell>
          <cell r="G3395" t="str">
            <v>P</v>
          </cell>
          <cell r="H3395">
            <v>2426.66</v>
          </cell>
          <cell r="I3395">
            <v>78461.899999999994</v>
          </cell>
          <cell r="J3395">
            <v>80888.56</v>
          </cell>
          <cell r="K3395" t="str">
            <v>CRP2400030</v>
          </cell>
          <cell r="L3395">
            <v>45341</v>
          </cell>
          <cell r="M3395" t="str">
            <v>ชดเชยราคาทุนสินค้า อ้างอิงPRO459 ระหว่าง วันที่ 4/4/2023 - 31/5/2023_x000D_
รายการชดเชยทุน เดือน พ.ค.66</v>
          </cell>
        </row>
        <row r="3396">
          <cell r="B3396" t="str">
            <v>CR23050033</v>
          </cell>
          <cell r="C3396">
            <v>45077</v>
          </cell>
          <cell r="D3396" t="str">
            <v>DOH001</v>
          </cell>
          <cell r="E3396" t="str">
            <v>บริษัท ดูโฮม จำกัด (มหาชน) สำนักงานใหญ่</v>
          </cell>
          <cell r="F3396" t="str">
            <v>0107561000196</v>
          </cell>
          <cell r="G3396" t="str">
            <v>P</v>
          </cell>
          <cell r="H3396">
            <v>2426.66</v>
          </cell>
          <cell r="I3396">
            <v>78461.899999999994</v>
          </cell>
          <cell r="J3396">
            <v>80888.56</v>
          </cell>
          <cell r="K3396" t="str">
            <v>CRP2300354</v>
          </cell>
          <cell r="L3396">
            <v>45291</v>
          </cell>
          <cell r="M3396" t="str">
            <v>ชดเชยราคาทุนสินค้า อ้างอิงPRO459 ระหว่าง วันที่ 4/4/2023 - 31/5/2023_x000D_
รายการชดเชยทุน เดือน พ.ค.66</v>
          </cell>
        </row>
        <row r="3397">
          <cell r="B3397" t="str">
            <v>CR23050033</v>
          </cell>
          <cell r="C3397">
            <v>45077</v>
          </cell>
          <cell r="D3397" t="str">
            <v>DOH001</v>
          </cell>
          <cell r="E3397" t="str">
            <v>บริษัท ดูโฮม จำกัด (มหาชน) สำนักงานใหญ่</v>
          </cell>
          <cell r="F3397" t="str">
            <v>0107561000196</v>
          </cell>
          <cell r="G3397" t="str">
            <v>P</v>
          </cell>
          <cell r="H3397">
            <v>2426.66</v>
          </cell>
          <cell r="I3397">
            <v>78461.899999999994</v>
          </cell>
          <cell r="J3397">
            <v>80888.56</v>
          </cell>
          <cell r="K3397" t="str">
            <v>CRP2400081</v>
          </cell>
          <cell r="L3397">
            <v>45365</v>
          </cell>
          <cell r="M3397" t="str">
            <v>ชดเชยราคาทุนสินค้า อ้างอิงPRO459 ระหว่าง วันที่ 4/4/2023 - 31/5/2023_x000D_
รายการชดเชยทุน เดือน พ.ค.66</v>
          </cell>
        </row>
        <row r="3398">
          <cell r="B3398" t="str">
            <v>CR23060001</v>
          </cell>
          <cell r="C3398">
            <v>45107</v>
          </cell>
          <cell r="D3398" t="str">
            <v>BOO001</v>
          </cell>
          <cell r="E3398" t="str">
            <v>บริษัท บุญถาวรเซรามิค จำกัด สาขาพุทธมณฑล สาขาที่ 00001</v>
          </cell>
          <cell r="F3398" t="str">
            <v>0107566000500</v>
          </cell>
          <cell r="G3398" t="str">
            <v>P</v>
          </cell>
          <cell r="H3398">
            <v>417.66</v>
          </cell>
          <cell r="I3398">
            <v>13504.24</v>
          </cell>
          <cell r="J3398">
            <v>13921.9</v>
          </cell>
          <cell r="K3398" t="str">
            <v>CRP2300276</v>
          </cell>
          <cell r="L3398">
            <v>45246</v>
          </cell>
          <cell r="M3398" t="str">
            <v>ค่า Rebate (เดือน มิถุนายน 2566)</v>
          </cell>
        </row>
        <row r="3399">
          <cell r="B3399" t="str">
            <v>CR23060002</v>
          </cell>
          <cell r="C3399">
            <v>45107</v>
          </cell>
          <cell r="D3399" t="str">
            <v>BOO0002</v>
          </cell>
          <cell r="E3399" t="str">
            <v>บริษัท บุญถาวรเซรามิค จำกัด สาขารัชดา สาขาที่ 00018</v>
          </cell>
          <cell r="F3399" t="str">
            <v>0107566000500</v>
          </cell>
          <cell r="G3399" t="str">
            <v>P</v>
          </cell>
          <cell r="H3399">
            <v>533.53</v>
          </cell>
          <cell r="I3399">
            <v>17250.8</v>
          </cell>
          <cell r="J3399">
            <v>17784.330000000002</v>
          </cell>
          <cell r="K3399" t="str">
            <v>CRP2300277</v>
          </cell>
          <cell r="L3399">
            <v>45246</v>
          </cell>
          <cell r="M3399" t="str">
            <v>ค่า Rebate (เดือน มิถุนายน 2566)</v>
          </cell>
        </row>
        <row r="3400">
          <cell r="B3400" t="str">
            <v>CR23060003</v>
          </cell>
          <cell r="C3400">
            <v>45107</v>
          </cell>
          <cell r="D3400" t="str">
            <v>BOO003</v>
          </cell>
          <cell r="E3400" t="str">
            <v>บริษัท บุญถาวรเซรามิค จำกัด สาขาสุวรรณภูมิ  สาขาที่ 00002</v>
          </cell>
          <cell r="F3400" t="str">
            <v>0107566000500</v>
          </cell>
          <cell r="G3400" t="str">
            <v>P</v>
          </cell>
          <cell r="H3400">
            <v>209.83</v>
          </cell>
          <cell r="I3400">
            <v>6784.37</v>
          </cell>
          <cell r="J3400">
            <v>6994.2</v>
          </cell>
          <cell r="K3400" t="str">
            <v>CRP2300278</v>
          </cell>
          <cell r="L3400">
            <v>45246</v>
          </cell>
          <cell r="M3400" t="str">
            <v>ค่า Rebate (เดือน มิถุนายน 2566)</v>
          </cell>
        </row>
        <row r="3401">
          <cell r="B3401" t="str">
            <v>CR23060004</v>
          </cell>
          <cell r="C3401">
            <v>45107</v>
          </cell>
          <cell r="D3401" t="str">
            <v>BOO005</v>
          </cell>
          <cell r="E3401" t="str">
            <v>บริษัท บุญถาวรเซรามิค จำกัด  สำนักงานใหญ่</v>
          </cell>
          <cell r="F3401" t="str">
            <v>0107566000500</v>
          </cell>
          <cell r="G3401" t="str">
            <v>P</v>
          </cell>
          <cell r="H3401">
            <v>74.400000000000006</v>
          </cell>
          <cell r="I3401">
            <v>2405.4899999999998</v>
          </cell>
          <cell r="J3401">
            <v>2479.89</v>
          </cell>
          <cell r="K3401" t="str">
            <v>CRP2300279</v>
          </cell>
          <cell r="L3401">
            <v>45246</v>
          </cell>
          <cell r="M3401" t="str">
            <v>ค่า Rebate (เดือน มิถุนายน 2566)</v>
          </cell>
        </row>
        <row r="3402">
          <cell r="B3402" t="str">
            <v>CR23060005</v>
          </cell>
          <cell r="C3402">
            <v>45107</v>
          </cell>
          <cell r="D3402" t="str">
            <v>BOO006</v>
          </cell>
          <cell r="E3402" t="str">
            <v>บริษัท บุญถาวรเซรามิค จำกัด สาขา พระราม 2  สาขาที่ 00004</v>
          </cell>
          <cell r="F3402" t="str">
            <v>0107566000500</v>
          </cell>
          <cell r="G3402" t="str">
            <v>P</v>
          </cell>
          <cell r="H3402">
            <v>53.18</v>
          </cell>
          <cell r="I3402">
            <v>1719.34</v>
          </cell>
          <cell r="J3402">
            <v>1772.52</v>
          </cell>
          <cell r="K3402" t="str">
            <v>CRP2300280</v>
          </cell>
          <cell r="L3402">
            <v>45246</v>
          </cell>
          <cell r="M3402" t="str">
            <v>ค่า Rebate (เดือน มิถุนายน 2566)</v>
          </cell>
        </row>
        <row r="3403">
          <cell r="B3403" t="str">
            <v>CR23060006</v>
          </cell>
          <cell r="C3403">
            <v>45107</v>
          </cell>
          <cell r="D3403" t="str">
            <v>BOO007</v>
          </cell>
          <cell r="E3403" t="str">
            <v>บริษัท บุญถาวรเซรามิค จำกัด สาขาพัทยา สาขาที่ 00007</v>
          </cell>
          <cell r="F3403" t="str">
            <v>0107566000500</v>
          </cell>
          <cell r="G3403" t="str">
            <v>P</v>
          </cell>
          <cell r="H3403">
            <v>103.01</v>
          </cell>
          <cell r="I3403">
            <v>3330.65</v>
          </cell>
          <cell r="J3403">
            <v>3433.66</v>
          </cell>
          <cell r="K3403" t="str">
            <v>CRP2300281</v>
          </cell>
          <cell r="L3403">
            <v>45246</v>
          </cell>
          <cell r="M3403" t="str">
            <v>ค่า Rebate (เดือน มิถุนายน 2566)</v>
          </cell>
        </row>
        <row r="3404">
          <cell r="B3404" t="str">
            <v>CR23060007</v>
          </cell>
          <cell r="C3404">
            <v>45107</v>
          </cell>
          <cell r="D3404" t="str">
            <v>BOO010</v>
          </cell>
          <cell r="E3404" t="str">
            <v>บริษัท บุญถาวรเซรามิค จำกัด สาขาเกษตร-นวมินทร์  สาขาที่ 00008</v>
          </cell>
          <cell r="F3404" t="str">
            <v>0107566000500</v>
          </cell>
          <cell r="G3404" t="str">
            <v>P</v>
          </cell>
          <cell r="H3404">
            <v>423.26</v>
          </cell>
          <cell r="I3404">
            <v>13685.49</v>
          </cell>
          <cell r="J3404">
            <v>14108.75</v>
          </cell>
          <cell r="K3404" t="str">
            <v>CRP2300282</v>
          </cell>
          <cell r="L3404">
            <v>45246</v>
          </cell>
          <cell r="M3404" t="str">
            <v>ค่า Rebate (เดือน มิถุนายน 2566)</v>
          </cell>
        </row>
        <row r="3405">
          <cell r="B3405" t="str">
            <v>CR23060008</v>
          </cell>
          <cell r="C3405">
            <v>45107</v>
          </cell>
          <cell r="D3405" t="str">
            <v>BOO013</v>
          </cell>
          <cell r="E3405" t="str">
            <v>บริษัท บุญถาวรเซรามิค จำกัด สาขาหัวหิน  สาขาที่ 00009</v>
          </cell>
          <cell r="F3405" t="str">
            <v>0107566000500</v>
          </cell>
          <cell r="G3405" t="str">
            <v>P</v>
          </cell>
          <cell r="H3405">
            <v>3.3</v>
          </cell>
          <cell r="I3405">
            <v>106.85</v>
          </cell>
          <cell r="J3405">
            <v>110.15</v>
          </cell>
          <cell r="K3405" t="str">
            <v>CRP2300283</v>
          </cell>
          <cell r="L3405">
            <v>45246</v>
          </cell>
          <cell r="M3405" t="str">
            <v>ค่า Rebate (เดือน มิถุนายน 2566)</v>
          </cell>
        </row>
        <row r="3406">
          <cell r="B3406" t="str">
            <v>CR23060009</v>
          </cell>
          <cell r="C3406">
            <v>45107</v>
          </cell>
          <cell r="D3406" t="str">
            <v>BOO 014</v>
          </cell>
          <cell r="E3406" t="str">
            <v>บริษัท บุญถาวรเซรามิค จำกัด สาขาเชียงใหม่  สาขาที่ 00011</v>
          </cell>
          <cell r="F3406" t="str">
            <v>0107566000500</v>
          </cell>
          <cell r="G3406" t="str">
            <v>P</v>
          </cell>
          <cell r="H3406">
            <v>15.25</v>
          </cell>
          <cell r="I3406">
            <v>493.05</v>
          </cell>
          <cell r="J3406">
            <v>508.3</v>
          </cell>
          <cell r="K3406" t="str">
            <v>CRP2300284</v>
          </cell>
          <cell r="L3406">
            <v>45246</v>
          </cell>
          <cell r="M3406" t="str">
            <v>ค่า Rebate (เดือน มิถุนายน 2566)</v>
          </cell>
        </row>
        <row r="3407">
          <cell r="B3407" t="str">
            <v>CR23060010</v>
          </cell>
          <cell r="C3407">
            <v>45107</v>
          </cell>
          <cell r="D3407" t="str">
            <v>BOON009</v>
          </cell>
          <cell r="E3407" t="str">
            <v>บริษัท บุญถาวรเซรามิค จำกัด สาขาศูนย์กระจายสินค้ารังสิต สาขาที่ 00006</v>
          </cell>
          <cell r="F3407" t="str">
            <v>0107566000500</v>
          </cell>
          <cell r="G3407" t="str">
            <v>P</v>
          </cell>
          <cell r="H3407">
            <v>10192.11</v>
          </cell>
          <cell r="I3407">
            <v>329544.82</v>
          </cell>
          <cell r="J3407">
            <v>339736.93</v>
          </cell>
          <cell r="K3407" t="str">
            <v>CRP2300285</v>
          </cell>
          <cell r="L3407">
            <v>45246</v>
          </cell>
          <cell r="M3407" t="str">
            <v>ค่า Rebate (เดือน มิถุนายน 2566)</v>
          </cell>
        </row>
        <row r="3408">
          <cell r="B3408" t="str">
            <v>CR23060011</v>
          </cell>
          <cell r="C3408">
            <v>45107</v>
          </cell>
          <cell r="D3408" t="str">
            <v>BOO 020</v>
          </cell>
          <cell r="E3408" t="str">
            <v>บริษัท บุญถาวรเซรามิค จำกัด สาขาราชพฤกษ์ สาขาที่ 00014</v>
          </cell>
          <cell r="F3408" t="str">
            <v>0107566000500</v>
          </cell>
          <cell r="G3408" t="str">
            <v>P</v>
          </cell>
          <cell r="H3408">
            <v>69.98</v>
          </cell>
          <cell r="I3408">
            <v>2262.64</v>
          </cell>
          <cell r="J3408">
            <v>2332.62</v>
          </cell>
          <cell r="K3408" t="str">
            <v>CRP2300286</v>
          </cell>
          <cell r="L3408">
            <v>45246</v>
          </cell>
          <cell r="M3408" t="str">
            <v>ค่า Rebate (เดือน มิถุนายน 2566)</v>
          </cell>
        </row>
        <row r="3409">
          <cell r="B3409" t="str">
            <v>CR23060012</v>
          </cell>
          <cell r="C3409">
            <v>45107</v>
          </cell>
          <cell r="D3409" t="str">
            <v>BOO 029</v>
          </cell>
          <cell r="E3409" t="str">
            <v>บริษัท บุญถาวรเซรามิค จำกัด สาขาระยอง สาขาที่ 00016</v>
          </cell>
          <cell r="F3409" t="str">
            <v>0107566000500</v>
          </cell>
          <cell r="G3409" t="str">
            <v>P</v>
          </cell>
          <cell r="H3409">
            <v>13.27</v>
          </cell>
          <cell r="I3409">
            <v>428.94</v>
          </cell>
          <cell r="J3409">
            <v>442.21</v>
          </cell>
          <cell r="K3409" t="str">
            <v>CRP2300287</v>
          </cell>
          <cell r="L3409">
            <v>45246</v>
          </cell>
          <cell r="M3409" t="str">
            <v>ค่า Rebate (เดือน มิถุนายน 2566)</v>
          </cell>
        </row>
        <row r="3410">
          <cell r="B3410" t="str">
            <v>CR23060013</v>
          </cell>
          <cell r="C3410">
            <v>45107</v>
          </cell>
          <cell r="D3410" t="str">
            <v>BOON009</v>
          </cell>
          <cell r="E3410" t="str">
            <v>บริษัท บุญถาวรเซรามิค จำกัด สาขาศูนย์กระจายสินค้ารังสิต สาขาที่ 00006</v>
          </cell>
          <cell r="F3410" t="str">
            <v>0107566000500</v>
          </cell>
          <cell r="G3410" t="str">
            <v>P</v>
          </cell>
          <cell r="H3410">
            <v>6444.94</v>
          </cell>
          <cell r="I3410">
            <v>208386.47</v>
          </cell>
          <cell r="J3410">
            <v>214831.41</v>
          </cell>
          <cell r="K3410" t="str">
            <v>CRP2300288</v>
          </cell>
          <cell r="L3410">
            <v>45246</v>
          </cell>
          <cell r="M3410" t="str">
            <v>ค่ากระจายสินค้า (DC)  (เดือน มิถุนายน 2566)</v>
          </cell>
        </row>
        <row r="3411">
          <cell r="B3411" t="str">
            <v>CR23060014</v>
          </cell>
          <cell r="C3411">
            <v>45107</v>
          </cell>
          <cell r="D3411" t="str">
            <v>BOO0002</v>
          </cell>
          <cell r="E3411" t="str">
            <v>บริษัท บุญถาวรเซรามิค จำกัด สาขารัชดา สาขาที่ 00018</v>
          </cell>
          <cell r="F3411" t="str">
            <v>0107566000500</v>
          </cell>
          <cell r="G3411" t="str">
            <v>P</v>
          </cell>
          <cell r="H3411">
            <v>156.68</v>
          </cell>
          <cell r="I3411">
            <v>5065.82</v>
          </cell>
          <cell r="J3411">
            <v>5222.5</v>
          </cell>
          <cell r="K3411" t="str">
            <v>CRP2300289</v>
          </cell>
          <cell r="L3411">
            <v>45246</v>
          </cell>
          <cell r="M3411" t="str">
            <v>ค่าบริหาร stock(เดือน มิถุนายน 2566)</v>
          </cell>
        </row>
        <row r="3412">
          <cell r="B3412" t="str">
            <v>CR23060015</v>
          </cell>
          <cell r="C3412">
            <v>45107</v>
          </cell>
          <cell r="D3412" t="str">
            <v>BOO001</v>
          </cell>
          <cell r="E3412" t="str">
            <v>บริษัท บุญถาวรเซรามิค จำกัด สาขาพุทธมณฑล สาขาที่ 00001</v>
          </cell>
          <cell r="F3412" t="str">
            <v>0107566000500</v>
          </cell>
          <cell r="G3412" t="str">
            <v>P</v>
          </cell>
          <cell r="H3412">
            <v>55.11</v>
          </cell>
          <cell r="I3412">
            <v>1782</v>
          </cell>
          <cell r="J3412">
            <v>1837.11</v>
          </cell>
          <cell r="K3412" t="str">
            <v>CRP2300290</v>
          </cell>
          <cell r="L3412">
            <v>45246</v>
          </cell>
          <cell r="M3412" t="str">
            <v>ค่าคอมมิชชั่น รายตัว สำหรับพนักงานขาย(เดือน มิถุนายน 2566)</v>
          </cell>
        </row>
        <row r="3413">
          <cell r="B3413" t="str">
            <v>CR23060016</v>
          </cell>
          <cell r="C3413">
            <v>45107</v>
          </cell>
          <cell r="D3413" t="str">
            <v>BOO0002</v>
          </cell>
          <cell r="E3413" t="str">
            <v>บริษัท บุญถาวรเซรามิค จำกัด สาขารัชดา สาขาที่ 00018</v>
          </cell>
          <cell r="F3413" t="str">
            <v>0107566000500</v>
          </cell>
          <cell r="G3413" t="str">
            <v>P</v>
          </cell>
          <cell r="H3413">
            <v>24.02</v>
          </cell>
          <cell r="I3413">
            <v>776.57</v>
          </cell>
          <cell r="J3413">
            <v>800.59</v>
          </cell>
          <cell r="K3413" t="str">
            <v>CRP2300291</v>
          </cell>
          <cell r="L3413">
            <v>45246</v>
          </cell>
          <cell r="M3413" t="str">
            <v>ค่าคอมมิชชั่น รายตัว สำหรับพนักงานขาย(เดือน มิถุนายน 2566)</v>
          </cell>
        </row>
        <row r="3414">
          <cell r="B3414" t="str">
            <v>CR23060017</v>
          </cell>
          <cell r="C3414">
            <v>45107</v>
          </cell>
          <cell r="D3414" t="str">
            <v>BOO003</v>
          </cell>
          <cell r="E3414" t="str">
            <v>บริษัท บุญถาวรเซรามิค จำกัด สาขาสุวรรณภูมิ  สาขาที่ 00002</v>
          </cell>
          <cell r="F3414" t="str">
            <v>0107566000500</v>
          </cell>
          <cell r="G3414" t="str">
            <v>P</v>
          </cell>
          <cell r="H3414">
            <v>28.87</v>
          </cell>
          <cell r="I3414">
            <v>933.33</v>
          </cell>
          <cell r="J3414">
            <v>962.2</v>
          </cell>
          <cell r="K3414" t="str">
            <v>CRP2300292</v>
          </cell>
          <cell r="L3414">
            <v>45246</v>
          </cell>
          <cell r="M3414" t="str">
            <v>ค่าคอมมิชชั่น รายตัว สำหรับพนักงานขาย(เดือน มิถุนายน 2566)</v>
          </cell>
        </row>
        <row r="3415">
          <cell r="B3415" t="str">
            <v>CR23060018</v>
          </cell>
          <cell r="C3415">
            <v>45107</v>
          </cell>
          <cell r="D3415" t="str">
            <v>BOO005</v>
          </cell>
          <cell r="E3415" t="str">
            <v>บริษัท บุญถาวรเซรามิค จำกัด  สำนักงานใหญ่</v>
          </cell>
          <cell r="F3415" t="str">
            <v>0107566000500</v>
          </cell>
          <cell r="G3415" t="str">
            <v>P</v>
          </cell>
          <cell r="H3415">
            <v>19.84</v>
          </cell>
          <cell r="I3415">
            <v>641.64</v>
          </cell>
          <cell r="J3415">
            <v>661.48</v>
          </cell>
          <cell r="K3415" t="str">
            <v>CRP2300293</v>
          </cell>
          <cell r="L3415">
            <v>45246</v>
          </cell>
          <cell r="M3415" t="str">
            <v>ค่าคอมมิชชั่น รายตัว สำหรับพนักงานขาย(เดือน มิถุนายน 2566)</v>
          </cell>
        </row>
        <row r="3416">
          <cell r="B3416" t="str">
            <v>CR23060019</v>
          </cell>
          <cell r="C3416">
            <v>45107</v>
          </cell>
          <cell r="D3416" t="str">
            <v>BOO006</v>
          </cell>
          <cell r="E3416" t="str">
            <v>บริษัท บุญถาวรเซรามิค จำกัด สาขา พระราม 2  สาขาที่ 00004</v>
          </cell>
          <cell r="F3416" t="str">
            <v>0107566000500</v>
          </cell>
          <cell r="G3416" t="str">
            <v>P</v>
          </cell>
          <cell r="H3416">
            <v>7.3</v>
          </cell>
          <cell r="I3416">
            <v>235.97</v>
          </cell>
          <cell r="J3416">
            <v>243.27</v>
          </cell>
          <cell r="K3416" t="str">
            <v>CRP2300294</v>
          </cell>
          <cell r="L3416">
            <v>45246</v>
          </cell>
          <cell r="M3416" t="str">
            <v>ค่าคอมมิชชั่น รายตัว สำหรับพนักงานขาย(เดือน มิถุนายน 2566)</v>
          </cell>
        </row>
        <row r="3417">
          <cell r="B3417" t="str">
            <v>CR23060020</v>
          </cell>
          <cell r="C3417">
            <v>45107</v>
          </cell>
          <cell r="D3417" t="str">
            <v>BOO007</v>
          </cell>
          <cell r="E3417" t="str">
            <v>บริษัท บุญถาวรเซรามิค จำกัด สาขาพัทยา สาขาที่ 00007</v>
          </cell>
          <cell r="F3417" t="str">
            <v>0107566000500</v>
          </cell>
          <cell r="G3417" t="str">
            <v>P</v>
          </cell>
          <cell r="H3417">
            <v>32.229999999999997</v>
          </cell>
          <cell r="I3417">
            <v>1042.02</v>
          </cell>
          <cell r="J3417">
            <v>1074.25</v>
          </cell>
          <cell r="K3417" t="str">
            <v>CRP2300295</v>
          </cell>
          <cell r="L3417">
            <v>45246</v>
          </cell>
          <cell r="M3417" t="str">
            <v>ค่าคอมมิชชั่น รายตัว สำหรับพนักงานขาย(เดือน มิถุนายน 2566)</v>
          </cell>
        </row>
        <row r="3418">
          <cell r="B3418" t="str">
            <v>CR23060021</v>
          </cell>
          <cell r="C3418">
            <v>45107</v>
          </cell>
          <cell r="D3418" t="str">
            <v>BOO010</v>
          </cell>
          <cell r="E3418" t="str">
            <v>บริษัท บุญถาวรเซรามิค จำกัด สาขาเกษตร-นวมินทร์  สาขาที่ 00008</v>
          </cell>
          <cell r="F3418" t="str">
            <v>0107566000500</v>
          </cell>
          <cell r="G3418" t="str">
            <v>P</v>
          </cell>
          <cell r="H3418">
            <v>47.86</v>
          </cell>
          <cell r="I3418">
            <v>1547.61</v>
          </cell>
          <cell r="J3418">
            <v>1595.47</v>
          </cell>
          <cell r="K3418" t="str">
            <v>CRP2300296</v>
          </cell>
          <cell r="L3418">
            <v>45246</v>
          </cell>
          <cell r="M3418" t="str">
            <v>ค่าคอมมิชชั่น รายตัว สำหรับพนักงานขาย(เดือน มิถุนายน 2566)</v>
          </cell>
        </row>
        <row r="3419">
          <cell r="B3419" t="str">
            <v>CR23060022</v>
          </cell>
          <cell r="C3419">
            <v>45107</v>
          </cell>
          <cell r="D3419" t="str">
            <v>BOON009</v>
          </cell>
          <cell r="E3419" t="str">
            <v>บริษัท บุญถาวรเซรามิค จำกัด สาขาศูนย์กระจายสินค้ารังสิต สาขาที่ 00006</v>
          </cell>
          <cell r="F3419" t="str">
            <v>0107566000500</v>
          </cell>
          <cell r="G3419" t="str">
            <v>P</v>
          </cell>
          <cell r="H3419">
            <v>746.7</v>
          </cell>
          <cell r="I3419">
            <v>24143.32</v>
          </cell>
          <cell r="J3419">
            <v>24890.02</v>
          </cell>
          <cell r="K3419" t="str">
            <v>CRP2300297</v>
          </cell>
          <cell r="L3419">
            <v>45246</v>
          </cell>
          <cell r="M3419" t="str">
            <v>ค่าคอมมิชชั่น รายตัว สำหรับพนักงานขาย(เดือน มิถุนายน 2566)</v>
          </cell>
        </row>
        <row r="3420">
          <cell r="B3420" t="str">
            <v>CR23060023</v>
          </cell>
          <cell r="C3420">
            <v>45107</v>
          </cell>
          <cell r="D3420" t="str">
            <v>BOO 020</v>
          </cell>
          <cell r="E3420" t="str">
            <v>บริษัท บุญถาวรเซรามิค จำกัด สาขาราชพฤกษ์ สาขาที่ 00014</v>
          </cell>
          <cell r="F3420" t="str">
            <v>0107566000500</v>
          </cell>
          <cell r="G3420" t="str">
            <v>P</v>
          </cell>
          <cell r="H3420">
            <v>14.44</v>
          </cell>
          <cell r="I3420">
            <v>466.83</v>
          </cell>
          <cell r="J3420">
            <v>481.27</v>
          </cell>
          <cell r="K3420" t="str">
            <v>CRP2300298</v>
          </cell>
          <cell r="L3420">
            <v>45246</v>
          </cell>
          <cell r="M3420" t="str">
            <v>ค่าคอมมิชชั่น รายตัว สำหรับพนักงานขาย(เดือน มิถุนายน 2566)</v>
          </cell>
        </row>
        <row r="3421">
          <cell r="B3421" t="str">
            <v>CR23060024</v>
          </cell>
          <cell r="C3421">
            <v>45107</v>
          </cell>
          <cell r="D3421" t="str">
            <v>BOO 029</v>
          </cell>
          <cell r="E3421" t="str">
            <v>บริษัท บุญถาวรเซรามิค จำกัด สาขาระยอง สาขาที่ 00016</v>
          </cell>
          <cell r="F3421" t="str">
            <v>0107566000500</v>
          </cell>
          <cell r="G3421" t="str">
            <v>P</v>
          </cell>
          <cell r="H3421">
            <v>1.73</v>
          </cell>
          <cell r="I3421">
            <v>56.06</v>
          </cell>
          <cell r="J3421">
            <v>57.79</v>
          </cell>
          <cell r="K3421" t="str">
            <v>CRP2300299</v>
          </cell>
          <cell r="L3421">
            <v>45246</v>
          </cell>
          <cell r="M3421" t="str">
            <v>ค่าคอมมิชชั่น รายตัว สำหรับพนักงานขาย(เดือน มิถุนายน 2566)</v>
          </cell>
        </row>
        <row r="3422">
          <cell r="B3422" t="str">
            <v>CR23060025</v>
          </cell>
          <cell r="C3422">
            <v>45107</v>
          </cell>
          <cell r="D3422" t="str">
            <v>DOH001</v>
          </cell>
          <cell r="E3422" t="str">
            <v>บริษัท ดูโฮม จำกัด (มหาชน) สำนักงานใหญ่</v>
          </cell>
          <cell r="F3422" t="str">
            <v>0107561000196</v>
          </cell>
          <cell r="G3422" t="str">
            <v>P</v>
          </cell>
          <cell r="H3422">
            <v>6.6</v>
          </cell>
          <cell r="I3422">
            <v>213.4</v>
          </cell>
          <cell r="J3422">
            <v>220</v>
          </cell>
          <cell r="K3422" t="str">
            <v>CRP2400118</v>
          </cell>
          <cell r="L3422">
            <v>45428</v>
          </cell>
          <cell r="M3422" t="str">
            <v>ค่าคอมมิชชั่น ดือน มิถุนายน 2566</v>
          </cell>
        </row>
        <row r="3423">
          <cell r="B3423" t="str">
            <v>CR23060026</v>
          </cell>
          <cell r="C3423">
            <v>45107</v>
          </cell>
          <cell r="D3423" t="str">
            <v>SMC003</v>
          </cell>
          <cell r="E3423" t="str">
            <v>บริษัท ศิริมหาชัย อุบลราชธานี จำกัด  (สำนักงานใหญ่)</v>
          </cell>
          <cell r="F3423" t="str">
            <v>0335554000085</v>
          </cell>
          <cell r="G3423" t="str">
            <v>P</v>
          </cell>
          <cell r="H3423">
            <v>194.13</v>
          </cell>
          <cell r="I3423">
            <v>6276.74</v>
          </cell>
          <cell r="J3423">
            <v>6470.87</v>
          </cell>
          <cell r="K3423" t="str">
            <v>CRP2300238</v>
          </cell>
          <cell r="L3423">
            <v>45215</v>
          </cell>
          <cell r="M3423" t="str">
            <v>ชดเชยราคาทุนสินค้า อ้างอิงPRO461 ระหว่าง วันที่ 18 เม.ย.-30 มิ.ย. 2566</v>
          </cell>
        </row>
        <row r="3424">
          <cell r="B3424" t="str">
            <v>CR23060027</v>
          </cell>
          <cell r="C3424">
            <v>45107</v>
          </cell>
          <cell r="D3424" t="str">
            <v>SMC006</v>
          </cell>
          <cell r="E3424" t="str">
            <v>บริษัท ศิริมหาชัย ศรีสะเกษ จำกัด  (สำนักงานใหญ่)</v>
          </cell>
          <cell r="F3424" t="str">
            <v>0335554000085</v>
          </cell>
          <cell r="G3424" t="str">
            <v>P</v>
          </cell>
          <cell r="H3424">
            <v>526.16999999999996</v>
          </cell>
          <cell r="I3424">
            <v>17012.78</v>
          </cell>
          <cell r="J3424">
            <v>17538.95</v>
          </cell>
          <cell r="K3424" t="str">
            <v>CRP2300239</v>
          </cell>
          <cell r="L3424">
            <v>45215</v>
          </cell>
          <cell r="M3424" t="str">
            <v>ชดเชยราคาทุนสินค้า อ้างอิงPRO460 ระหว่าง วันที่ 18 เม.ย.-30 มิ.ย. 2566</v>
          </cell>
        </row>
        <row r="3425">
          <cell r="B3425" t="str">
            <v>CR23060028</v>
          </cell>
          <cell r="C3425">
            <v>45107</v>
          </cell>
          <cell r="D3425" t="str">
            <v>GBRE01</v>
          </cell>
          <cell r="E3425" t="str">
            <v>บริษัท สยามโกลบอลเฮ้าส์ จำกัด (มหาชน)  สำนักงานใหญ่</v>
          </cell>
          <cell r="F3425" t="str">
            <v>0107551000029</v>
          </cell>
          <cell r="G3425" t="str">
            <v>C</v>
          </cell>
          <cell r="H3425">
            <v>121.69</v>
          </cell>
          <cell r="I3425">
            <v>3934.49</v>
          </cell>
          <cell r="J3425">
            <v>4056.18</v>
          </cell>
          <cell r="K3425" t="str">
            <v/>
          </cell>
          <cell r="M3425" t="str">
            <v>ชดเชยราคาทุนสินค้า อ้างอิง PRO477  ระหว่างวันที่ 6 มิ.ย.-31ก.ค  ประจำเดือน มิถุนายน 2566_x000D_
ยกเลิกเนื่องจากออกใบแจ้งค่าใช้่จ่ายผิด ณ 11/9/2023</v>
          </cell>
        </row>
        <row r="3426">
          <cell r="B3426" t="str">
            <v>CR23060029</v>
          </cell>
          <cell r="C3426">
            <v>45107</v>
          </cell>
          <cell r="D3426" t="str">
            <v>YUL002</v>
          </cell>
          <cell r="E3426" t="str">
            <v>บริษัท ยุ่ยล้ง โฮมเอ็กซ์เพิร์ท จำกัด สำนักงานใหญ่</v>
          </cell>
          <cell r="F3426" t="str">
            <v>0805552000385</v>
          </cell>
          <cell r="G3426" t="str">
            <v>P</v>
          </cell>
          <cell r="H3426">
            <v>51.5</v>
          </cell>
          <cell r="I3426">
            <v>1665.02</v>
          </cell>
          <cell r="J3426">
            <v>1716.52</v>
          </cell>
          <cell r="K3426" t="str">
            <v>CRP2300240</v>
          </cell>
          <cell r="L3426">
            <v>45215</v>
          </cell>
          <cell r="M3426" t="str">
            <v>ชดเชยราคาทุนสินค้า อ้างอิงPRO476 ระหว่าง วันที่ 1 มิ.ย.- 30 มิ.ย. 2566</v>
          </cell>
        </row>
        <row r="3427">
          <cell r="B3427" t="str">
            <v>CR23060030</v>
          </cell>
          <cell r="C3427">
            <v>45107</v>
          </cell>
          <cell r="D3427" t="str">
            <v>HSP001</v>
          </cell>
          <cell r="E3427" t="str">
            <v>บริษัท โฮมสุขภัณฑ์ จำกัด (สำนักงานใหญ่)</v>
          </cell>
          <cell r="F3427" t="str">
            <v>0107567000155</v>
          </cell>
          <cell r="G3427" t="str">
            <v>P</v>
          </cell>
          <cell r="H3427">
            <v>7.53</v>
          </cell>
          <cell r="I3427">
            <v>243.57</v>
          </cell>
          <cell r="J3427">
            <v>251.1</v>
          </cell>
          <cell r="K3427" t="str">
            <v>CRP2300241</v>
          </cell>
          <cell r="L3427">
            <v>45215</v>
          </cell>
          <cell r="M3427" t="str">
            <v>ชดเชยราคาทุนสินค้า อ้างอิงPRO479 ระหว่าง วันที่ 6 มิ.ย.- 30 มิ.ย. 2566</v>
          </cell>
        </row>
        <row r="3428">
          <cell r="B3428" t="str">
            <v>CR23060031</v>
          </cell>
          <cell r="C3428">
            <v>45107</v>
          </cell>
          <cell r="D3428" t="str">
            <v>SPS001</v>
          </cell>
          <cell r="E3428" t="str">
            <v>ห้างหุ้นส่วนจำกัด สหไพบูลย์ สุขภัณฑ์ สำนักงานใหญ่</v>
          </cell>
          <cell r="F3428" t="str">
            <v>0573526000081</v>
          </cell>
          <cell r="G3428" t="str">
            <v>P</v>
          </cell>
          <cell r="H3428">
            <v>18.16</v>
          </cell>
          <cell r="I3428">
            <v>587.23</v>
          </cell>
          <cell r="J3428">
            <v>605.39</v>
          </cell>
          <cell r="K3428" t="str">
            <v>CRP2300242</v>
          </cell>
          <cell r="L3428">
            <v>45215</v>
          </cell>
          <cell r="M3428" t="str">
            <v>_x000D_
ชดเชยราคาทุนสินค้า อ้างอิง PRO481 ระหว่างวันที่ 6 มิ.ย.-30 มิ.ย.  2566</v>
          </cell>
        </row>
        <row r="3429">
          <cell r="B3429" t="str">
            <v>CR23060032</v>
          </cell>
          <cell r="C3429">
            <v>45107</v>
          </cell>
          <cell r="D3429" t="str">
            <v>HSP003</v>
          </cell>
          <cell r="E3429" t="str">
            <v>บริษัท โฮมสุขภัณฑ์ จำกัด สาขาที่ 00001</v>
          </cell>
          <cell r="F3429" t="str">
            <v>0107567000155</v>
          </cell>
          <cell r="G3429" t="str">
            <v>P</v>
          </cell>
          <cell r="H3429">
            <v>124.86</v>
          </cell>
          <cell r="I3429">
            <v>4037.01</v>
          </cell>
          <cell r="J3429">
            <v>4161.87</v>
          </cell>
          <cell r="K3429" t="str">
            <v>CRP2300243</v>
          </cell>
          <cell r="L3429">
            <v>45215</v>
          </cell>
          <cell r="M3429" t="str">
            <v>ชดเชยราคาทุนสินค้า อ้างอิง PRO480 ระหว่างวันที่ 6 มิ.ย.-30 มิ.ย.  2566</v>
          </cell>
        </row>
        <row r="3430">
          <cell r="B3430" t="str">
            <v>CR23060033</v>
          </cell>
          <cell r="C3430">
            <v>45107</v>
          </cell>
          <cell r="D3430" t="str">
            <v>BOON009</v>
          </cell>
          <cell r="E343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430" t="str">
            <v>0107566000500</v>
          </cell>
          <cell r="G3430" t="str">
            <v>P</v>
          </cell>
          <cell r="H3430">
            <v>36</v>
          </cell>
          <cell r="I3430">
            <v>1164</v>
          </cell>
          <cell r="J3430">
            <v>1200</v>
          </cell>
          <cell r="K3430" t="str">
            <v>CRP2400023</v>
          </cell>
          <cell r="L3430">
            <v>45335</v>
          </cell>
          <cell r="M3430" t="str">
            <v>ค่าติดตั้งสุขภัณฑ์ร่วมกับบุญถาวร_x000D_
ระหว่างวันที่ 15/1/2023 - 30/6/2023</v>
          </cell>
        </row>
        <row r="3431">
          <cell r="B3431" t="str">
            <v>CR23060034</v>
          </cell>
          <cell r="C3431">
            <v>45107</v>
          </cell>
          <cell r="D3431" t="str">
            <v>DOH001</v>
          </cell>
          <cell r="E3431" t="str">
            <v>บริษัท ดูโฮม จำกัด (มหาชน) สำนักงานใหญ่</v>
          </cell>
          <cell r="F3431" t="str">
            <v>0107561000196</v>
          </cell>
          <cell r="G3431" t="str">
            <v>P</v>
          </cell>
          <cell r="H3431">
            <v>846.07</v>
          </cell>
          <cell r="I3431">
            <v>27356.37</v>
          </cell>
          <cell r="J3431">
            <v>28202.44</v>
          </cell>
          <cell r="K3431" t="str">
            <v>CRP2400082</v>
          </cell>
          <cell r="L3431">
            <v>45365</v>
          </cell>
          <cell r="M3431" t="str">
            <v>ชดเชยราคาทุนสินค้า อ้างอิงPRO482 ระหว่าง วันที่ 1/6/2023 - 30/6/2023</v>
          </cell>
        </row>
        <row r="3432">
          <cell r="B3432" t="str">
            <v>CR23060035</v>
          </cell>
          <cell r="C3432">
            <v>45107</v>
          </cell>
          <cell r="D3432" t="str">
            <v>DOH001</v>
          </cell>
          <cell r="E3432" t="str">
            <v>บริษัท ดูโฮม จำกัด (มหาชน) สำนักงานใหญ่</v>
          </cell>
          <cell r="F3432" t="str">
            <v>0107561000196</v>
          </cell>
          <cell r="G3432" t="str">
            <v>P</v>
          </cell>
          <cell r="H3432">
            <v>111.98</v>
          </cell>
          <cell r="I3432">
            <v>3620.84</v>
          </cell>
          <cell r="J3432">
            <v>3732.82</v>
          </cell>
          <cell r="K3432" t="str">
            <v>CRP2400031</v>
          </cell>
          <cell r="L3432">
            <v>45341</v>
          </cell>
          <cell r="M3432" t="str">
            <v>งบสนับสนุน 40 ปี ดูโฮม รอบเดือน มิถุนายน 2566</v>
          </cell>
        </row>
        <row r="3433">
          <cell r="B3433" t="str">
            <v>CR23060035</v>
          </cell>
          <cell r="C3433">
            <v>45107</v>
          </cell>
          <cell r="D3433" t="str">
            <v>DOH001</v>
          </cell>
          <cell r="E3433" t="str">
            <v>บริษัท ดูโฮม จำกัด (มหาชน) สำนักงานใหญ่</v>
          </cell>
          <cell r="F3433" t="str">
            <v>0107561000196</v>
          </cell>
          <cell r="G3433" t="str">
            <v>P</v>
          </cell>
          <cell r="H3433">
            <v>111.98</v>
          </cell>
          <cell r="I3433">
            <v>3620.84</v>
          </cell>
          <cell r="J3433">
            <v>3732.82</v>
          </cell>
          <cell r="K3433" t="str">
            <v>CRP2300360</v>
          </cell>
          <cell r="L3433">
            <v>45291</v>
          </cell>
          <cell r="M3433" t="str">
            <v>งบสนับสนุน 40 ปี ดูโฮม รอบเดือน มิถุนายน 2566</v>
          </cell>
        </row>
        <row r="3434">
          <cell r="B3434" t="str">
            <v>CR23060036</v>
          </cell>
          <cell r="C3434">
            <v>45107</v>
          </cell>
          <cell r="D3434" t="str">
            <v>BOON009</v>
          </cell>
          <cell r="E343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434" t="str">
            <v>0107566000500</v>
          </cell>
          <cell r="G3434" t="str">
            <v>P</v>
          </cell>
          <cell r="H3434">
            <v>296.5</v>
          </cell>
          <cell r="I3434">
            <v>9586.68</v>
          </cell>
          <cell r="J3434">
            <v>9883.18</v>
          </cell>
          <cell r="K3434" t="str">
            <v>CRP2400079</v>
          </cell>
          <cell r="L3434">
            <v>45355</v>
          </cell>
          <cell r="M3434" t="str">
            <v>ชดเชยราคาทุนสินค้า อ้างอิง PRO483 ระหว่างวันที่ 21/6/2023 - 30-6-2023</v>
          </cell>
        </row>
        <row r="3435">
          <cell r="B3435" t="str">
            <v>CR23060036</v>
          </cell>
          <cell r="C3435">
            <v>45107</v>
          </cell>
          <cell r="D3435" t="str">
            <v>BOON009</v>
          </cell>
          <cell r="E343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435" t="str">
            <v>0107566000500</v>
          </cell>
          <cell r="G3435" t="str">
            <v>P</v>
          </cell>
          <cell r="H3435">
            <v>296.5</v>
          </cell>
          <cell r="I3435">
            <v>9586.68</v>
          </cell>
          <cell r="J3435">
            <v>9883.18</v>
          </cell>
          <cell r="K3435" t="str">
            <v>CRP2400037</v>
          </cell>
          <cell r="L3435">
            <v>45355</v>
          </cell>
          <cell r="M3435" t="str">
            <v>ชดเชยราคาทุนสินค้า อ้างอิง PRO483 ระหว่างวันที่ 21/6/2023 - 30-6-2023</v>
          </cell>
        </row>
        <row r="3436">
          <cell r="B3436" t="str">
            <v>CR23070001</v>
          </cell>
          <cell r="C3436">
            <v>45138</v>
          </cell>
          <cell r="D3436" t="str">
            <v>BOO001</v>
          </cell>
          <cell r="E3436" t="str">
            <v>บริษัท บุญถาวรเซรามิค จำกัด สาขาพุทธมณฑล สาขาที่ 00001</v>
          </cell>
          <cell r="F3436" t="str">
            <v>0107566000500</v>
          </cell>
          <cell r="G3436" t="str">
            <v>P</v>
          </cell>
          <cell r="H3436">
            <v>130.6</v>
          </cell>
          <cell r="I3436">
            <v>4222.7700000000004</v>
          </cell>
          <cell r="J3436">
            <v>4353.37</v>
          </cell>
          <cell r="K3436" t="str">
            <v>CRP2300303</v>
          </cell>
          <cell r="L3436">
            <v>45280</v>
          </cell>
          <cell r="M3436" t="str">
            <v>ค่า Rebate (เดือน กรกฎาคม 2566)</v>
          </cell>
        </row>
        <row r="3437">
          <cell r="B3437" t="str">
            <v>CR23070002</v>
          </cell>
          <cell r="C3437">
            <v>45138</v>
          </cell>
          <cell r="D3437" t="str">
            <v>BOO0002</v>
          </cell>
          <cell r="E3437" t="str">
            <v>บริษัท บุญถาวรเซรามิค จำกัด สาขารัชดา สาขาที่ 00018</v>
          </cell>
          <cell r="F3437" t="str">
            <v>0107566000500</v>
          </cell>
          <cell r="G3437" t="str">
            <v>P</v>
          </cell>
          <cell r="H3437">
            <v>1360.86</v>
          </cell>
          <cell r="I3437">
            <v>44001.22</v>
          </cell>
          <cell r="J3437">
            <v>45362.080000000002</v>
          </cell>
          <cell r="K3437" t="str">
            <v>CRP2300304</v>
          </cell>
          <cell r="L3437">
            <v>45280</v>
          </cell>
          <cell r="M3437" t="str">
            <v>ค่า Rebate (เดือน กรกฎาคม 2566)</v>
          </cell>
        </row>
        <row r="3438">
          <cell r="B3438" t="str">
            <v>CR23070003</v>
          </cell>
          <cell r="C3438">
            <v>45138</v>
          </cell>
          <cell r="D3438" t="str">
            <v>BOO003</v>
          </cell>
          <cell r="E3438" t="str">
            <v>บริษัท บุญถาวรเซรามิค จำกัด สาขาสุวรรณภูมิ  สาขาที่ 00002</v>
          </cell>
          <cell r="F3438" t="str">
            <v>0107566000500</v>
          </cell>
          <cell r="G3438" t="str">
            <v>P</v>
          </cell>
          <cell r="H3438">
            <v>441.76</v>
          </cell>
          <cell r="I3438">
            <v>14283.45</v>
          </cell>
          <cell r="J3438">
            <v>14725.21</v>
          </cell>
          <cell r="K3438" t="str">
            <v>CRP2300305</v>
          </cell>
          <cell r="L3438">
            <v>45280</v>
          </cell>
          <cell r="M3438" t="str">
            <v>ค่า Rebate (เดือน กรกฎาคม 2566)</v>
          </cell>
        </row>
        <row r="3439">
          <cell r="B3439" t="str">
            <v>CR23070004</v>
          </cell>
          <cell r="C3439">
            <v>45138</v>
          </cell>
          <cell r="D3439" t="str">
            <v>BOO005</v>
          </cell>
          <cell r="E3439" t="str">
            <v>บริษัท บุญถาวรเซรามิค จำกัด  สำนักงานใหญ่</v>
          </cell>
          <cell r="F3439" t="str">
            <v>0107566000500</v>
          </cell>
          <cell r="G3439" t="str">
            <v>P</v>
          </cell>
          <cell r="H3439">
            <v>7.42</v>
          </cell>
          <cell r="I3439">
            <v>240.07</v>
          </cell>
          <cell r="J3439">
            <v>247.49</v>
          </cell>
          <cell r="K3439" t="str">
            <v>CRP2300306</v>
          </cell>
          <cell r="L3439">
            <v>45280</v>
          </cell>
          <cell r="M3439" t="str">
            <v>ค่า Rebate (เดือน กรกฎาคม 2566)</v>
          </cell>
        </row>
        <row r="3440">
          <cell r="B3440" t="str">
            <v>CR23070005</v>
          </cell>
          <cell r="C3440">
            <v>45138</v>
          </cell>
          <cell r="D3440" t="str">
            <v>BOO006</v>
          </cell>
          <cell r="E3440" t="str">
            <v>บริษัท บุญถาวรเซรามิค จำกัด สาขา พระราม 2  สาขาที่ 00004</v>
          </cell>
          <cell r="F3440" t="str">
            <v>0107566000500</v>
          </cell>
          <cell r="G3440" t="str">
            <v>P</v>
          </cell>
          <cell r="H3440">
            <v>53.36</v>
          </cell>
          <cell r="I3440">
            <v>1725.21</v>
          </cell>
          <cell r="J3440">
            <v>1778.57</v>
          </cell>
          <cell r="K3440" t="str">
            <v>CRP2300307</v>
          </cell>
          <cell r="L3440">
            <v>45280</v>
          </cell>
          <cell r="M3440" t="str">
            <v>ค่า Rebate (เดือน กรกฎาคม 2566)</v>
          </cell>
        </row>
        <row r="3441">
          <cell r="B3441" t="str">
            <v>CR23070006</v>
          </cell>
          <cell r="C3441">
            <v>45138</v>
          </cell>
          <cell r="D3441" t="str">
            <v>BOO007</v>
          </cell>
          <cell r="E3441" t="str">
            <v>บริษัท บุญถาวรเซรามิค จำกัด สาขาพัทยา สาขาที่ 00007</v>
          </cell>
          <cell r="F3441" t="str">
            <v>0107566000500</v>
          </cell>
          <cell r="G3441" t="str">
            <v>P</v>
          </cell>
          <cell r="H3441">
            <v>108.27</v>
          </cell>
          <cell r="I3441">
            <v>3500.74</v>
          </cell>
          <cell r="J3441">
            <v>3609.01</v>
          </cell>
          <cell r="K3441" t="str">
            <v>CRP2300308</v>
          </cell>
          <cell r="L3441">
            <v>45280</v>
          </cell>
          <cell r="M3441" t="str">
            <v>ค่า Rebate (เดือน กรกฎาคม 2566)</v>
          </cell>
        </row>
        <row r="3442">
          <cell r="B3442" t="str">
            <v>CR23070007</v>
          </cell>
          <cell r="C3442">
            <v>45138</v>
          </cell>
          <cell r="D3442" t="str">
            <v>BOO010</v>
          </cell>
          <cell r="E3442" t="str">
            <v>บริษัท บุญถาวรเซรามิค จำกัด สาขาเกษตร-นวมินทร์  สาขาที่ 00008</v>
          </cell>
          <cell r="F3442" t="str">
            <v>0107566000500</v>
          </cell>
          <cell r="G3442" t="str">
            <v>P</v>
          </cell>
          <cell r="H3442">
            <v>274.70999999999998</v>
          </cell>
          <cell r="I3442">
            <v>8882.27</v>
          </cell>
          <cell r="J3442">
            <v>9156.98</v>
          </cell>
          <cell r="K3442" t="str">
            <v>CRP2300309</v>
          </cell>
          <cell r="L3442">
            <v>45280</v>
          </cell>
          <cell r="M3442" t="str">
            <v>ค่า Rebate (เดือน กรกฎาคม 2566)</v>
          </cell>
        </row>
        <row r="3443">
          <cell r="B3443" t="str">
            <v>CR23070008</v>
          </cell>
          <cell r="C3443">
            <v>45138</v>
          </cell>
          <cell r="D3443" t="str">
            <v>BOO013</v>
          </cell>
          <cell r="E3443" t="str">
            <v>บริษัท บุญถาวรเซรามิค จำกัด สาขาหัวหิน  สาขาที่ 00009</v>
          </cell>
          <cell r="F3443" t="str">
            <v>0107566000500</v>
          </cell>
          <cell r="G3443" t="str">
            <v>P</v>
          </cell>
          <cell r="H3443">
            <v>5.14</v>
          </cell>
          <cell r="I3443">
            <v>166.2</v>
          </cell>
          <cell r="J3443">
            <v>171.34</v>
          </cell>
          <cell r="K3443" t="str">
            <v>CRP2300310</v>
          </cell>
          <cell r="L3443">
            <v>45280</v>
          </cell>
          <cell r="M3443" t="str">
            <v>ค่า Rebate (เดือน กรกฎาคม 2566)</v>
          </cell>
        </row>
        <row r="3444">
          <cell r="B3444" t="str">
            <v>CR23070009</v>
          </cell>
          <cell r="C3444">
            <v>45138</v>
          </cell>
          <cell r="D3444" t="str">
            <v>BOO 014</v>
          </cell>
          <cell r="E3444" t="str">
            <v>บริษัท บุญถาวรเซรามิค จำกัด สาขาเชียงใหม่  สาขาที่ 00011</v>
          </cell>
          <cell r="F3444" t="str">
            <v>0107566000500</v>
          </cell>
          <cell r="G3444" t="str">
            <v>P</v>
          </cell>
          <cell r="H3444">
            <v>14.99</v>
          </cell>
          <cell r="I3444">
            <v>484.74</v>
          </cell>
          <cell r="J3444">
            <v>499.73</v>
          </cell>
          <cell r="K3444" t="str">
            <v>CRP2300311</v>
          </cell>
          <cell r="L3444">
            <v>45280</v>
          </cell>
          <cell r="M3444" t="str">
            <v>ค่า Rebate (เดือน กรกฎาคม 2566)</v>
          </cell>
        </row>
        <row r="3445">
          <cell r="B3445" t="str">
            <v>CR23070010</v>
          </cell>
          <cell r="C3445">
            <v>45138</v>
          </cell>
          <cell r="D3445" t="str">
            <v>BOO 016</v>
          </cell>
          <cell r="E3445" t="str">
            <v>บริษัท บุญถาวรเซรามิค จำกัด สาขาอุดรธานี สาขาที่ 00013</v>
          </cell>
          <cell r="F3445" t="str">
            <v>0107566000500</v>
          </cell>
          <cell r="G3445" t="str">
            <v>P</v>
          </cell>
          <cell r="H3445">
            <v>36.270000000000003</v>
          </cell>
          <cell r="I3445">
            <v>1172.5999999999999</v>
          </cell>
          <cell r="J3445">
            <v>1208.8699999999999</v>
          </cell>
          <cell r="K3445" t="str">
            <v>CRP2300312</v>
          </cell>
          <cell r="L3445">
            <v>45280</v>
          </cell>
          <cell r="M3445" t="str">
            <v>ค่า Rebate (เดือน กรกฎาคม 2566)</v>
          </cell>
        </row>
        <row r="3446">
          <cell r="B3446" t="str">
            <v>CR23070011</v>
          </cell>
          <cell r="C3446">
            <v>45138</v>
          </cell>
          <cell r="D3446" t="str">
            <v>BOON009</v>
          </cell>
          <cell r="E3446" t="str">
            <v>บริษัท บุญถาวรเซรามิค จำกัด สาขาศูนย์กระจายสินค้ารังสิต สาขาที่ 00006</v>
          </cell>
          <cell r="F3446" t="str">
            <v>0107566000500</v>
          </cell>
          <cell r="G3446" t="str">
            <v>P</v>
          </cell>
          <cell r="H3446">
            <v>11959.9</v>
          </cell>
          <cell r="I3446">
            <v>386703.51</v>
          </cell>
          <cell r="J3446">
            <v>398663.41</v>
          </cell>
          <cell r="K3446" t="str">
            <v>CRP2300313</v>
          </cell>
          <cell r="L3446">
            <v>45280</v>
          </cell>
          <cell r="M3446" t="str">
            <v>ค่า Rebate (เดือน กรกฎาคม 2566)</v>
          </cell>
        </row>
        <row r="3447">
          <cell r="B3447" t="str">
            <v>CR23070012</v>
          </cell>
          <cell r="C3447">
            <v>45138</v>
          </cell>
          <cell r="D3447" t="str">
            <v>BOO 015</v>
          </cell>
          <cell r="E3447" t="str">
            <v>บริษัท บุญถาวรเซรามิค จำกัด สาขาสุราษฎร์ธานี สาขาที่ 00012</v>
          </cell>
          <cell r="F3447" t="str">
            <v>0107566000500</v>
          </cell>
          <cell r="G3447" t="str">
            <v>P</v>
          </cell>
          <cell r="H3447">
            <v>363.06</v>
          </cell>
          <cell r="I3447">
            <v>11739</v>
          </cell>
          <cell r="J3447">
            <v>12102.06</v>
          </cell>
          <cell r="K3447" t="str">
            <v>CRP2300314</v>
          </cell>
          <cell r="L3447">
            <v>45280</v>
          </cell>
          <cell r="M3447" t="str">
            <v>ค่า Rebate (เดือน กรกฎาคม 2566)</v>
          </cell>
        </row>
        <row r="3448">
          <cell r="B3448" t="str">
            <v>CR23070013</v>
          </cell>
          <cell r="C3448">
            <v>45138</v>
          </cell>
          <cell r="D3448" t="str">
            <v>BOO 020</v>
          </cell>
          <cell r="E3448" t="str">
            <v>บริษัท บุญถาวรเซรามิค จำกัด สาขาราชพฤกษ์ สาขาที่ 00014</v>
          </cell>
          <cell r="F3448" t="str">
            <v>0107566000500</v>
          </cell>
          <cell r="G3448" t="str">
            <v>P</v>
          </cell>
          <cell r="H3448">
            <v>17.03</v>
          </cell>
          <cell r="I3448">
            <v>550.76</v>
          </cell>
          <cell r="J3448">
            <v>567.79</v>
          </cell>
          <cell r="K3448" t="str">
            <v>CRP2300315</v>
          </cell>
          <cell r="L3448">
            <v>45280</v>
          </cell>
          <cell r="M3448" t="str">
            <v>ค่า Rebate (เดือน กรกฎาคม 2566)</v>
          </cell>
        </row>
        <row r="3449">
          <cell r="B3449" t="str">
            <v>CR23070014</v>
          </cell>
          <cell r="C3449">
            <v>45138</v>
          </cell>
          <cell r="D3449" t="str">
            <v>BOON009</v>
          </cell>
          <cell r="E3449" t="str">
            <v>บริษัท บุญถาวรเซรามิค จำกัด สาขาศูนย์กระจายสินค้ารังสิต สาขาที่ 00006</v>
          </cell>
          <cell r="F3449" t="str">
            <v>0107566000500</v>
          </cell>
          <cell r="G3449" t="str">
            <v>P</v>
          </cell>
          <cell r="H3449">
            <v>5882.52</v>
          </cell>
          <cell r="I3449">
            <v>190201.56</v>
          </cell>
          <cell r="J3449">
            <v>196084.08</v>
          </cell>
          <cell r="K3449" t="str">
            <v>CRP2300316</v>
          </cell>
          <cell r="L3449">
            <v>45280</v>
          </cell>
          <cell r="M3449" t="str">
            <v>ค่ากระจายสินค้า (DC)  (เดือน กรกฎาคม 2566)</v>
          </cell>
        </row>
        <row r="3450">
          <cell r="B3450" t="str">
            <v>CR23070015</v>
          </cell>
          <cell r="C3450">
            <v>45138</v>
          </cell>
          <cell r="D3450" t="str">
            <v>BOO0002</v>
          </cell>
          <cell r="E3450" t="str">
            <v>บริษัท บุญถาวรเซรามิค จำกัด สาขารัชดา สาขาที่ 00018</v>
          </cell>
          <cell r="F3450" t="str">
            <v>0107566000500</v>
          </cell>
          <cell r="G3450" t="str">
            <v>P</v>
          </cell>
          <cell r="H3450">
            <v>927.75</v>
          </cell>
          <cell r="I3450">
            <v>29997.279999999999</v>
          </cell>
          <cell r="J3450">
            <v>30925.03</v>
          </cell>
          <cell r="K3450" t="str">
            <v>CRP2300317</v>
          </cell>
          <cell r="L3450">
            <v>45280</v>
          </cell>
          <cell r="M3450" t="str">
            <v>ค่าบริหาร stock(เดือน กรกฎาคม 2566)</v>
          </cell>
        </row>
        <row r="3451">
          <cell r="B3451" t="str">
            <v>CR23070016</v>
          </cell>
          <cell r="C3451">
            <v>45138</v>
          </cell>
          <cell r="D3451" t="str">
            <v>BOO001</v>
          </cell>
          <cell r="E3451" t="str">
            <v>บริษัท บุญถาวรเซรามิค จำกัด สาขาพุทธมณฑล สาขาที่ 00001</v>
          </cell>
          <cell r="F3451" t="str">
            <v>0107566000500</v>
          </cell>
          <cell r="G3451" t="str">
            <v>P</v>
          </cell>
          <cell r="H3451">
            <v>16.309999999999999</v>
          </cell>
          <cell r="I3451">
            <v>527.28</v>
          </cell>
          <cell r="J3451">
            <v>543.59</v>
          </cell>
          <cell r="K3451" t="str">
            <v>CRP2300318</v>
          </cell>
          <cell r="L3451">
            <v>45280</v>
          </cell>
          <cell r="M3451" t="str">
            <v>ค่าคอมมิชชั่น รายตัว สำหรับพนักงานขาย (เดือน กรกฎาคม 2566)</v>
          </cell>
        </row>
        <row r="3452">
          <cell r="B3452" t="str">
            <v>CR23070017</v>
          </cell>
          <cell r="C3452">
            <v>45138</v>
          </cell>
          <cell r="D3452" t="str">
            <v>BOO0002</v>
          </cell>
          <cell r="E3452" t="str">
            <v>บริษัท บุญถาวรเซรามิค จำกัด สาขารัชดา สาขาที่ 00018</v>
          </cell>
          <cell r="F3452" t="str">
            <v>0107566000500</v>
          </cell>
          <cell r="G3452" t="str">
            <v>P</v>
          </cell>
          <cell r="H3452">
            <v>147.47999999999999</v>
          </cell>
          <cell r="I3452">
            <v>4768.5200000000004</v>
          </cell>
          <cell r="J3452">
            <v>4916</v>
          </cell>
          <cell r="K3452" t="str">
            <v>CRP2300319</v>
          </cell>
          <cell r="L3452">
            <v>45280</v>
          </cell>
          <cell r="M3452" t="str">
            <v>ค่าคอมมิชชั่น รายตัว สำหรับพนักงานขาย (เดือน กรกฎาคม 2566)</v>
          </cell>
        </row>
        <row r="3453">
          <cell r="B3453" t="str">
            <v>CR23070018</v>
          </cell>
          <cell r="C3453">
            <v>45138</v>
          </cell>
          <cell r="D3453" t="str">
            <v>BOO003</v>
          </cell>
          <cell r="E3453" t="str">
            <v>บริษัท บุญถาวรเซรามิค จำกัด สาขาสุวรรณภูมิ  สาขาที่ 00002</v>
          </cell>
          <cell r="F3453" t="str">
            <v>0107566000500</v>
          </cell>
          <cell r="G3453" t="str">
            <v>P</v>
          </cell>
          <cell r="H3453">
            <v>60.44</v>
          </cell>
          <cell r="I3453">
            <v>1954.36</v>
          </cell>
          <cell r="J3453">
            <v>2014.8</v>
          </cell>
          <cell r="K3453" t="str">
            <v>CRP2300320</v>
          </cell>
          <cell r="L3453">
            <v>45280</v>
          </cell>
          <cell r="M3453" t="str">
            <v>ค่าคอมมิชชั่น รายตัว สำหรับพนักงานขาย (เดือน กรกฎาคม 2566)</v>
          </cell>
        </row>
        <row r="3454">
          <cell r="B3454" t="str">
            <v>CR23070019</v>
          </cell>
          <cell r="C3454">
            <v>45138</v>
          </cell>
          <cell r="D3454" t="str">
            <v>BOO006</v>
          </cell>
          <cell r="E3454" t="str">
            <v>บริษัท บุญถาวรเซรามิค จำกัด สาขา พระราม 2  สาขาที่ 00004</v>
          </cell>
          <cell r="F3454" t="str">
            <v>0107566000500</v>
          </cell>
          <cell r="G3454" t="str">
            <v>P</v>
          </cell>
          <cell r="H3454">
            <v>6.3</v>
          </cell>
          <cell r="I3454">
            <v>203.66</v>
          </cell>
          <cell r="J3454">
            <v>209.96</v>
          </cell>
          <cell r="K3454" t="str">
            <v>CRP2300321</v>
          </cell>
          <cell r="L3454">
            <v>45280</v>
          </cell>
          <cell r="M3454" t="str">
            <v>ค่าคอมมิชชั่น รายตัว สำหรับพนักงานขาย (เดือน กรกฎาคม 2566)</v>
          </cell>
        </row>
        <row r="3455">
          <cell r="B3455" t="str">
            <v>CR23070020</v>
          </cell>
          <cell r="C3455">
            <v>45138</v>
          </cell>
          <cell r="D3455" t="str">
            <v>BOO007</v>
          </cell>
          <cell r="E3455" t="str">
            <v>บริษัท บุญถาวรเซรามิค จำกัด สาขาพัทยา สาขาที่ 00007</v>
          </cell>
          <cell r="F3455" t="str">
            <v>0107566000500</v>
          </cell>
          <cell r="G3455" t="str">
            <v>P</v>
          </cell>
          <cell r="H3455">
            <v>19.91</v>
          </cell>
          <cell r="I3455">
            <v>643.67999999999995</v>
          </cell>
          <cell r="J3455">
            <v>663.59</v>
          </cell>
          <cell r="K3455" t="str">
            <v>CRP2300322</v>
          </cell>
          <cell r="L3455">
            <v>45280</v>
          </cell>
          <cell r="M3455" t="str">
            <v>ค่าคอมมิชชั่น รายตัว สำหรับพนักงานขาย (เดือน กรกฎาคม 2566)</v>
          </cell>
        </row>
        <row r="3456">
          <cell r="B3456" t="str">
            <v>CR23070021</v>
          </cell>
          <cell r="C3456">
            <v>45138</v>
          </cell>
          <cell r="D3456" t="str">
            <v>BOO010</v>
          </cell>
          <cell r="E3456" t="str">
            <v>บริษัท บุญถาวรเซรามิค จำกัด สาขาเกษตร-นวมินทร์  สาขาที่ 00008</v>
          </cell>
          <cell r="F3456" t="str">
            <v>0107566000500</v>
          </cell>
          <cell r="G3456" t="str">
            <v>P</v>
          </cell>
          <cell r="H3456">
            <v>24.77</v>
          </cell>
          <cell r="I3456">
            <v>801.04</v>
          </cell>
          <cell r="J3456">
            <v>825.81</v>
          </cell>
          <cell r="K3456" t="str">
            <v>CRP2300323</v>
          </cell>
          <cell r="L3456">
            <v>45280</v>
          </cell>
          <cell r="M3456" t="str">
            <v>ค่าคอมมิชชั่น รายตัว สำหรับพนักงานขาย (เดือน กรกฎาคม 2566)</v>
          </cell>
        </row>
        <row r="3457">
          <cell r="B3457" t="str">
            <v>CR23070022</v>
          </cell>
          <cell r="C3457">
            <v>45138</v>
          </cell>
          <cell r="D3457" t="str">
            <v>BOO 014</v>
          </cell>
          <cell r="E3457" t="str">
            <v>บริษัท บุญถาวรเซรามิค จำกัด สาขาเชียงใหม่  สาขาที่ 00011</v>
          </cell>
          <cell r="F3457" t="str">
            <v>0107566000500</v>
          </cell>
          <cell r="G3457" t="str">
            <v>P</v>
          </cell>
          <cell r="H3457">
            <v>2.14</v>
          </cell>
          <cell r="I3457">
            <v>69.25</v>
          </cell>
          <cell r="J3457">
            <v>71.39</v>
          </cell>
          <cell r="K3457" t="str">
            <v>CRP2300324</v>
          </cell>
          <cell r="L3457">
            <v>45280</v>
          </cell>
          <cell r="M3457" t="str">
            <v>ค่าคอมมิชชั่น รายตัว สำหรับพนักงานขาย (เดือน กรกฎาคม 2566)</v>
          </cell>
        </row>
        <row r="3458">
          <cell r="B3458" t="str">
            <v>CR23070023</v>
          </cell>
          <cell r="C3458">
            <v>45138</v>
          </cell>
          <cell r="D3458" t="str">
            <v>BOO 016</v>
          </cell>
          <cell r="E3458" t="str">
            <v>บริษัท บุญถาวรเซรามิค จำกัด สาขาอุดรธานี สาขาที่ 00013</v>
          </cell>
          <cell r="F3458" t="str">
            <v>0107566000500</v>
          </cell>
          <cell r="G3458" t="str">
            <v>P</v>
          </cell>
          <cell r="H3458">
            <v>3.69</v>
          </cell>
          <cell r="I3458">
            <v>119.37</v>
          </cell>
          <cell r="J3458">
            <v>123.06</v>
          </cell>
          <cell r="K3458" t="str">
            <v>CRP2300325</v>
          </cell>
          <cell r="L3458">
            <v>45280</v>
          </cell>
          <cell r="M3458" t="str">
            <v>ค่าคอมมิชชั่น รายตัว สำหรับพนักงานขาย (เดือน กรกฎาคม 2566)</v>
          </cell>
        </row>
        <row r="3459">
          <cell r="B3459" t="str">
            <v>CR23070024</v>
          </cell>
          <cell r="C3459">
            <v>45138</v>
          </cell>
          <cell r="D3459" t="str">
            <v>BOON009</v>
          </cell>
          <cell r="E3459" t="str">
            <v>บริษัท บุญถาวรเซรามิค จำกัด สาขาศูนย์กระจายสินค้ารังสิต สาขาที่ 00006</v>
          </cell>
          <cell r="F3459" t="str">
            <v>0107566000500</v>
          </cell>
          <cell r="G3459" t="str">
            <v>P</v>
          </cell>
          <cell r="H3459">
            <v>865.19</v>
          </cell>
          <cell r="I3459">
            <v>27974.58</v>
          </cell>
          <cell r="J3459">
            <v>28839.77</v>
          </cell>
          <cell r="K3459" t="str">
            <v>CRP2300326</v>
          </cell>
          <cell r="L3459">
            <v>45280</v>
          </cell>
          <cell r="M3459" t="str">
            <v>ค่าคอมมิชชั่น รายตัว สำหรับพนักงานขาย (เดือน กรกฎาคม 2566)</v>
          </cell>
        </row>
        <row r="3460">
          <cell r="B3460" t="str">
            <v>CR23070025</v>
          </cell>
          <cell r="C3460">
            <v>45138</v>
          </cell>
          <cell r="D3460" t="str">
            <v>BOO 015</v>
          </cell>
          <cell r="E3460" t="str">
            <v>บริษัท บุญถาวรเซรามิค จำกัด สาขาสุราษฎร์ธานี สาขาที่ 00012</v>
          </cell>
          <cell r="F3460" t="str">
            <v>0107566000500</v>
          </cell>
          <cell r="G3460" t="str">
            <v>P</v>
          </cell>
          <cell r="H3460">
            <v>25.26</v>
          </cell>
          <cell r="I3460">
            <v>816.84</v>
          </cell>
          <cell r="J3460">
            <v>842.1</v>
          </cell>
          <cell r="K3460" t="str">
            <v>CRP2300327</v>
          </cell>
          <cell r="L3460">
            <v>45280</v>
          </cell>
          <cell r="M3460" t="str">
            <v>ค่าคอมมิชชั่น รายตัว สำหรับพนักงานขาย (เดือน กรกฎาคม 2566)</v>
          </cell>
        </row>
        <row r="3461">
          <cell r="B3461" t="str">
            <v>CR23070026</v>
          </cell>
          <cell r="C3461">
            <v>45138</v>
          </cell>
          <cell r="D3461" t="str">
            <v>GBRE01</v>
          </cell>
          <cell r="E3461" t="str">
            <v>บริษัท สยามโกลบอลเฮ้าส์ จำกัด (มหาชน)  สำนักงานใหญ่</v>
          </cell>
          <cell r="F3461" t="str">
            <v>0107551000029</v>
          </cell>
          <cell r="G3461" t="str">
            <v>C</v>
          </cell>
          <cell r="H3461">
            <v>140.94999999999999</v>
          </cell>
          <cell r="I3461">
            <v>4557.5200000000004</v>
          </cell>
          <cell r="J3461">
            <v>4698.47</v>
          </cell>
          <cell r="K3461" t="str">
            <v/>
          </cell>
          <cell r="M3461" t="str">
            <v>ชดเชยราคาทุนสินค้า อ้างอิง PRO490 ระหว่างวันที่  5 ก.ค. - 30 ก.ย.   2566 ประจำ เดือนกรกฎาคม2566_x000D_
_x000D_
ยกเลิกเนื่องจากออกใบแจ้งค่าใช้่จ่ายผิด ณ 11/9/2023</v>
          </cell>
        </row>
        <row r="3462">
          <cell r="B3462" t="str">
            <v>CR23070027</v>
          </cell>
          <cell r="C3462">
            <v>45138</v>
          </cell>
          <cell r="D3462" t="str">
            <v>HSP003</v>
          </cell>
          <cell r="E3462" t="str">
            <v>บริษัท โฮมสุขภัณฑ์ จำกัด สาขาที่ 00001</v>
          </cell>
          <cell r="F3462" t="str">
            <v>0107567000155</v>
          </cell>
          <cell r="G3462" t="str">
            <v>P</v>
          </cell>
          <cell r="H3462">
            <v>104.69</v>
          </cell>
          <cell r="I3462">
            <v>3385.08</v>
          </cell>
          <cell r="J3462">
            <v>3489.77</v>
          </cell>
          <cell r="K3462" t="str">
            <v>CRP2300244</v>
          </cell>
          <cell r="L3462">
            <v>45215</v>
          </cell>
          <cell r="M3462" t="str">
            <v>ชดเชยราคาทุนสินค้า อ้างอิง PRO491 ระหว่างวันที่ 1 ก.ค.- 30 ก.ค  2566</v>
          </cell>
        </row>
        <row r="3463">
          <cell r="B3463" t="str">
            <v>CR23070028</v>
          </cell>
          <cell r="C3463">
            <v>45138</v>
          </cell>
          <cell r="D3463" t="str">
            <v>HSP001</v>
          </cell>
          <cell r="E3463" t="str">
            <v>บริษัท โฮมสุขภัณฑ์ จำกัด (สำนักงานใหญ่)</v>
          </cell>
          <cell r="F3463" t="str">
            <v>0107567000155</v>
          </cell>
          <cell r="G3463" t="str">
            <v>P</v>
          </cell>
          <cell r="H3463">
            <v>8.64</v>
          </cell>
          <cell r="I3463">
            <v>279.45</v>
          </cell>
          <cell r="J3463">
            <v>288.08999999999997</v>
          </cell>
          <cell r="K3463" t="str">
            <v>CRP2300245</v>
          </cell>
          <cell r="L3463">
            <v>45215</v>
          </cell>
          <cell r="M3463" t="str">
            <v>_x000D_
ชดเชยราคาทุนสินค้า อ้างอิงPRO492 ระหว่าง วันที่ 1 ก.ค. - 31ก.ค. 2566</v>
          </cell>
        </row>
        <row r="3464">
          <cell r="B3464" t="str">
            <v>CR23070029</v>
          </cell>
          <cell r="C3464">
            <v>45138</v>
          </cell>
          <cell r="D3464" t="str">
            <v>SMC003</v>
          </cell>
          <cell r="E3464" t="str">
            <v>บริษัท ศิริมหาชัย อุบลราชธานี จำกัด  (สำนักงานใหญ่)</v>
          </cell>
          <cell r="F3464" t="str">
            <v>0335554000085</v>
          </cell>
          <cell r="G3464" t="str">
            <v>P</v>
          </cell>
          <cell r="H3464">
            <v>7.69</v>
          </cell>
          <cell r="I3464">
            <v>248.63</v>
          </cell>
          <cell r="J3464">
            <v>256.32</v>
          </cell>
          <cell r="K3464" t="str">
            <v>CRP2300246</v>
          </cell>
          <cell r="L3464">
            <v>45215</v>
          </cell>
          <cell r="M3464" t="str">
            <v>ชดเชยราคาทุนสินค้า อ้างอิงPRO486 ระหว่าง วันที่ 1 ก.ค.-31 ก.ค. 2566</v>
          </cell>
        </row>
        <row r="3465">
          <cell r="B3465" t="str">
            <v>CR23070030</v>
          </cell>
          <cell r="C3465">
            <v>45138</v>
          </cell>
          <cell r="D3465" t="str">
            <v>BOON009</v>
          </cell>
          <cell r="E346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465" t="str">
            <v>0107566000500</v>
          </cell>
          <cell r="G3465" t="str">
            <v>P</v>
          </cell>
          <cell r="H3465">
            <v>3827.1</v>
          </cell>
          <cell r="I3465">
            <v>123742.99</v>
          </cell>
          <cell r="J3465">
            <v>127570.09</v>
          </cell>
          <cell r="K3465" t="str">
            <v>CRP2400007</v>
          </cell>
          <cell r="L3465">
            <v>45295</v>
          </cell>
          <cell r="M3465" t="str">
            <v>ชดเชยราคาทุนสินค้า อ้างอิงPRO472 ระหว่าง วันที่ 1 มิ.ย. - 31ก.ค. 2566</v>
          </cell>
        </row>
        <row r="3466">
          <cell r="B3466" t="str">
            <v>CR23070031</v>
          </cell>
          <cell r="C3466">
            <v>45138</v>
          </cell>
          <cell r="D3466" t="str">
            <v>DOH001</v>
          </cell>
          <cell r="E3466" t="str">
            <v>บริษัท ดูโฮม จำกัด (มหาชน) สำนักงานใหญ่</v>
          </cell>
          <cell r="F3466" t="str">
            <v>0107561000196</v>
          </cell>
          <cell r="G3466" t="str">
            <v>P</v>
          </cell>
          <cell r="H3466">
            <v>1299.1300000000001</v>
          </cell>
          <cell r="I3466">
            <v>42005.16</v>
          </cell>
          <cell r="J3466">
            <v>43304.29</v>
          </cell>
          <cell r="K3466" t="str">
            <v>CRP2400083</v>
          </cell>
          <cell r="L3466">
            <v>45365</v>
          </cell>
          <cell r="M3466" t="str">
            <v>ชดเชยราคาทุนสินค้า อ้างอิงPRO489 ระหว่าง วันที่ 1/7/2023 - 31/7/2023</v>
          </cell>
        </row>
        <row r="3467">
          <cell r="B3467" t="str">
            <v>CR23070032</v>
          </cell>
          <cell r="C3467">
            <v>45138</v>
          </cell>
          <cell r="D3467" t="str">
            <v>DOH001</v>
          </cell>
          <cell r="E3467" t="str">
            <v>บริษัท ดูโฮม จำกัด (มหาชน) สำนักงานใหญ่</v>
          </cell>
          <cell r="F3467" t="str">
            <v>0107561000196</v>
          </cell>
          <cell r="G3467" t="str">
            <v>P</v>
          </cell>
          <cell r="H3467">
            <v>223.74</v>
          </cell>
          <cell r="I3467">
            <v>7234.34</v>
          </cell>
          <cell r="J3467">
            <v>7458.08</v>
          </cell>
          <cell r="K3467" t="str">
            <v>CRP2400084</v>
          </cell>
          <cell r="L3467">
            <v>45365</v>
          </cell>
          <cell r="M3467" t="str">
            <v>ชดเชยราคาทุนสินค้า อ้างอิงPRO576 ระหว่าง วันที่ 1/7/2023 - 31/7/2023</v>
          </cell>
        </row>
        <row r="3468">
          <cell r="B3468" t="str">
            <v>CR23070033</v>
          </cell>
          <cell r="C3468">
            <v>45138</v>
          </cell>
          <cell r="D3468" t="str">
            <v>DOH001</v>
          </cell>
          <cell r="E3468" t="str">
            <v>บริษัท ดูโฮม จำกัด (มหาชน) สำนักงานใหญ่</v>
          </cell>
          <cell r="F3468" t="str">
            <v>0107561000196</v>
          </cell>
          <cell r="G3468" t="str">
            <v>P</v>
          </cell>
          <cell r="H3468">
            <v>119.7</v>
          </cell>
          <cell r="I3468">
            <v>3870.43</v>
          </cell>
          <cell r="J3468">
            <v>3990.13</v>
          </cell>
          <cell r="K3468" t="str">
            <v>CRP2400140</v>
          </cell>
          <cell r="L3468">
            <v>45442</v>
          </cell>
          <cell r="M3468" t="str">
            <v>งบสนับสนุน 40 ปี ดูโฮม รอบเดือน กรกฎาคม 2566</v>
          </cell>
        </row>
        <row r="3469">
          <cell r="B3469" t="str">
            <v>CR23070034</v>
          </cell>
          <cell r="C3469">
            <v>45138</v>
          </cell>
          <cell r="D3469" t="str">
            <v>BOO 035</v>
          </cell>
          <cell r="E3469" t="str">
            <v>บริษัท เอสซีจีโฮม รีเทล จำกัด สำนักงานใหญ่</v>
          </cell>
          <cell r="F3469" t="str">
            <v>0105561162291</v>
          </cell>
          <cell r="G3469" t="str">
            <v>P</v>
          </cell>
          <cell r="H3469">
            <v>45</v>
          </cell>
          <cell r="I3469">
            <v>1455</v>
          </cell>
          <cell r="J3469">
            <v>1500</v>
          </cell>
          <cell r="K3469" t="str">
            <v>CRP2400129</v>
          </cell>
          <cell r="L3469">
            <v>45435</v>
          </cell>
          <cell r="M3469" t="str">
            <v>งบสนับสนุน Promotion SCG HOME MID YEAR GRAND SALE_x000D_
 อ้างอิงPRO66/08 ระหว่าง วันที่ 1/6/2023 - 31/7/2023</v>
          </cell>
        </row>
        <row r="3470">
          <cell r="B3470" t="str">
            <v>CR23080001</v>
          </cell>
          <cell r="C3470">
            <v>45169</v>
          </cell>
          <cell r="D3470" t="str">
            <v>BOO001</v>
          </cell>
          <cell r="E3470" t="str">
            <v>บริษัท บุญถาวร รีเทล คอร์ปอเรชั่น จำกัด (มหาชน) สาขาพุทธมณฑล  สาขาที่ 00001</v>
          </cell>
          <cell r="F3470" t="str">
            <v>0107566000500</v>
          </cell>
          <cell r="G3470" t="str">
            <v>P</v>
          </cell>
          <cell r="H3470">
            <v>326.56</v>
          </cell>
          <cell r="I3470">
            <v>10558.62</v>
          </cell>
          <cell r="J3470">
            <v>10885.18</v>
          </cell>
          <cell r="K3470" t="str">
            <v>CRP2300328</v>
          </cell>
          <cell r="L3470">
            <v>45280</v>
          </cell>
          <cell r="M3470" t="str">
            <v>ค่า Rebate (เดือน สิงหาคม 2566)</v>
          </cell>
        </row>
        <row r="3471">
          <cell r="B3471" t="str">
            <v>CR23080002</v>
          </cell>
          <cell r="C3471">
            <v>45169</v>
          </cell>
          <cell r="D3471" t="str">
            <v>BOO0002</v>
          </cell>
          <cell r="E3471" t="str">
            <v>บริษัท บุญถาวร รีเทล คอร์ปอเรชั่น จำกัด (มหาชน) สาขารัชดา   สาขาที่ 00018</v>
          </cell>
          <cell r="F3471" t="str">
            <v>0107566000500</v>
          </cell>
          <cell r="G3471" t="str">
            <v>P</v>
          </cell>
          <cell r="H3471">
            <v>642.28</v>
          </cell>
          <cell r="I3471">
            <v>20767.04</v>
          </cell>
          <cell r="J3471">
            <v>21409.32</v>
          </cell>
          <cell r="K3471" t="str">
            <v>CRP2300329</v>
          </cell>
          <cell r="L3471">
            <v>45280</v>
          </cell>
          <cell r="M3471" t="str">
            <v>ค่า Rebate (เดือน สิงหาคม 2566)</v>
          </cell>
        </row>
        <row r="3472">
          <cell r="B3472" t="str">
            <v>CR23080003</v>
          </cell>
          <cell r="C3472">
            <v>45169</v>
          </cell>
          <cell r="D3472" t="str">
            <v>BOO003</v>
          </cell>
          <cell r="E3472" t="str">
            <v>บริษัท บุญถาวร รีเทล คอร์ปอเรชั่น จำกัด (มหาชน) สาขาบางนา  สาขา 00002</v>
          </cell>
          <cell r="F3472" t="str">
            <v>0107566000500</v>
          </cell>
          <cell r="G3472" t="str">
            <v>P</v>
          </cell>
          <cell r="H3472">
            <v>369.79</v>
          </cell>
          <cell r="I3472">
            <v>11956.65</v>
          </cell>
          <cell r="J3472">
            <v>12326.44</v>
          </cell>
          <cell r="K3472" t="str">
            <v>CRP2300330</v>
          </cell>
          <cell r="L3472">
            <v>45280</v>
          </cell>
          <cell r="M3472" t="str">
            <v>ค่า Rebate (เดือน สิงหาคม 2566)</v>
          </cell>
        </row>
        <row r="3473">
          <cell r="B3473" t="str">
            <v>CR23080004</v>
          </cell>
          <cell r="C3473">
            <v>45169</v>
          </cell>
          <cell r="D3473" t="str">
            <v>BOO005</v>
          </cell>
          <cell r="E3473" t="str">
            <v>บริษัท บุญถาวร รีเทล คอร์ปอเรชั่น จำกัด (มหาชน) สำนักงานใหญ่</v>
          </cell>
          <cell r="F3473" t="str">
            <v>0107566000500</v>
          </cell>
          <cell r="G3473" t="str">
            <v>P</v>
          </cell>
          <cell r="H3473">
            <v>1.71</v>
          </cell>
          <cell r="I3473">
            <v>55.4</v>
          </cell>
          <cell r="J3473">
            <v>57.11</v>
          </cell>
          <cell r="K3473" t="str">
            <v>CRP2300331</v>
          </cell>
          <cell r="L3473">
            <v>45280</v>
          </cell>
          <cell r="M3473" t="str">
            <v>ค่า Rebate (เดือน สิงหาคม 2566)</v>
          </cell>
        </row>
        <row r="3474">
          <cell r="B3474" t="str">
            <v>CR23080005</v>
          </cell>
          <cell r="C3474">
            <v>45169</v>
          </cell>
          <cell r="D3474" t="str">
            <v>BOO006</v>
          </cell>
          <cell r="E3474" t="str">
            <v>บริษัท บุญถาวร รีเทล คอร์ปอเรชั่น จำกัด (มหาชน) สาขาพระราม 2   สาขา 00004</v>
          </cell>
          <cell r="F3474" t="str">
            <v>0107566000500</v>
          </cell>
          <cell r="G3474" t="str">
            <v>P</v>
          </cell>
          <cell r="H3474">
            <v>175.8</v>
          </cell>
          <cell r="I3474">
            <v>5684.32</v>
          </cell>
          <cell r="J3474">
            <v>5860.12</v>
          </cell>
          <cell r="K3474" t="str">
            <v>CRP2300332</v>
          </cell>
          <cell r="L3474">
            <v>45280</v>
          </cell>
          <cell r="M3474" t="str">
            <v>ค่า Rebate (เดือน สิงหาคม 2566)</v>
          </cell>
        </row>
        <row r="3475">
          <cell r="B3475" t="str">
            <v>CR23080006</v>
          </cell>
          <cell r="C3475">
            <v>45169</v>
          </cell>
          <cell r="D3475" t="str">
            <v>BOO010</v>
          </cell>
          <cell r="E3475" t="str">
            <v>บริษัท บุญถาวร รีเทล คอร์ปอเรชั่น จำกัด (มหาชน) สาขาเกษตร - นวมินทร์  สาขา 00008</v>
          </cell>
          <cell r="F3475" t="str">
            <v>0107566000500</v>
          </cell>
          <cell r="G3475" t="str">
            <v>P</v>
          </cell>
          <cell r="H3475">
            <v>427.5</v>
          </cell>
          <cell r="I3475">
            <v>13822.39</v>
          </cell>
          <cell r="J3475">
            <v>14249.89</v>
          </cell>
          <cell r="K3475" t="str">
            <v>CRP2300333</v>
          </cell>
          <cell r="L3475">
            <v>45280</v>
          </cell>
          <cell r="M3475" t="str">
            <v>ค่า Rebate (เดือน สิงหาคม 2566)</v>
          </cell>
        </row>
        <row r="3476">
          <cell r="B3476" t="str">
            <v>CR23080007</v>
          </cell>
          <cell r="C3476">
            <v>45169</v>
          </cell>
          <cell r="D3476" t="str">
            <v>BOO013</v>
          </cell>
          <cell r="E3476" t="str">
            <v>บริษัท บุญถาวร รีเทล คอร์ปอเรชั่น จำกัด (มหาชน) สาขาหัวหิน  สาขา 00009</v>
          </cell>
          <cell r="F3476" t="str">
            <v>0107566000500</v>
          </cell>
          <cell r="G3476" t="str">
            <v>P</v>
          </cell>
          <cell r="H3476">
            <v>5.26</v>
          </cell>
          <cell r="I3476">
            <v>170.16</v>
          </cell>
          <cell r="J3476">
            <v>175.42</v>
          </cell>
          <cell r="K3476" t="str">
            <v>CRP2300334</v>
          </cell>
          <cell r="L3476">
            <v>45280</v>
          </cell>
          <cell r="M3476" t="str">
            <v>ค่า Rebate (เดือน สิงหาคม 2566)</v>
          </cell>
        </row>
        <row r="3477">
          <cell r="B3477" t="str">
            <v>CR23080008</v>
          </cell>
          <cell r="C3477">
            <v>45169</v>
          </cell>
          <cell r="D3477" t="str">
            <v>BOO 014</v>
          </cell>
          <cell r="E3477" t="str">
            <v>บริษัท บุญถาวร รีเทล คอร์ปอเรชั่น จำกัด (มหาชน) สาขาเชียงใหม่  สาขาที่  00011</v>
          </cell>
          <cell r="F3477" t="str">
            <v>0107566000500</v>
          </cell>
          <cell r="G3477" t="str">
            <v>P</v>
          </cell>
          <cell r="H3477">
            <v>31.78</v>
          </cell>
          <cell r="I3477">
            <v>1027.49</v>
          </cell>
          <cell r="J3477">
            <v>1059.27</v>
          </cell>
          <cell r="K3477" t="str">
            <v>CRP2300335</v>
          </cell>
          <cell r="L3477">
            <v>45280</v>
          </cell>
          <cell r="M3477" t="str">
            <v>ค่า Rebate (เดือน สิงหาคม 2566)</v>
          </cell>
        </row>
        <row r="3478">
          <cell r="B3478" t="str">
            <v>CR23080009</v>
          </cell>
          <cell r="C3478">
            <v>45169</v>
          </cell>
          <cell r="D3478" t="str">
            <v>BOO 016</v>
          </cell>
          <cell r="E3478" t="str">
            <v>บริษัท บุญถาวร รีเทล คอร์ปอเรชั่น จำกัด (มหาชน) สาขาอุดรธานี   สาขา  00013</v>
          </cell>
          <cell r="F3478" t="str">
            <v>0107566000500</v>
          </cell>
          <cell r="G3478" t="str">
            <v>P</v>
          </cell>
          <cell r="H3478">
            <v>26.74</v>
          </cell>
          <cell r="I3478">
            <v>864.62</v>
          </cell>
          <cell r="J3478">
            <v>891.36</v>
          </cell>
          <cell r="K3478" t="str">
            <v>CRP2300336</v>
          </cell>
          <cell r="L3478">
            <v>45280</v>
          </cell>
          <cell r="M3478" t="str">
            <v>ค่า Rebate (เดือน สิงหาคม 2566)</v>
          </cell>
        </row>
        <row r="3479">
          <cell r="B3479" t="str">
            <v>CR23080010</v>
          </cell>
          <cell r="C3479">
            <v>45169</v>
          </cell>
          <cell r="D3479" t="str">
            <v>BOON009</v>
          </cell>
          <cell r="E3479" t="str">
            <v>บริษัท บุญถาวร รีเทล คอร์ปอเรชั่น จำกัด (มหาชน) สาขาศูนย์กระจายสินค้ารังสิต สาขา 00006</v>
          </cell>
          <cell r="F3479" t="str">
            <v>0107566000500</v>
          </cell>
          <cell r="G3479" t="str">
            <v>P</v>
          </cell>
          <cell r="H3479">
            <v>9054.69</v>
          </cell>
          <cell r="I3479">
            <v>292768.45</v>
          </cell>
          <cell r="J3479">
            <v>301823.14</v>
          </cell>
          <cell r="K3479" t="str">
            <v>CRP2300337</v>
          </cell>
          <cell r="L3479">
            <v>45280</v>
          </cell>
          <cell r="M3479" t="str">
            <v>ค่า Rebate (เดือน สิงหาคม 2566)</v>
          </cell>
        </row>
        <row r="3480">
          <cell r="B3480" t="str">
            <v>CR23080011</v>
          </cell>
          <cell r="C3480">
            <v>45169</v>
          </cell>
          <cell r="D3480" t="str">
            <v>BOO 015</v>
          </cell>
          <cell r="E3480" t="str">
            <v>บริษัท บุญถาวร รีเทล คอร์ปอเรชั่น จำกัด (มหาชน) สาขาสุราษฎร์ธานี  สาขา 00012</v>
          </cell>
          <cell r="F3480" t="str">
            <v>0107566000500</v>
          </cell>
          <cell r="G3480" t="str">
            <v>P</v>
          </cell>
          <cell r="H3480">
            <v>17.57</v>
          </cell>
          <cell r="I3480">
            <v>568.24</v>
          </cell>
          <cell r="J3480">
            <v>585.80999999999995</v>
          </cell>
          <cell r="K3480" t="str">
            <v>CRP2300338</v>
          </cell>
          <cell r="L3480">
            <v>45280</v>
          </cell>
          <cell r="M3480" t="str">
            <v>ค่า Rebate (เดือน สิงหาคม 2566)</v>
          </cell>
        </row>
        <row r="3481">
          <cell r="B3481" t="str">
            <v>CR23080012</v>
          </cell>
          <cell r="C3481">
            <v>45169</v>
          </cell>
          <cell r="D3481" t="str">
            <v>BOO 020</v>
          </cell>
          <cell r="E3481" t="str">
            <v>บริษัท บุญถาวร รีเทล คอร์ปอเรชั่น จำกัด (มหาชน) สาขาราชพฤกษ์  สาขา 00014</v>
          </cell>
          <cell r="F3481" t="str">
            <v>0107566000500</v>
          </cell>
          <cell r="G3481" t="str">
            <v>P</v>
          </cell>
          <cell r="H3481">
            <v>44.31</v>
          </cell>
          <cell r="I3481">
            <v>1432.85</v>
          </cell>
          <cell r="J3481">
            <v>1477.16</v>
          </cell>
          <cell r="K3481" t="str">
            <v>CRP2300339</v>
          </cell>
          <cell r="L3481">
            <v>45280</v>
          </cell>
          <cell r="M3481" t="str">
            <v>ค่า Rebate (เดือน สิงหาคม 2566)</v>
          </cell>
        </row>
        <row r="3482">
          <cell r="B3482" t="str">
            <v>CR23080013</v>
          </cell>
          <cell r="C3482">
            <v>45169</v>
          </cell>
          <cell r="D3482" t="str">
            <v>BOO 029</v>
          </cell>
          <cell r="E3482" t="str">
            <v>บริษัท บุญถาวร รีเทล คอร์ปอเรชั่น จำกัด (มหาชน) สาขาระยอง  สาขา 00016</v>
          </cell>
          <cell r="F3482" t="str">
            <v>0107566000500</v>
          </cell>
          <cell r="G3482" t="str">
            <v>P</v>
          </cell>
          <cell r="H3482">
            <v>22.76</v>
          </cell>
          <cell r="I3482">
            <v>736.02</v>
          </cell>
          <cell r="J3482">
            <v>758.78</v>
          </cell>
          <cell r="K3482" t="str">
            <v>CRP2300340</v>
          </cell>
          <cell r="L3482">
            <v>45280</v>
          </cell>
          <cell r="M3482" t="str">
            <v>ค่า Rebate (เดือน สิงหาคม 2566)</v>
          </cell>
        </row>
        <row r="3483">
          <cell r="B3483" t="str">
            <v>CR23080014</v>
          </cell>
          <cell r="C3483">
            <v>45169</v>
          </cell>
          <cell r="D3483" t="str">
            <v>BOON009</v>
          </cell>
          <cell r="E3483" t="str">
            <v>บริษัท บุญถาวร รีเทล คอร์ปอเรชั่น จำกัด (มหาชน) สาขาศูนย์กระจายสินค้ารังสิต สาขา 00006</v>
          </cell>
          <cell r="F3483" t="str">
            <v>0107566000500</v>
          </cell>
          <cell r="G3483" t="str">
            <v>P</v>
          </cell>
          <cell r="H3483">
            <v>7781</v>
          </cell>
          <cell r="I3483">
            <v>251585.71</v>
          </cell>
          <cell r="J3483">
            <v>259366.71</v>
          </cell>
          <cell r="K3483" t="str">
            <v>CRP2300341</v>
          </cell>
          <cell r="L3483">
            <v>45280</v>
          </cell>
          <cell r="M3483" t="str">
            <v>ค่ากระจายสินค้า (DC)  (เดือน สิงหาคม 2566)</v>
          </cell>
        </row>
        <row r="3484">
          <cell r="B3484" t="str">
            <v>CR23080015</v>
          </cell>
          <cell r="C3484">
            <v>45169</v>
          </cell>
          <cell r="D3484" t="str">
            <v>BOO0002</v>
          </cell>
          <cell r="E3484" t="str">
            <v>บริษัท บุญถาวร รีเทล คอร์ปอเรชั่น จำกัด (มหาชน) สาขารัชดา   สาขาที่ 00018</v>
          </cell>
          <cell r="F3484" t="str">
            <v>0107566000500</v>
          </cell>
          <cell r="G3484" t="str">
            <v>P</v>
          </cell>
          <cell r="H3484">
            <v>513.05999999999995</v>
          </cell>
          <cell r="I3484">
            <v>16589.05</v>
          </cell>
          <cell r="J3484">
            <v>17102.11</v>
          </cell>
          <cell r="K3484" t="str">
            <v>CRP2300342</v>
          </cell>
          <cell r="L3484">
            <v>45280</v>
          </cell>
          <cell r="M3484" t="str">
            <v>ค่าบริหาร stock(เดือน สิงหาคม 2566)</v>
          </cell>
        </row>
        <row r="3485">
          <cell r="B3485" t="str">
            <v>CR23080016</v>
          </cell>
          <cell r="C3485">
            <v>45169</v>
          </cell>
          <cell r="D3485" t="str">
            <v>BOO001</v>
          </cell>
          <cell r="E3485" t="str">
            <v>บริษัท บุญถาวร รีเทล คอร์ปอเรชั่น จำกัด (มหาชน) สาขาพุทธมณฑล  สาขาที่ 00001</v>
          </cell>
          <cell r="F3485" t="str">
            <v>0107566000500</v>
          </cell>
          <cell r="G3485" t="str">
            <v>P</v>
          </cell>
          <cell r="H3485">
            <v>13.01</v>
          </cell>
          <cell r="I3485">
            <v>420.77</v>
          </cell>
          <cell r="J3485">
            <v>433.78</v>
          </cell>
          <cell r="K3485" t="str">
            <v>CRP2300343</v>
          </cell>
          <cell r="L3485">
            <v>45280</v>
          </cell>
          <cell r="M3485" t="str">
            <v>ค่าคอมมิชชั่น รายตัว สำหรับพนักงานขาย (เดือน สิงหาคม 2566)</v>
          </cell>
        </row>
        <row r="3486">
          <cell r="B3486" t="str">
            <v>CR23080017</v>
          </cell>
          <cell r="C3486">
            <v>45169</v>
          </cell>
          <cell r="D3486" t="str">
            <v>BOO0002</v>
          </cell>
          <cell r="E3486" t="str">
            <v>บริษัท บุญถาวร รีเทล คอร์ปอเรชั่น จำกัด (มหาชน) สาขารัชดา   สาขาที่ 00018</v>
          </cell>
          <cell r="F3486" t="str">
            <v>0107566000500</v>
          </cell>
          <cell r="G3486" t="str">
            <v>P</v>
          </cell>
          <cell r="H3486">
            <v>102.19</v>
          </cell>
          <cell r="I3486">
            <v>3304.14</v>
          </cell>
          <cell r="J3486">
            <v>3406.33</v>
          </cell>
          <cell r="K3486" t="str">
            <v>CRP2300344</v>
          </cell>
          <cell r="L3486">
            <v>45280</v>
          </cell>
          <cell r="M3486" t="str">
            <v>ค่าคอมมิชชั่น รายตัว สำหรับพนักงานขาย (เดือน สิงหาคม 2566)</v>
          </cell>
        </row>
        <row r="3487">
          <cell r="B3487" t="str">
            <v>CR23080018</v>
          </cell>
          <cell r="C3487">
            <v>45169</v>
          </cell>
          <cell r="D3487" t="str">
            <v>BOO003</v>
          </cell>
          <cell r="E3487" t="str">
            <v>บริษัท บุญถาวร รีเทล คอร์ปอเรชั่น จำกัด (มหาชน) สาขาบางนา  สาขา 00002</v>
          </cell>
          <cell r="F3487" t="str">
            <v>0107566000500</v>
          </cell>
          <cell r="G3487" t="str">
            <v>P</v>
          </cell>
          <cell r="H3487">
            <v>11.6</v>
          </cell>
          <cell r="I3487">
            <v>375.2</v>
          </cell>
          <cell r="J3487">
            <v>386.8</v>
          </cell>
          <cell r="K3487" t="str">
            <v>CRP2300345</v>
          </cell>
          <cell r="L3487">
            <v>45280</v>
          </cell>
          <cell r="M3487" t="str">
            <v>ค่าคอมมิชชั่น รายตัว สำหรับพนักงานขาย (เดือน สิงหาคม 2566)</v>
          </cell>
        </row>
        <row r="3488">
          <cell r="B3488" t="str">
            <v>CR23080019</v>
          </cell>
          <cell r="C3488">
            <v>45169</v>
          </cell>
          <cell r="D3488" t="str">
            <v>BOO006</v>
          </cell>
          <cell r="E3488" t="str">
            <v>บริษัท บุญถาวร รีเทล คอร์ปอเรชั่น จำกัด (มหาชน) สาขาพระราม 2   สาขา 00004</v>
          </cell>
          <cell r="F3488" t="str">
            <v>0107566000500</v>
          </cell>
          <cell r="G3488" t="str">
            <v>P</v>
          </cell>
          <cell r="H3488">
            <v>16.28</v>
          </cell>
          <cell r="I3488">
            <v>526.29</v>
          </cell>
          <cell r="J3488">
            <v>542.57000000000005</v>
          </cell>
          <cell r="K3488" t="str">
            <v>CRP2300346</v>
          </cell>
          <cell r="L3488">
            <v>45280</v>
          </cell>
          <cell r="M3488" t="str">
            <v>ค่าคอมมิชชั่น รายตัว สำหรับพนักงานขาย (เดือน สิงหาคม 2566)</v>
          </cell>
        </row>
        <row r="3489">
          <cell r="B3489" t="str">
            <v>CR23080020</v>
          </cell>
          <cell r="C3489">
            <v>45169</v>
          </cell>
          <cell r="D3489" t="str">
            <v>BOO010</v>
          </cell>
          <cell r="E3489" t="str">
            <v>บริษัท บุญถาวร รีเทล คอร์ปอเรชั่น จำกัด (มหาชน) สาขาเกษตร - นวมินทร์  สาขา 00008</v>
          </cell>
          <cell r="F3489" t="str">
            <v>0107566000500</v>
          </cell>
          <cell r="G3489" t="str">
            <v>P</v>
          </cell>
          <cell r="H3489">
            <v>52.28</v>
          </cell>
          <cell r="I3489">
            <v>1690.32</v>
          </cell>
          <cell r="J3489">
            <v>1742.6</v>
          </cell>
          <cell r="K3489" t="str">
            <v>CRP2300347</v>
          </cell>
          <cell r="L3489">
            <v>45280</v>
          </cell>
          <cell r="M3489" t="str">
            <v>ค่าคอมมิชชั่น รายตัว สำหรับพนักงานขาย (เดือน สิงหาคม 2566)</v>
          </cell>
        </row>
        <row r="3490">
          <cell r="B3490" t="str">
            <v>CR23080021</v>
          </cell>
          <cell r="C3490">
            <v>45169</v>
          </cell>
          <cell r="D3490" t="str">
            <v>BOO 014</v>
          </cell>
          <cell r="E3490" t="str">
            <v>บริษัท บุญถาวร รีเทล คอร์ปอเรชั่น จำกัด (มหาชน) สาขาเชียงใหม่  สาขาที่  00011</v>
          </cell>
          <cell r="F3490" t="str">
            <v>0107566000500</v>
          </cell>
          <cell r="G3490" t="str">
            <v>P</v>
          </cell>
          <cell r="H3490">
            <v>3.39</v>
          </cell>
          <cell r="I3490">
            <v>109.69</v>
          </cell>
          <cell r="J3490">
            <v>113.08</v>
          </cell>
          <cell r="K3490" t="str">
            <v>CRP2300348</v>
          </cell>
          <cell r="L3490">
            <v>45280</v>
          </cell>
          <cell r="M3490" t="str">
            <v>ค่าคอมมิชชั่น รายตัว สำหรับพนักงานขาย (เดือน สิงหาคม 2566)</v>
          </cell>
        </row>
        <row r="3491">
          <cell r="B3491" t="str">
            <v>CR23080022</v>
          </cell>
          <cell r="C3491">
            <v>45169</v>
          </cell>
          <cell r="D3491" t="str">
            <v>BOO 016</v>
          </cell>
          <cell r="E3491" t="str">
            <v>บริษัท บุญถาวร รีเทล คอร์ปอเรชั่น จำกัด (มหาชน) สาขาอุดรธานี   สาขา  00013</v>
          </cell>
          <cell r="F3491" t="str">
            <v>0107566000500</v>
          </cell>
          <cell r="G3491" t="str">
            <v>P</v>
          </cell>
          <cell r="H3491">
            <v>4.12</v>
          </cell>
          <cell r="I3491">
            <v>133.22</v>
          </cell>
          <cell r="J3491">
            <v>137.34</v>
          </cell>
          <cell r="K3491" t="str">
            <v>CRP2300349</v>
          </cell>
          <cell r="L3491">
            <v>45280</v>
          </cell>
          <cell r="M3491" t="str">
            <v>ค่าคอมมิชชั่น รายตัว สำหรับพนักงานขาย (เดือน สิงหาคม 2566)</v>
          </cell>
        </row>
        <row r="3492">
          <cell r="B3492" t="str">
            <v>CR23080023</v>
          </cell>
          <cell r="C3492">
            <v>45169</v>
          </cell>
          <cell r="D3492" t="str">
            <v>BOON009</v>
          </cell>
          <cell r="E3492" t="str">
            <v>บริษัท บุญถาวร รีเทล คอร์ปอเรชั่น จำกัด (มหาชน) สาขาศูนย์กระจายสินค้ารังสิต สาขา 00006</v>
          </cell>
          <cell r="F3492" t="str">
            <v>0107566000500</v>
          </cell>
          <cell r="G3492" t="str">
            <v>P</v>
          </cell>
          <cell r="H3492">
            <v>1042.32</v>
          </cell>
          <cell r="I3492">
            <v>33701.79</v>
          </cell>
          <cell r="J3492">
            <v>34744.11</v>
          </cell>
          <cell r="K3492" t="str">
            <v>CRP2300350</v>
          </cell>
          <cell r="L3492">
            <v>45280</v>
          </cell>
          <cell r="M3492" t="str">
            <v>ค่าคอมมิชชั่น รายตัว สำหรับพนักงานขาย (เดือน สิงหาคม 2566)</v>
          </cell>
        </row>
        <row r="3493">
          <cell r="B3493" t="str">
            <v>CR23080024</v>
          </cell>
          <cell r="C3493">
            <v>45169</v>
          </cell>
          <cell r="D3493" t="str">
            <v>BOO 020</v>
          </cell>
          <cell r="E3493" t="str">
            <v>บริษัท บุญถาวร รีเทล คอร์ปอเรชั่น จำกัด (มหาชน) สาขาราชพฤกษ์  สาขา 00014</v>
          </cell>
          <cell r="F3493" t="str">
            <v>0107566000500</v>
          </cell>
          <cell r="G3493" t="str">
            <v>P</v>
          </cell>
          <cell r="H3493">
            <v>5.5</v>
          </cell>
          <cell r="I3493">
            <v>177.87</v>
          </cell>
          <cell r="J3493">
            <v>183.37</v>
          </cell>
          <cell r="K3493" t="str">
            <v>CRP2300351</v>
          </cell>
          <cell r="L3493">
            <v>45280</v>
          </cell>
          <cell r="M3493" t="str">
            <v>ค่าคอมมิชชั่น รายตัว สำหรับพนักงานขาย (เดือน สิงหาคม 2566)</v>
          </cell>
        </row>
        <row r="3494">
          <cell r="B3494" t="str">
            <v>CR23080025</v>
          </cell>
          <cell r="C3494">
            <v>45169</v>
          </cell>
          <cell r="D3494" t="str">
            <v>BOO 029</v>
          </cell>
          <cell r="E3494" t="str">
            <v>บริษัท บุญถาวร รีเทล คอร์ปอเรชั่น จำกัด (มหาชน) สาขาระยอง  สาขา 00016</v>
          </cell>
          <cell r="F3494" t="str">
            <v>0107566000500</v>
          </cell>
          <cell r="G3494" t="str">
            <v>P</v>
          </cell>
          <cell r="H3494">
            <v>3.79</v>
          </cell>
          <cell r="I3494">
            <v>122.67</v>
          </cell>
          <cell r="J3494">
            <v>126.46</v>
          </cell>
          <cell r="K3494" t="str">
            <v>CRP2300352</v>
          </cell>
          <cell r="L3494">
            <v>45280</v>
          </cell>
          <cell r="M3494" t="str">
            <v>ค่าคอมมิชชั่น รายตัว สำหรับพนักงานขาย (เดือน สิงหาคม 2566)</v>
          </cell>
        </row>
        <row r="3495">
          <cell r="B3495" t="str">
            <v>CR23080026</v>
          </cell>
          <cell r="C3495">
            <v>45169</v>
          </cell>
          <cell r="D3495" t="str">
            <v>BOO003</v>
          </cell>
          <cell r="E3495" t="str">
            <v>บริษัท บุญถาวร รีเทล คอร์ปอเรชั่น จำกัด (มหาชน) สาขาบางนา  สาขาที่ 00002</v>
          </cell>
          <cell r="F3495" t="str">
            <v>0107566000500</v>
          </cell>
          <cell r="G3495" t="str">
            <v>P</v>
          </cell>
          <cell r="H3495">
            <v>105.14</v>
          </cell>
          <cell r="I3495">
            <v>3399.53</v>
          </cell>
          <cell r="J3495">
            <v>3504.67</v>
          </cell>
          <cell r="K3495" t="str">
            <v>CRP2300247</v>
          </cell>
          <cell r="L3495">
            <v>45215</v>
          </cell>
          <cell r="M3495" t="str">
            <v>ชดเชยราคาทุนสินค้า อ้างอิงPRO493 ระหว่าง วันที่ 15 ก.ค. 31 ส.ค.  2566</v>
          </cell>
        </row>
        <row r="3496">
          <cell r="B3496" t="str">
            <v>CR23080027</v>
          </cell>
          <cell r="C3496">
            <v>45169</v>
          </cell>
          <cell r="D3496" t="str">
            <v>YOH001</v>
          </cell>
          <cell r="E3496" t="str">
            <v>บริษัท ยงเฮ้าส์ จำกัด สำนักงานใหญ่</v>
          </cell>
          <cell r="F3496" t="str">
            <v>0715554000553</v>
          </cell>
          <cell r="G3496" t="str">
            <v>P</v>
          </cell>
          <cell r="H3496">
            <v>23.35</v>
          </cell>
          <cell r="I3496">
            <v>755.13</v>
          </cell>
          <cell r="J3496">
            <v>778.48</v>
          </cell>
          <cell r="K3496" t="str">
            <v>CRP2300248</v>
          </cell>
          <cell r="L3496">
            <v>45215</v>
          </cell>
          <cell r="M3496" t="str">
            <v>ชดเชยราคาทุนสินค้า อ้างอิงPRO498 ระหว่าง วันที่ 1ส.ค. 31 ส.ค.  2566</v>
          </cell>
        </row>
        <row r="3497">
          <cell r="B3497" t="str">
            <v>CR23080028</v>
          </cell>
          <cell r="C3497">
            <v>45169</v>
          </cell>
          <cell r="D3497" t="str">
            <v>YOH001</v>
          </cell>
          <cell r="E3497" t="str">
            <v>บริษัท ยงเฮ้าส์ จำกัด สำนักงานใหญ่</v>
          </cell>
          <cell r="F3497" t="str">
            <v>0715554000553</v>
          </cell>
          <cell r="G3497" t="str">
            <v>P</v>
          </cell>
          <cell r="H3497">
            <v>43.05</v>
          </cell>
          <cell r="I3497">
            <v>1392.04</v>
          </cell>
          <cell r="J3497">
            <v>1435.09</v>
          </cell>
          <cell r="K3497" t="str">
            <v>CRP2300249</v>
          </cell>
          <cell r="L3497">
            <v>45215</v>
          </cell>
          <cell r="M3497" t="str">
            <v>ชดเชยราคาทุนสินค้า อ้างอิงPRO496 ระหว่าง วันที่ 17 ก.ค. 31 ส.ค.  2566</v>
          </cell>
        </row>
        <row r="3498">
          <cell r="B3498" t="str">
            <v>CR23080029</v>
          </cell>
          <cell r="C3498">
            <v>45169</v>
          </cell>
          <cell r="D3498" t="str">
            <v>HSP003</v>
          </cell>
          <cell r="E3498" t="str">
            <v>บริษัท โฮมสุขภัณฑ์ จำกัด สาขาที่ 00001</v>
          </cell>
          <cell r="F3498" t="str">
            <v>0107567000155</v>
          </cell>
          <cell r="G3498" t="str">
            <v>P</v>
          </cell>
          <cell r="H3498">
            <v>69.77</v>
          </cell>
          <cell r="I3498">
            <v>2255.86</v>
          </cell>
          <cell r="J3498">
            <v>2325.63</v>
          </cell>
          <cell r="K3498" t="str">
            <v>CRP2400008</v>
          </cell>
          <cell r="L3498">
            <v>45295</v>
          </cell>
          <cell r="M3498" t="str">
            <v>ชดเชยราคาทุนสินค้า อ้างอิงPRO504 ระหว่าง วันที่ 1 ส.ค.- 31 ส.ค. 2566</v>
          </cell>
        </row>
        <row r="3499">
          <cell r="B3499" t="str">
            <v>CR23080030</v>
          </cell>
          <cell r="C3499">
            <v>45169</v>
          </cell>
          <cell r="D3499" t="str">
            <v>HSP001</v>
          </cell>
          <cell r="E3499" t="str">
            <v>บริษัท โฮมสุขภัณฑ์ จำกัด (สำนักงานใหญ่)</v>
          </cell>
          <cell r="F3499" t="str">
            <v>0107567000155</v>
          </cell>
          <cell r="G3499" t="str">
            <v>P</v>
          </cell>
          <cell r="H3499">
            <v>18.829999999999998</v>
          </cell>
          <cell r="I3499">
            <v>608.91999999999996</v>
          </cell>
          <cell r="J3499">
            <v>627.75</v>
          </cell>
          <cell r="K3499" t="str">
            <v>CRP2400009</v>
          </cell>
          <cell r="L3499">
            <v>45295</v>
          </cell>
          <cell r="M3499" t="str">
            <v>ชดเชยราคาทุนสินค้า อ้างอิงPRO503ระหว่าง วันที่ 1 ส.ค.- 31 ส.ค.2566</v>
          </cell>
        </row>
        <row r="3500">
          <cell r="B3500" t="str">
            <v>CR23080031</v>
          </cell>
          <cell r="C3500">
            <v>45169</v>
          </cell>
          <cell r="D3500" t="str">
            <v>BOON009</v>
          </cell>
          <cell r="E350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500" t="str">
            <v>0107566000500</v>
          </cell>
          <cell r="G3500" t="str">
            <v>P</v>
          </cell>
          <cell r="H3500">
            <v>2400.98</v>
          </cell>
          <cell r="I3500">
            <v>77631.83</v>
          </cell>
          <cell r="J3500">
            <v>80032.81</v>
          </cell>
          <cell r="K3500" t="str">
            <v>CRP2400010</v>
          </cell>
          <cell r="L3500">
            <v>45295</v>
          </cell>
          <cell r="M3500" t="str">
            <v>ชดเชยราคาทุนสินค้า อ้างอิงPRO484ระหว่าง วันที่ 1 ก.ค. - 31ส.ค. 2566</v>
          </cell>
        </row>
        <row r="3501">
          <cell r="B3501" t="str">
            <v>CR23080032</v>
          </cell>
          <cell r="C3501">
            <v>45169</v>
          </cell>
          <cell r="D3501" t="str">
            <v>DOH001</v>
          </cell>
          <cell r="E3501" t="str">
            <v>บริษัท ดูโฮม จำกัด (มหาชน) สำนักงานใหญ่</v>
          </cell>
          <cell r="F3501" t="str">
            <v>0107561000196</v>
          </cell>
          <cell r="G3501" t="str">
            <v>P</v>
          </cell>
          <cell r="H3501">
            <v>1048.97</v>
          </cell>
          <cell r="I3501">
            <v>33916.68</v>
          </cell>
          <cell r="J3501">
            <v>34965.65</v>
          </cell>
          <cell r="K3501" t="str">
            <v>CRP2400085</v>
          </cell>
          <cell r="L3501">
            <v>45365</v>
          </cell>
          <cell r="M3501" t="str">
            <v>ชดเชยราคาทุนสินค้า อ้างอิงPRO497 ระหว่าง วันที่ 1/8/2023 - 31/8/2023</v>
          </cell>
        </row>
        <row r="3502">
          <cell r="B3502" t="str">
            <v>CR23080033</v>
          </cell>
          <cell r="C3502">
            <v>45169</v>
          </cell>
          <cell r="D3502" t="str">
            <v>DOH001</v>
          </cell>
          <cell r="E3502" t="str">
            <v>บริษัท ดูโฮม จำกัด (มหาชน) สำนักงานใหญ่</v>
          </cell>
          <cell r="F3502" t="str">
            <v>0107561000196</v>
          </cell>
          <cell r="G3502" t="str">
            <v>P</v>
          </cell>
          <cell r="H3502">
            <v>603.47</v>
          </cell>
          <cell r="I3502">
            <v>19512.03</v>
          </cell>
          <cell r="J3502">
            <v>20115.5</v>
          </cell>
          <cell r="K3502" t="str">
            <v>CRP2400086</v>
          </cell>
          <cell r="L3502">
            <v>45365</v>
          </cell>
          <cell r="M3502" t="str">
            <v>ชดเชยราคาทุนสินค้า อ้างอิงPRO577 ระหว่าง วันที่ 1/8/2023 - 31/8/2023</v>
          </cell>
        </row>
        <row r="3503">
          <cell r="B3503" t="str">
            <v>CR23080034</v>
          </cell>
          <cell r="C3503">
            <v>45169</v>
          </cell>
          <cell r="D3503" t="str">
            <v>BOO 035</v>
          </cell>
          <cell r="E3503" t="str">
            <v>บริษัท เอสซีจีโฮม รีเทล จำกัด สำนักงานใหญ่</v>
          </cell>
          <cell r="F3503" t="str">
            <v>0105561162291</v>
          </cell>
          <cell r="G3503" t="str">
            <v>P</v>
          </cell>
          <cell r="H3503">
            <v>7.98</v>
          </cell>
          <cell r="I3503">
            <v>258.10000000000002</v>
          </cell>
          <cell r="J3503">
            <v>266.08</v>
          </cell>
          <cell r="K3503" t="str">
            <v>CRP2400123</v>
          </cell>
          <cell r="L3503">
            <v>45435</v>
          </cell>
          <cell r="M3503" t="str">
            <v>ค่า บริหาร Stock  DC เดือน  ส.ค.  2566</v>
          </cell>
        </row>
        <row r="3504">
          <cell r="B3504" t="str">
            <v>CR23080035</v>
          </cell>
          <cell r="C3504">
            <v>45169</v>
          </cell>
          <cell r="D3504" t="str">
            <v>DOH001</v>
          </cell>
          <cell r="E3504" t="str">
            <v>บริษัท ดูโฮม จำกัด (มหาชน) สำนักงานใหญ่</v>
          </cell>
          <cell r="F3504" t="str">
            <v>0107561000196</v>
          </cell>
          <cell r="G3504" t="str">
            <v>P</v>
          </cell>
          <cell r="H3504">
            <v>101.25</v>
          </cell>
          <cell r="I3504">
            <v>3273.62</v>
          </cell>
          <cell r="J3504">
            <v>3374.87</v>
          </cell>
          <cell r="K3504" t="str">
            <v>CRP2400141</v>
          </cell>
          <cell r="L3504">
            <v>45442</v>
          </cell>
          <cell r="M3504" t="str">
            <v>งบสนับสนุน 40 ปี ดูโฮม รอบเดือน สิงหาคม 2566</v>
          </cell>
        </row>
        <row r="3505">
          <cell r="B3505" t="str">
            <v>CR23090001</v>
          </cell>
          <cell r="C3505">
            <v>45199</v>
          </cell>
          <cell r="D3505" t="str">
            <v>CSC002</v>
          </cell>
          <cell r="E3505" t="str">
            <v>CSC COMPLEX CENTER SOLE CO.,LTD.</v>
          </cell>
          <cell r="F3505" t="str">
            <v>404201766-9-00</v>
          </cell>
          <cell r="G3505" t="str">
            <v>P</v>
          </cell>
          <cell r="H3505">
            <v>0</v>
          </cell>
          <cell r="I3505">
            <v>1730.62</v>
          </cell>
          <cell r="J3505">
            <v>1730.62</v>
          </cell>
          <cell r="K3505" t="str">
            <v>CRP2400021</v>
          </cell>
          <cell r="L3505">
            <v>45310</v>
          </cell>
          <cell r="M3505" t="str">
            <v>ยอด Rebate เดือน กันยายน 2566</v>
          </cell>
        </row>
        <row r="3506">
          <cell r="B3506" t="str">
            <v>CR23090002</v>
          </cell>
          <cell r="C3506">
            <v>45199</v>
          </cell>
          <cell r="D3506" t="str">
            <v>SMC003</v>
          </cell>
          <cell r="E3506" t="str">
            <v>บริษัท ศิริมหาชัย อุบลราชธานี จำกัด  (สำนักงานใหญ่)</v>
          </cell>
          <cell r="F3506" t="str">
            <v>0335554000085</v>
          </cell>
          <cell r="G3506" t="str">
            <v>P</v>
          </cell>
          <cell r="H3506">
            <v>59.01</v>
          </cell>
          <cell r="I3506">
            <v>1908.03</v>
          </cell>
          <cell r="J3506">
            <v>1967.04</v>
          </cell>
          <cell r="K3506" t="str">
            <v>CRP2400011</v>
          </cell>
          <cell r="L3506">
            <v>45295</v>
          </cell>
          <cell r="M3506" t="str">
            <v>ชดเชยราคาทุนสินค้า อ้างอิงPRO510 ระหว่าง วันที่ 11ส.ค. 30 ก.ย 2566</v>
          </cell>
        </row>
        <row r="3507">
          <cell r="B3507" t="str">
            <v>CR23090003</v>
          </cell>
          <cell r="C3507">
            <v>45199</v>
          </cell>
          <cell r="D3507" t="str">
            <v>SMC006</v>
          </cell>
          <cell r="E3507" t="str">
            <v>บริษัท ศิริมหาชัย ศรีสะเกษ จำกัด  (สำนักงานใหญ่)</v>
          </cell>
          <cell r="F3507" t="str">
            <v>0335554000085</v>
          </cell>
          <cell r="G3507" t="str">
            <v>P</v>
          </cell>
          <cell r="H3507">
            <v>325.33999999999997</v>
          </cell>
          <cell r="I3507">
            <v>10519.34</v>
          </cell>
          <cell r="J3507">
            <v>10844.68</v>
          </cell>
          <cell r="K3507" t="str">
            <v>CRP2400012</v>
          </cell>
          <cell r="L3507">
            <v>45295</v>
          </cell>
          <cell r="M3507" t="str">
            <v>ชดเชยราคาทุนสินค้า อ้างอิงPRO510 ระหว่าง วันที่ 11ส.ค. 30 ก.ย 2566</v>
          </cell>
        </row>
        <row r="3508">
          <cell r="B3508" t="str">
            <v>CR23090004</v>
          </cell>
          <cell r="C3508">
            <v>45199</v>
          </cell>
          <cell r="D3508" t="str">
            <v>SMC006</v>
          </cell>
          <cell r="E3508" t="str">
            <v>บริษัท ศิริมหาชัย ศรีสะเกษ จำกัด  (สำนักงานใหญ่)</v>
          </cell>
          <cell r="F3508" t="str">
            <v>0335554000085</v>
          </cell>
          <cell r="G3508" t="str">
            <v>P</v>
          </cell>
          <cell r="H3508">
            <v>150.41</v>
          </cell>
          <cell r="I3508">
            <v>4863.25</v>
          </cell>
          <cell r="J3508">
            <v>5013.66</v>
          </cell>
          <cell r="K3508" t="str">
            <v>CRP2400013</v>
          </cell>
          <cell r="L3508">
            <v>45295</v>
          </cell>
          <cell r="M3508" t="str">
            <v>ชดเชยราคาทุนสินค้า อ้างอิงPRO508 ระหว่าง วันที่ 10ส.ค. 30 ก.ย 2566</v>
          </cell>
        </row>
        <row r="3509">
          <cell r="B3509" t="str">
            <v>CR23090005</v>
          </cell>
          <cell r="C3509">
            <v>45199</v>
          </cell>
          <cell r="D3509" t="str">
            <v>SMC003</v>
          </cell>
          <cell r="E3509" t="str">
            <v>บริษัท ศิริมหาชัย อุบลราชธานี จำกัด  (สำนักงานใหญ่)</v>
          </cell>
          <cell r="F3509" t="str">
            <v>0335554000085</v>
          </cell>
          <cell r="G3509" t="str">
            <v>P</v>
          </cell>
          <cell r="H3509">
            <v>21.79</v>
          </cell>
          <cell r="I3509">
            <v>704.61</v>
          </cell>
          <cell r="J3509">
            <v>726.4</v>
          </cell>
          <cell r="K3509" t="str">
            <v>CRP2400014</v>
          </cell>
          <cell r="L3509">
            <v>45295</v>
          </cell>
          <cell r="M3509" t="str">
            <v>ชดเชยราคาทุนสินค้า อ้างอิงPRO509 ระหว่าง วันที่ 10 ส.ค. 30 ก.ย 2566</v>
          </cell>
        </row>
        <row r="3510">
          <cell r="B3510" t="str">
            <v>CR23090006</v>
          </cell>
          <cell r="C3510">
            <v>45199</v>
          </cell>
          <cell r="D3510" t="str">
            <v>YOH001</v>
          </cell>
          <cell r="E3510" t="str">
            <v>บริษัท ยงเฮ้าส์ จำกัด สำนักงานใหญ่</v>
          </cell>
          <cell r="F3510" t="str">
            <v>0715554000553</v>
          </cell>
          <cell r="G3510" t="str">
            <v>P</v>
          </cell>
          <cell r="H3510">
            <v>23.35</v>
          </cell>
          <cell r="I3510">
            <v>755.13</v>
          </cell>
          <cell r="J3510">
            <v>778.48</v>
          </cell>
          <cell r="K3510" t="str">
            <v>CRP2400015</v>
          </cell>
          <cell r="L3510">
            <v>45295</v>
          </cell>
          <cell r="M3510" t="str">
            <v>ชดเชยราคาทุนสินค้า อ้างอิงPRO513 ระหว่าง วันที่ 1 ก.ย. 30 ก.ย 2566</v>
          </cell>
        </row>
        <row r="3511">
          <cell r="B3511" t="str">
            <v>CR23090007</v>
          </cell>
          <cell r="C3511">
            <v>45199</v>
          </cell>
          <cell r="D3511" t="str">
            <v>SVYSY001</v>
          </cell>
          <cell r="E3511" t="str">
            <v>SOUVANNY  HOMECENTER  PUBLIC  COMPANY</v>
          </cell>
          <cell r="F3511" t="str">
            <v>661512765900</v>
          </cell>
          <cell r="G3511" t="str">
            <v>P</v>
          </cell>
          <cell r="H3511">
            <v>0</v>
          </cell>
          <cell r="I3511">
            <v>20000</v>
          </cell>
          <cell r="J3511">
            <v>20000</v>
          </cell>
          <cell r="K3511" t="str">
            <v>CRP2300275</v>
          </cell>
          <cell r="L3511">
            <v>45232</v>
          </cell>
          <cell r="M3511" t="str">
            <v>โปรโมชั่น เคลียร์ระบายสินค้ากลุ่ม Dead  Stock</v>
          </cell>
        </row>
        <row r="3512">
          <cell r="B3512" t="str">
            <v>CR23090008</v>
          </cell>
          <cell r="C3512">
            <v>45199</v>
          </cell>
          <cell r="D3512" t="str">
            <v>BOO001</v>
          </cell>
          <cell r="E3512" t="str">
            <v>บริษัท บุญถาวร รีเทล คอร์ปอเรชั่น จำกัด (มหาชน) สาขาพุทธมณฑล  สาขาที่ 00001</v>
          </cell>
          <cell r="F3512" t="str">
            <v>0107566000500</v>
          </cell>
          <cell r="G3512" t="str">
            <v>P</v>
          </cell>
          <cell r="H3512">
            <v>34.1</v>
          </cell>
          <cell r="I3512">
            <v>1102.43</v>
          </cell>
          <cell r="J3512">
            <v>1136.53</v>
          </cell>
          <cell r="K3512" t="str">
            <v>CRP2400058</v>
          </cell>
          <cell r="L3512">
            <v>45355</v>
          </cell>
          <cell r="M3512" t="str">
            <v>ค่า Rebate (เดือน กันยายน 2566)</v>
          </cell>
        </row>
        <row r="3513">
          <cell r="B3513" t="str">
            <v>CR23090009</v>
          </cell>
          <cell r="C3513">
            <v>45199</v>
          </cell>
          <cell r="D3513" t="str">
            <v>BOO0002</v>
          </cell>
          <cell r="E3513" t="str">
            <v>บริษัท บุญถาวร รีเทล คอร์ปอเรชั่น จำกัด (มหาชน) สาขารัชดา   สาขาที่ 00018</v>
          </cell>
          <cell r="F3513" t="str">
            <v>0107566000500</v>
          </cell>
          <cell r="G3513" t="str">
            <v>P</v>
          </cell>
          <cell r="H3513">
            <v>937.33</v>
          </cell>
          <cell r="I3513">
            <v>30307.08</v>
          </cell>
          <cell r="J3513">
            <v>31244.41</v>
          </cell>
          <cell r="K3513" t="str">
            <v>CRP2400059</v>
          </cell>
          <cell r="L3513">
            <v>45355</v>
          </cell>
          <cell r="M3513" t="str">
            <v>ค่า Rebate (เดือน กันยายน 2566)</v>
          </cell>
        </row>
        <row r="3514">
          <cell r="B3514" t="str">
            <v>CR23090010</v>
          </cell>
          <cell r="C3514">
            <v>45199</v>
          </cell>
          <cell r="D3514" t="str">
            <v>BOO003</v>
          </cell>
          <cell r="E3514" t="str">
            <v>บริษัท บุญถาวร รีเทล คอร์ปอเรชั่น จำกัด (มหาชน) สาขาบางนา  สาขาที่ 00002</v>
          </cell>
          <cell r="F3514" t="str">
            <v>0107566000500</v>
          </cell>
          <cell r="G3514" t="str">
            <v>P</v>
          </cell>
          <cell r="H3514">
            <v>573.47</v>
          </cell>
          <cell r="I3514">
            <v>18542.3</v>
          </cell>
          <cell r="J3514">
            <v>19115.77</v>
          </cell>
          <cell r="K3514" t="str">
            <v>CRP2400060</v>
          </cell>
          <cell r="L3514">
            <v>45355</v>
          </cell>
          <cell r="M3514" t="str">
            <v>ค่า Rebate (เดือน กันยายน 2566)</v>
          </cell>
        </row>
        <row r="3515">
          <cell r="B3515" t="str">
            <v>CR23090011</v>
          </cell>
          <cell r="C3515">
            <v>45199</v>
          </cell>
          <cell r="D3515" t="str">
            <v>BOO005</v>
          </cell>
          <cell r="E3515" t="str">
            <v>บริษัท บุญถาวร รีเทล คอร์ปอเรชั่น จำกัด (มหาชน) สำนักงานใหญ่</v>
          </cell>
          <cell r="F3515" t="str">
            <v>0107566000500</v>
          </cell>
          <cell r="G3515" t="str">
            <v>P</v>
          </cell>
          <cell r="H3515">
            <v>7.95</v>
          </cell>
          <cell r="I3515">
            <v>257.20999999999998</v>
          </cell>
          <cell r="J3515">
            <v>265.16000000000003</v>
          </cell>
          <cell r="K3515" t="str">
            <v>CRP2400061</v>
          </cell>
          <cell r="L3515">
            <v>45355</v>
          </cell>
          <cell r="M3515" t="str">
            <v>ค่า Rebate (เดือน กันยายน 2566)</v>
          </cell>
        </row>
        <row r="3516">
          <cell r="B3516" t="str">
            <v>CR23090012</v>
          </cell>
          <cell r="C3516">
            <v>45199</v>
          </cell>
          <cell r="D3516" t="str">
            <v>BOO006</v>
          </cell>
          <cell r="E3516" t="str">
            <v>บริษัท บุญถาวร รีเทล คอร์ปอเรชั่น จำกัด (มหาชน) สาขาพระราม 2   สาขาที่ 00004</v>
          </cell>
          <cell r="F3516" t="str">
            <v>0107566000500</v>
          </cell>
          <cell r="G3516" t="str">
            <v>P</v>
          </cell>
          <cell r="H3516">
            <v>17.62</v>
          </cell>
          <cell r="I3516">
            <v>569.82000000000005</v>
          </cell>
          <cell r="J3516">
            <v>587.44000000000005</v>
          </cell>
          <cell r="K3516" t="str">
            <v>CRP2400062</v>
          </cell>
          <cell r="L3516">
            <v>45355</v>
          </cell>
          <cell r="M3516" t="str">
            <v>ค่า Rebate (เดือน กันยายน 2566)</v>
          </cell>
        </row>
        <row r="3517">
          <cell r="B3517" t="str">
            <v>CR23090013</v>
          </cell>
          <cell r="C3517">
            <v>45199</v>
          </cell>
          <cell r="D3517" t="str">
            <v>BOO007</v>
          </cell>
          <cell r="E3517" t="str">
            <v>บริษัท บุญถาวร รีเทล คอร์ปอเรชั่น จำกัด (มหาชน) สาขาพัทยา   สาขาที่ 00007</v>
          </cell>
          <cell r="F3517" t="str">
            <v>0107566000500</v>
          </cell>
          <cell r="G3517" t="str">
            <v>P</v>
          </cell>
          <cell r="H3517">
            <v>5.51</v>
          </cell>
          <cell r="I3517">
            <v>178.06</v>
          </cell>
          <cell r="J3517">
            <v>183.57</v>
          </cell>
          <cell r="K3517" t="str">
            <v>CRP2400063</v>
          </cell>
          <cell r="L3517">
            <v>45355</v>
          </cell>
          <cell r="M3517" t="str">
            <v>ค่า Rebate (เดือน กันยายน 2566)</v>
          </cell>
        </row>
        <row r="3518">
          <cell r="B3518" t="str">
            <v>CR23090014</v>
          </cell>
          <cell r="C3518">
            <v>45199</v>
          </cell>
          <cell r="D3518" t="str">
            <v>BOO010</v>
          </cell>
          <cell r="E3518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518" t="str">
            <v>0107566000500</v>
          </cell>
          <cell r="G3518" t="str">
            <v>P</v>
          </cell>
          <cell r="H3518">
            <v>292.89</v>
          </cell>
          <cell r="I3518">
            <v>9470.0300000000007</v>
          </cell>
          <cell r="J3518">
            <v>9762.92</v>
          </cell>
          <cell r="K3518" t="str">
            <v>CRP2400064</v>
          </cell>
          <cell r="L3518">
            <v>45355</v>
          </cell>
          <cell r="M3518" t="str">
            <v>ค่า Rebate (เดือน กันยายน 2566)</v>
          </cell>
        </row>
        <row r="3519">
          <cell r="B3519" t="str">
            <v>CR23090015</v>
          </cell>
          <cell r="C3519">
            <v>45199</v>
          </cell>
          <cell r="D3519" t="str">
            <v>BOO 014</v>
          </cell>
          <cell r="E3519" t="str">
            <v>บริษัท บุญถาวร รีเทล คอร์ปอเรชั่น จำกัด (มหาชน) สาขาเชียงใหม่  สาขาที่  00011</v>
          </cell>
          <cell r="F3519" t="str">
            <v>0107566000500</v>
          </cell>
          <cell r="G3519" t="str">
            <v>P</v>
          </cell>
          <cell r="H3519">
            <v>0.28999999999999998</v>
          </cell>
          <cell r="I3519">
            <v>9.5</v>
          </cell>
          <cell r="J3519">
            <v>9.7899999999999991</v>
          </cell>
          <cell r="K3519" t="str">
            <v>CRP2400065</v>
          </cell>
          <cell r="L3519">
            <v>45355</v>
          </cell>
          <cell r="M3519" t="str">
            <v>ค่า Rebate (เดือน กันยายน 2566)</v>
          </cell>
        </row>
        <row r="3520">
          <cell r="B3520" t="str">
            <v>CR23090016</v>
          </cell>
          <cell r="C3520">
            <v>45199</v>
          </cell>
          <cell r="D3520" t="str">
            <v>BOO 016</v>
          </cell>
          <cell r="E3520" t="str">
            <v>บริษัท บุญถาวร รีเทล คอร์ปอเรชั่น จำกัด (มหาชน) สาขาอุดรธานี   สาขาที่  00013</v>
          </cell>
          <cell r="F3520" t="str">
            <v>0107566000500</v>
          </cell>
          <cell r="G3520" t="str">
            <v>P</v>
          </cell>
          <cell r="H3520">
            <v>1.95</v>
          </cell>
          <cell r="I3520">
            <v>62.91</v>
          </cell>
          <cell r="J3520">
            <v>64.86</v>
          </cell>
          <cell r="K3520" t="str">
            <v>CRP2400066</v>
          </cell>
          <cell r="L3520">
            <v>45355</v>
          </cell>
          <cell r="M3520" t="str">
            <v>ค่า Rebate (เดือน กันยายน 2566)</v>
          </cell>
        </row>
        <row r="3521">
          <cell r="B3521" t="str">
            <v>CR23090017</v>
          </cell>
          <cell r="C3521">
            <v>45199</v>
          </cell>
          <cell r="D3521" t="str">
            <v>BOON009</v>
          </cell>
          <cell r="E352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521" t="str">
            <v>0107566000500</v>
          </cell>
          <cell r="G3521" t="str">
            <v>P</v>
          </cell>
          <cell r="H3521">
            <v>9226.4</v>
          </cell>
          <cell r="I3521">
            <v>298320.09999999998</v>
          </cell>
          <cell r="J3521">
            <v>307546.5</v>
          </cell>
          <cell r="K3521" t="str">
            <v>CRP2400067</v>
          </cell>
          <cell r="L3521">
            <v>45355</v>
          </cell>
          <cell r="M3521" t="str">
            <v>ค่า Rebate (เดือน กันยายน 2566)</v>
          </cell>
        </row>
        <row r="3522">
          <cell r="B3522" t="str">
            <v>CR23090018</v>
          </cell>
          <cell r="C3522">
            <v>45199</v>
          </cell>
          <cell r="D3522" t="str">
            <v>BOO 015</v>
          </cell>
          <cell r="E3522" t="str">
            <v>บริษัท บุญถาวร รีเทล คอร์ปอเรชั่น จำกัด (มหาชน) สาขาสุราษฎร์ธานี  สาขาที่ 00012</v>
          </cell>
          <cell r="F3522" t="str">
            <v>0107566000500</v>
          </cell>
          <cell r="G3522" t="str">
            <v>P</v>
          </cell>
          <cell r="H3522">
            <v>16.8</v>
          </cell>
          <cell r="I3522">
            <v>543.30999999999995</v>
          </cell>
          <cell r="J3522">
            <v>560.11</v>
          </cell>
          <cell r="K3522" t="str">
            <v>CRP2400068</v>
          </cell>
          <cell r="L3522">
            <v>45355</v>
          </cell>
          <cell r="M3522" t="str">
            <v>ค่า Rebate (เดือน กันยายน 2566)</v>
          </cell>
        </row>
        <row r="3523">
          <cell r="B3523" t="str">
            <v>CR23090019</v>
          </cell>
          <cell r="C3523">
            <v>45199</v>
          </cell>
          <cell r="D3523" t="str">
            <v>BOO 020</v>
          </cell>
          <cell r="E3523" t="str">
            <v>บริษัท บุญถาวร รีเทล คอร์ปอเรชั่น จำกัด (มหาชน) สาขาราชพฤกษ์  สาขาที่ 00014</v>
          </cell>
          <cell r="F3523" t="str">
            <v>0107566000500</v>
          </cell>
          <cell r="G3523" t="str">
            <v>P</v>
          </cell>
          <cell r="H3523">
            <v>11.27</v>
          </cell>
          <cell r="I3523">
            <v>364.45</v>
          </cell>
          <cell r="J3523">
            <v>375.72</v>
          </cell>
          <cell r="K3523" t="str">
            <v>CRP2400069</v>
          </cell>
          <cell r="L3523">
            <v>45355</v>
          </cell>
          <cell r="M3523" t="str">
            <v>ค่า Rebate (เดือน กันยายน 2566)</v>
          </cell>
        </row>
        <row r="3524">
          <cell r="B3524" t="str">
            <v>CR23090020</v>
          </cell>
          <cell r="C3524">
            <v>45199</v>
          </cell>
          <cell r="D3524" t="str">
            <v>BOO 018</v>
          </cell>
          <cell r="E3524" t="str">
            <v>บริษัท บุญถาวร รีเทล คอร์ปอเรชั่น จำกัด (มหาชน) สาขาพิษณุโลก  สาขาที่ 00017</v>
          </cell>
          <cell r="F3524" t="str">
            <v>0107566000500</v>
          </cell>
          <cell r="G3524" t="str">
            <v>P</v>
          </cell>
          <cell r="H3524">
            <v>4.41</v>
          </cell>
          <cell r="I3524">
            <v>142.44999999999999</v>
          </cell>
          <cell r="J3524">
            <v>146.86000000000001</v>
          </cell>
          <cell r="K3524" t="str">
            <v>CRP2400070</v>
          </cell>
          <cell r="L3524">
            <v>45355</v>
          </cell>
          <cell r="M3524" t="str">
            <v>ค่า Rebate (เดือน กันยายน 2566)</v>
          </cell>
        </row>
        <row r="3525">
          <cell r="B3525" t="str">
            <v>CR23090021</v>
          </cell>
          <cell r="C3525">
            <v>45199</v>
          </cell>
          <cell r="D3525" t="str">
            <v>BOON009</v>
          </cell>
          <cell r="E352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525" t="str">
            <v>0107566000500</v>
          </cell>
          <cell r="G3525" t="str">
            <v>P</v>
          </cell>
          <cell r="H3525">
            <v>4387.6499999999996</v>
          </cell>
          <cell r="I3525">
            <v>141867.31</v>
          </cell>
          <cell r="J3525">
            <v>146254.96</v>
          </cell>
          <cell r="K3525" t="str">
            <v>CRP2400071</v>
          </cell>
          <cell r="L3525">
            <v>45355</v>
          </cell>
          <cell r="M3525" t="str">
            <v>ค่ากระจายสินค้า (DC)  (เดือน กันยายน 2566)</v>
          </cell>
        </row>
        <row r="3526">
          <cell r="B3526" t="str">
            <v>CR23090022</v>
          </cell>
          <cell r="C3526">
            <v>45199</v>
          </cell>
          <cell r="D3526" t="str">
            <v>BOO0002</v>
          </cell>
          <cell r="E3526" t="str">
            <v>บริษัท บุญถาวร รีเทล คอร์ปอเรชั่น จำกัด (มหาชน) สาขารัชดา   สาขาที่ 00018</v>
          </cell>
          <cell r="F3526" t="str">
            <v>0107566000500</v>
          </cell>
          <cell r="G3526" t="str">
            <v>P</v>
          </cell>
          <cell r="H3526">
            <v>456.57</v>
          </cell>
          <cell r="I3526">
            <v>14762.45</v>
          </cell>
          <cell r="J3526">
            <v>15219.02</v>
          </cell>
          <cell r="K3526" t="str">
            <v>CRP2400072</v>
          </cell>
          <cell r="L3526">
            <v>45355</v>
          </cell>
          <cell r="M3526" t="str">
            <v>ค่าบริหาร stock(เดือน กันยายน 2566)</v>
          </cell>
        </row>
        <row r="3527">
          <cell r="B3527" t="str">
            <v>CR23090023</v>
          </cell>
          <cell r="C3527">
            <v>45199</v>
          </cell>
          <cell r="D3527" t="str">
            <v>BOO001</v>
          </cell>
          <cell r="E3527" t="str">
            <v>บริษัท บุญถาวร รีเทล คอร์ปอเรชั่น จำกัด (มหาชน) สาขาพุทธมณฑล  สาขาที่ 00001</v>
          </cell>
          <cell r="F3527" t="str">
            <v>0107566000500</v>
          </cell>
          <cell r="G3527" t="str">
            <v>P</v>
          </cell>
          <cell r="H3527">
            <v>1.73</v>
          </cell>
          <cell r="I3527">
            <v>56.06</v>
          </cell>
          <cell r="J3527">
            <v>57.79</v>
          </cell>
          <cell r="K3527" t="str">
            <v>CRP2400073</v>
          </cell>
          <cell r="L3527">
            <v>45355</v>
          </cell>
          <cell r="M3527" t="str">
            <v>ค่าคอมมิชชั่น รายตัว สำหรับพนักงานขาย (เดือนกันยายน2566)</v>
          </cell>
        </row>
        <row r="3528">
          <cell r="B3528" t="str">
            <v>CR23090024</v>
          </cell>
          <cell r="C3528">
            <v>45199</v>
          </cell>
          <cell r="D3528" t="str">
            <v>BOO0002</v>
          </cell>
          <cell r="E3528" t="str">
            <v>บริษัท บุญถาวร รีเทล คอร์ปอเรชั่น จำกัด (มหาชน) สาขารัชดา   สาขาที่ 00018</v>
          </cell>
          <cell r="F3528" t="str">
            <v>0107566000500</v>
          </cell>
          <cell r="G3528" t="str">
            <v>P</v>
          </cell>
          <cell r="H3528">
            <v>35.76</v>
          </cell>
          <cell r="I3528">
            <v>1156.32</v>
          </cell>
          <cell r="J3528">
            <v>1192.08</v>
          </cell>
          <cell r="K3528" t="str">
            <v>CRP2400074</v>
          </cell>
          <cell r="L3528">
            <v>45355</v>
          </cell>
          <cell r="M3528" t="str">
            <v>ค่าคอมมิชชั่น รายตัว สำหรับพนักงานขาย (เดือนกันยายน2566)</v>
          </cell>
        </row>
        <row r="3529">
          <cell r="B3529" t="str">
            <v>CR23090025</v>
          </cell>
          <cell r="C3529">
            <v>45199</v>
          </cell>
          <cell r="D3529" t="str">
            <v>BOO003</v>
          </cell>
          <cell r="E3529" t="str">
            <v>บริษัท บุญถาวร รีเทล คอร์ปอเรชั่น จำกัด (มหาชน) สาขาบางนา  สาขาที่ 00002</v>
          </cell>
          <cell r="F3529" t="str">
            <v>0107566000500</v>
          </cell>
          <cell r="G3529" t="str">
            <v>P</v>
          </cell>
          <cell r="H3529">
            <v>83.69</v>
          </cell>
          <cell r="I3529">
            <v>2705.92</v>
          </cell>
          <cell r="J3529">
            <v>2789.61</v>
          </cell>
          <cell r="K3529" t="str">
            <v>CRP2400075</v>
          </cell>
          <cell r="L3529">
            <v>45355</v>
          </cell>
          <cell r="M3529" t="str">
            <v>ค่าคอมมิชชั่น รายตัว สำหรับพนักงานขาย (เดือนกันยายน2566)</v>
          </cell>
        </row>
        <row r="3530">
          <cell r="B3530" t="str">
            <v>CR23090026</v>
          </cell>
          <cell r="C3530">
            <v>45199</v>
          </cell>
          <cell r="D3530" t="str">
            <v>BOO006</v>
          </cell>
          <cell r="E3530" t="str">
            <v>บริษัท บุญถาวร รีเทล คอร์ปอเรชั่น จำกัด (มหาชน) สาขาพระราม 2   สาขาที่ 00004</v>
          </cell>
          <cell r="F3530" t="str">
            <v>0107566000500</v>
          </cell>
          <cell r="G3530" t="str">
            <v>P</v>
          </cell>
          <cell r="H3530">
            <v>2.69</v>
          </cell>
          <cell r="I3530">
            <v>87.06</v>
          </cell>
          <cell r="J3530">
            <v>89.75</v>
          </cell>
          <cell r="K3530" t="str">
            <v>CRP2400076</v>
          </cell>
          <cell r="L3530">
            <v>45355</v>
          </cell>
          <cell r="M3530" t="str">
            <v>ค่าคอมมิชชั่น รายตัว สำหรับพนักงานขาย (เดือนกันยายน2566)</v>
          </cell>
        </row>
        <row r="3531">
          <cell r="B3531" t="str">
            <v>CR23090027</v>
          </cell>
          <cell r="C3531">
            <v>45199</v>
          </cell>
          <cell r="D3531" t="str">
            <v>BOO010</v>
          </cell>
          <cell r="E3531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531" t="str">
            <v>0107566000500</v>
          </cell>
          <cell r="G3531" t="str">
            <v>P</v>
          </cell>
          <cell r="H3531">
            <v>41.1</v>
          </cell>
          <cell r="I3531">
            <v>1328.91</v>
          </cell>
          <cell r="J3531">
            <v>1370.01</v>
          </cell>
          <cell r="K3531" t="str">
            <v>CRP2400077</v>
          </cell>
          <cell r="L3531">
            <v>45355</v>
          </cell>
          <cell r="M3531" t="str">
            <v>ค่าคอมมิชชั่น รายตัว สำหรับพนักงานขาย (เดือนกันยายน2566)</v>
          </cell>
        </row>
        <row r="3532">
          <cell r="B3532" t="str">
            <v>CR23090028</v>
          </cell>
          <cell r="C3532">
            <v>45199</v>
          </cell>
          <cell r="D3532" t="str">
            <v>BOON009</v>
          </cell>
          <cell r="E353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532" t="str">
            <v>0107566000500</v>
          </cell>
          <cell r="G3532" t="str">
            <v>P</v>
          </cell>
          <cell r="H3532">
            <v>627.66</v>
          </cell>
          <cell r="I3532">
            <v>20294.32</v>
          </cell>
          <cell r="J3532">
            <v>20921.98</v>
          </cell>
          <cell r="K3532" t="str">
            <v>CRP2400078</v>
          </cell>
          <cell r="L3532">
            <v>45355</v>
          </cell>
          <cell r="M3532" t="str">
            <v>ค่าคอมมิชชั่น รายตัว สำหรับพนักงานขาย (เดือนกันยายน2566)</v>
          </cell>
        </row>
        <row r="3533">
          <cell r="B3533" t="str">
            <v>CR23090029</v>
          </cell>
          <cell r="C3533">
            <v>45199</v>
          </cell>
          <cell r="D3533" t="str">
            <v>YLY001</v>
          </cell>
          <cell r="E3533" t="str">
            <v>ห้างหุ้นส่วนจำกัด ยะลาย่งฮวด สาขาที่ 00004</v>
          </cell>
          <cell r="F3533" t="str">
            <v>0953523000167</v>
          </cell>
          <cell r="G3533" t="str">
            <v>P</v>
          </cell>
          <cell r="H3533">
            <v>21.19</v>
          </cell>
          <cell r="I3533">
            <v>685.01</v>
          </cell>
          <cell r="J3533">
            <v>706.2</v>
          </cell>
          <cell r="K3533" t="str">
            <v>CRP2300300</v>
          </cell>
          <cell r="L3533">
            <v>45254</v>
          </cell>
          <cell r="M3533" t="str">
            <v>ชดเชยราคาทุนสินค้า อ้างอิง PRO536 ระหว่างวันที่ 15 ก.ย.-30 ก.ย.  2566</v>
          </cell>
        </row>
        <row r="3534">
          <cell r="B3534" t="str">
            <v>CR23090030</v>
          </cell>
          <cell r="C3534">
            <v>45199</v>
          </cell>
          <cell r="D3534" t="str">
            <v>YLY001</v>
          </cell>
          <cell r="E3534" t="str">
            <v>ห้างหุ้นส่วนจำกัด ยะลาย่งฮวด สาขาที่ 00004</v>
          </cell>
          <cell r="F3534" t="str">
            <v>0953523000167</v>
          </cell>
          <cell r="G3534" t="str">
            <v>P</v>
          </cell>
          <cell r="H3534">
            <v>232.3</v>
          </cell>
          <cell r="I3534">
            <v>7511.1</v>
          </cell>
          <cell r="J3534">
            <v>7743.4</v>
          </cell>
          <cell r="K3534" t="str">
            <v>CRP2300301</v>
          </cell>
          <cell r="L3534">
            <v>45254</v>
          </cell>
          <cell r="M3534" t="str">
            <v>ชดเชยราคาทุนสินค้า อ้างอิง PRO520 ระหว่างวันที่ 15 ก.ย.-30 ก.ย.  2566</v>
          </cell>
        </row>
        <row r="3535">
          <cell r="B3535" t="str">
            <v>CR23090031</v>
          </cell>
          <cell r="C3535">
            <v>45199</v>
          </cell>
          <cell r="D3535" t="str">
            <v>HSP003</v>
          </cell>
          <cell r="E3535" t="str">
            <v>บริษัท โฮมสุขภัณฑ์ จำกัด สาขาที่ 00001</v>
          </cell>
          <cell r="F3535" t="str">
            <v>0107567000155</v>
          </cell>
          <cell r="G3535" t="str">
            <v>P</v>
          </cell>
          <cell r="H3535">
            <v>77.83</v>
          </cell>
          <cell r="I3535">
            <v>2516.37</v>
          </cell>
          <cell r="J3535">
            <v>2594.1999999999998</v>
          </cell>
          <cell r="K3535" t="str">
            <v>CRP2400016</v>
          </cell>
          <cell r="L3535">
            <v>45295</v>
          </cell>
          <cell r="M3535" t="str">
            <v>ชดเชยราคาทุนสินค้า อ้างอิงPRO521 ระหว่าง วันที่ 1ก.ย. - 30 ก.ย  66</v>
          </cell>
        </row>
        <row r="3536">
          <cell r="B3536" t="str">
            <v>CR23090032</v>
          </cell>
          <cell r="C3536">
            <v>45199</v>
          </cell>
          <cell r="D3536" t="str">
            <v>SMC003</v>
          </cell>
          <cell r="E3536" t="str">
            <v>บริษัท ศิริมหาชัย โฮมเซ็นเตอร์ จำกัด    (สาขา 00001)</v>
          </cell>
          <cell r="F3536" t="str">
            <v>0335554000085</v>
          </cell>
          <cell r="G3536" t="str">
            <v>P</v>
          </cell>
          <cell r="H3536">
            <v>55.46</v>
          </cell>
          <cell r="I3536">
            <v>1793.24</v>
          </cell>
          <cell r="J3536">
            <v>1848.7</v>
          </cell>
          <cell r="K3536" t="str">
            <v>CRP2400017</v>
          </cell>
          <cell r="L3536">
            <v>45295</v>
          </cell>
          <cell r="M3536" t="str">
            <v>ชดเชยราคาทุนสินค้า อ้างอิงPRO495 ระหว่าง วันที่ 5 ก.ค. - 30 ก.ย 2566</v>
          </cell>
        </row>
        <row r="3537">
          <cell r="B3537" t="str">
            <v>CR23090033</v>
          </cell>
          <cell r="C3537">
            <v>45199</v>
          </cell>
          <cell r="D3537" t="str">
            <v>DOH001</v>
          </cell>
          <cell r="E3537" t="str">
            <v>บริษัท ดูโฮม จำกัด (มหาชน) สำนักงานใหญ่</v>
          </cell>
          <cell r="F3537" t="str">
            <v>0107561000196</v>
          </cell>
          <cell r="G3537" t="str">
            <v>P</v>
          </cell>
          <cell r="H3537">
            <v>2.78</v>
          </cell>
          <cell r="I3537">
            <v>89.82</v>
          </cell>
          <cell r="J3537">
            <v>92.6</v>
          </cell>
          <cell r="K3537" t="str">
            <v>CRP2400090</v>
          </cell>
          <cell r="L3537">
            <v>45401</v>
          </cell>
          <cell r="M3537" t="str">
            <v>ชดเชยราคาทุนสินค้า อ้างอิงPRO494 ระหว่าง วันที่ 24/8/2023 - 27/9/2024</v>
          </cell>
        </row>
        <row r="3538">
          <cell r="B3538" t="str">
            <v>CR23090034</v>
          </cell>
          <cell r="C3538">
            <v>45199</v>
          </cell>
          <cell r="D3538" t="str">
            <v>DOH001</v>
          </cell>
          <cell r="E3538" t="str">
            <v>บริษัท ดูโฮม จำกัด (มหาชน) สำนักงานใหญ่</v>
          </cell>
          <cell r="F3538" t="str">
            <v>0107561000196</v>
          </cell>
          <cell r="G3538" t="str">
            <v>P</v>
          </cell>
          <cell r="H3538">
            <v>795.85</v>
          </cell>
          <cell r="I3538">
            <v>25732.54</v>
          </cell>
          <cell r="J3538">
            <v>26528.39</v>
          </cell>
          <cell r="K3538" t="str">
            <v>CRP2400091</v>
          </cell>
          <cell r="L3538">
            <v>45401</v>
          </cell>
          <cell r="M3538" t="str">
            <v>ชดเชยราคาทุนสินค้า อ้างอิง PRO578 ระหว่างวันที่  1/9/2023 - 30/9/2023</v>
          </cell>
        </row>
        <row r="3539">
          <cell r="B3539" t="str">
            <v>CR23090035</v>
          </cell>
          <cell r="C3539">
            <v>45199</v>
          </cell>
          <cell r="D3539" t="str">
            <v>BOON009</v>
          </cell>
          <cell r="E353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539" t="str">
            <v>0107566000500</v>
          </cell>
          <cell r="G3539" t="str">
            <v>P</v>
          </cell>
          <cell r="H3539">
            <v>2919.74</v>
          </cell>
          <cell r="I3539">
            <v>94404.99</v>
          </cell>
          <cell r="J3539">
            <v>97324.73</v>
          </cell>
          <cell r="K3539" t="str">
            <v>CRP2400038</v>
          </cell>
          <cell r="L3539">
            <v>45355</v>
          </cell>
          <cell r="M3539" t="str">
            <v>ชดเชยราคาทุนสินค้า อ้างอิงPRO502 ระหว่าง วันที่ 15/8/2023 - 30/9/2023</v>
          </cell>
        </row>
        <row r="3540">
          <cell r="B3540" t="str">
            <v>CR23090036</v>
          </cell>
          <cell r="C3540">
            <v>45199</v>
          </cell>
          <cell r="D3540" t="str">
            <v>BOO 035</v>
          </cell>
          <cell r="E3540" t="str">
            <v>บริษัท เอสซีจีโฮม รีเทล จำกัด สำนักงานใหญ่</v>
          </cell>
          <cell r="F3540" t="str">
            <v>0105561162291</v>
          </cell>
          <cell r="G3540" t="str">
            <v>P</v>
          </cell>
          <cell r="H3540">
            <v>11.69</v>
          </cell>
          <cell r="I3540">
            <v>378.03</v>
          </cell>
          <cell r="J3540">
            <v>389.72</v>
          </cell>
          <cell r="K3540" t="str">
            <v>CRP2400124</v>
          </cell>
          <cell r="L3540">
            <v>45435</v>
          </cell>
          <cell r="M3540" t="str">
            <v>ค่า บริหาร Stock  DC เดือน  ก.ย.  2566</v>
          </cell>
        </row>
        <row r="3541">
          <cell r="B3541" t="str">
            <v>CR23090037</v>
          </cell>
          <cell r="C3541">
            <v>45199</v>
          </cell>
          <cell r="D3541" t="str">
            <v>BOO 035</v>
          </cell>
          <cell r="E3541" t="str">
            <v>บริษัท เอสซีจีโฮม รีเทล จำกัด สำนักงานใหญ่</v>
          </cell>
          <cell r="F3541" t="str">
            <v>0105561162291</v>
          </cell>
          <cell r="G3541" t="str">
            <v>P</v>
          </cell>
          <cell r="H3541">
            <v>4.21</v>
          </cell>
          <cell r="I3541">
            <v>135.97999999999999</v>
          </cell>
          <cell r="J3541">
            <v>140.19</v>
          </cell>
          <cell r="K3541" t="str">
            <v>CRP2400130</v>
          </cell>
          <cell r="L3541">
            <v>45435</v>
          </cell>
          <cell r="M3541" t="str">
            <v>ชดเชยราคาทุนสินค้า อ้างอิงPRO474 ระหว่าง วันที่ 1/6/2023 - 30/9/2023</v>
          </cell>
        </row>
        <row r="3542">
          <cell r="B3542" t="str">
            <v>CR23090038</v>
          </cell>
          <cell r="C3542">
            <v>45199</v>
          </cell>
          <cell r="D3542" t="str">
            <v>BOO 035</v>
          </cell>
          <cell r="E3542" t="str">
            <v>บริษัท เอสซีจีโฮม รีเทล จำกัด สำนักงานใหญ่</v>
          </cell>
          <cell r="F3542" t="str">
            <v>0105561162291</v>
          </cell>
          <cell r="G3542" t="str">
            <v>P</v>
          </cell>
          <cell r="H3542">
            <v>2.1</v>
          </cell>
          <cell r="I3542">
            <v>67.989999999999995</v>
          </cell>
          <cell r="J3542">
            <v>70.09</v>
          </cell>
          <cell r="K3542" t="str">
            <v>CRP2400131</v>
          </cell>
          <cell r="L3542">
            <v>45435</v>
          </cell>
          <cell r="M3542" t="str">
            <v>ชดเชยราคาทุนสินค้า อ้างอิงPRO511 ระหว่าง วันที่15/9/2023 - 30/9/2023</v>
          </cell>
        </row>
        <row r="3543">
          <cell r="B3543" t="str">
            <v>CR23090039</v>
          </cell>
          <cell r="C3543">
            <v>45199</v>
          </cell>
          <cell r="D3543" t="str">
            <v>BOO 035</v>
          </cell>
          <cell r="E3543" t="str">
            <v>บริษัท เอสซีจีโฮม รีเทล จำกัด สำนักงานใหญ่</v>
          </cell>
          <cell r="F3543" t="str">
            <v>0105561162291</v>
          </cell>
          <cell r="G3543" t="str">
            <v>A</v>
          </cell>
          <cell r="H3543">
            <v>722.11</v>
          </cell>
          <cell r="I3543">
            <v>23348.12</v>
          </cell>
          <cell r="J3543">
            <v>24070.23</v>
          </cell>
          <cell r="K3543" t="str">
            <v/>
          </cell>
          <cell r="M3543" t="str">
            <v>ชดเชยราคาทุนสินค้า อ้างอิงPRO475 ระหว่าง วันที่ 1/8/2023 - 15/9/2023</v>
          </cell>
        </row>
        <row r="3544">
          <cell r="B3544" t="str">
            <v>CR23100001</v>
          </cell>
          <cell r="C3544">
            <v>45230</v>
          </cell>
          <cell r="D3544" t="str">
            <v>CSC002</v>
          </cell>
          <cell r="E3544" t="str">
            <v>CSC COMPLEX CENTER SOLE CO.,LTD.</v>
          </cell>
          <cell r="F3544" t="str">
            <v>404201766-9-00</v>
          </cell>
          <cell r="G3544" t="str">
            <v>P</v>
          </cell>
          <cell r="H3544">
            <v>0</v>
          </cell>
          <cell r="I3544">
            <v>1518.33</v>
          </cell>
          <cell r="J3544">
            <v>1518.33</v>
          </cell>
          <cell r="K3544" t="str">
            <v>CRP2400298</v>
          </cell>
          <cell r="L3544">
            <v>45560</v>
          </cell>
          <cell r="M3544" t="str">
            <v>ยอด Rebate เดือน ตุลาคม 2566</v>
          </cell>
        </row>
        <row r="3545">
          <cell r="B3545" t="str">
            <v>CR23100002</v>
          </cell>
          <cell r="C3545">
            <v>45230</v>
          </cell>
          <cell r="D3545" t="str">
            <v>BOO001</v>
          </cell>
          <cell r="E3545" t="str">
            <v>บริษัท บุญถาวร รีเทล คอร์ปอเรชั่น จำกัด (มหาชน) สาขาพุทธมณฑล  สาขาที่ 00001</v>
          </cell>
          <cell r="F3545" t="str">
            <v>0107566000500</v>
          </cell>
          <cell r="G3545" t="str">
            <v>P</v>
          </cell>
          <cell r="H3545">
            <v>313.88</v>
          </cell>
          <cell r="I3545">
            <v>10148.65</v>
          </cell>
          <cell r="J3545">
            <v>10462.530000000001</v>
          </cell>
          <cell r="K3545" t="str">
            <v>CRP2400095</v>
          </cell>
          <cell r="L3545">
            <v>45418</v>
          </cell>
          <cell r="M3545" t="str">
            <v>ค่า Rebate (เดือน ตุลาคม 2566)</v>
          </cell>
        </row>
        <row r="3546">
          <cell r="B3546" t="str">
            <v>CR23100003</v>
          </cell>
          <cell r="C3546">
            <v>45230</v>
          </cell>
          <cell r="D3546" t="str">
            <v>BOO0002</v>
          </cell>
          <cell r="E3546" t="str">
            <v>บริษัท บุญถาวร รีเทล คอร์ปอเรชั่น จำกัด (มหาชน) สาขารัชดา   สาขาที่ 00018</v>
          </cell>
          <cell r="F3546" t="str">
            <v>0107566000500</v>
          </cell>
          <cell r="G3546" t="str">
            <v>P</v>
          </cell>
          <cell r="H3546">
            <v>932.88</v>
          </cell>
          <cell r="I3546">
            <v>30163.119999999999</v>
          </cell>
          <cell r="J3546">
            <v>31096</v>
          </cell>
          <cell r="K3546" t="str">
            <v>CRP2400096</v>
          </cell>
          <cell r="L3546">
            <v>45418</v>
          </cell>
          <cell r="M3546" t="str">
            <v>ค่า Rebate (เดือน ตุลาคม 2566)</v>
          </cell>
        </row>
        <row r="3547">
          <cell r="B3547" t="str">
            <v>CR23100004</v>
          </cell>
          <cell r="C3547">
            <v>45230</v>
          </cell>
          <cell r="D3547" t="str">
            <v>BOO003</v>
          </cell>
          <cell r="E3547" t="str">
            <v>บริษัท บุญถาวร รีเทล คอร์ปอเรชั่น จำกัด (มหาชน) สาขาบางนา  สาขาที่ 00002</v>
          </cell>
          <cell r="F3547" t="str">
            <v>0107566000500</v>
          </cell>
          <cell r="G3547" t="str">
            <v>P</v>
          </cell>
          <cell r="H3547">
            <v>522.29</v>
          </cell>
          <cell r="I3547">
            <v>16887.54</v>
          </cell>
          <cell r="J3547">
            <v>17409.830000000002</v>
          </cell>
          <cell r="K3547" t="str">
            <v>CRP2400097</v>
          </cell>
          <cell r="L3547">
            <v>45418</v>
          </cell>
          <cell r="M3547" t="str">
            <v>ค่า Rebate (เดือน ตุลาคม 2566)</v>
          </cell>
        </row>
        <row r="3548">
          <cell r="B3548" t="str">
            <v>CR23100005</v>
          </cell>
          <cell r="C3548">
            <v>45230</v>
          </cell>
          <cell r="D3548" t="str">
            <v>BOO005</v>
          </cell>
          <cell r="E3548" t="str">
            <v>บริษัท บุญถาวร รีเทล คอร์ปอเรชั่น จำกัด (มหาชน) สำนักงานใหญ่</v>
          </cell>
          <cell r="F3548" t="str">
            <v>0107566000500</v>
          </cell>
          <cell r="G3548" t="str">
            <v>P</v>
          </cell>
          <cell r="H3548">
            <v>18.03</v>
          </cell>
          <cell r="I3548">
            <v>582.87</v>
          </cell>
          <cell r="J3548">
            <v>600.9</v>
          </cell>
          <cell r="K3548" t="str">
            <v>CRP2400098</v>
          </cell>
          <cell r="L3548">
            <v>45418</v>
          </cell>
          <cell r="M3548" t="str">
            <v>ค่า Rebate (เดือน ตุลาคม 2566)</v>
          </cell>
        </row>
        <row r="3549">
          <cell r="B3549" t="str">
            <v>CR23100006</v>
          </cell>
          <cell r="C3549">
            <v>45230</v>
          </cell>
          <cell r="D3549" t="str">
            <v>BOO007</v>
          </cell>
          <cell r="E3549" t="str">
            <v>บริษัท บุญถาวร รีเทล คอร์ปอเรชั่น จำกัด (มหาชน) สาขาพัทยา   สาขาที่ 00007</v>
          </cell>
          <cell r="F3549" t="str">
            <v>0107566000500</v>
          </cell>
          <cell r="G3549" t="str">
            <v>P</v>
          </cell>
          <cell r="H3549">
            <v>12.38</v>
          </cell>
          <cell r="I3549">
            <v>400.26</v>
          </cell>
          <cell r="J3549">
            <v>412.64</v>
          </cell>
          <cell r="K3549" t="str">
            <v>CRP2400099</v>
          </cell>
          <cell r="L3549">
            <v>45418</v>
          </cell>
          <cell r="M3549" t="str">
            <v>ค่า Rebate (เดือน ตุลาคม 2566)</v>
          </cell>
        </row>
        <row r="3550">
          <cell r="B3550" t="str">
            <v>CR23100007</v>
          </cell>
          <cell r="C3550">
            <v>45230</v>
          </cell>
          <cell r="D3550" t="str">
            <v>BOO010</v>
          </cell>
          <cell r="E3550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550" t="str">
            <v>0107566000500</v>
          </cell>
          <cell r="G3550" t="str">
            <v>P</v>
          </cell>
          <cell r="H3550">
            <v>204.58</v>
          </cell>
          <cell r="I3550">
            <v>6614.61</v>
          </cell>
          <cell r="J3550">
            <v>6819.19</v>
          </cell>
          <cell r="K3550" t="str">
            <v>CRP2400100</v>
          </cell>
          <cell r="L3550">
            <v>45418</v>
          </cell>
          <cell r="M3550" t="str">
            <v>ค่า Rebate (เดือน ตุลาคม 2566)</v>
          </cell>
        </row>
        <row r="3551">
          <cell r="B3551" t="str">
            <v>CR23100008</v>
          </cell>
          <cell r="C3551">
            <v>45230</v>
          </cell>
          <cell r="D3551" t="str">
            <v>BOO013</v>
          </cell>
          <cell r="E3551" t="str">
            <v>บริษัท บุญถาวร รีเทล คอร์ปอเรชั่น จำกัด (มหาชน) สาขาหัวหิน  สาขา 00009</v>
          </cell>
          <cell r="F3551" t="str">
            <v>0107566000500</v>
          </cell>
          <cell r="G3551" t="str">
            <v>P</v>
          </cell>
          <cell r="H3551">
            <v>2.2000000000000002</v>
          </cell>
          <cell r="I3551">
            <v>71.23</v>
          </cell>
          <cell r="J3551">
            <v>73.430000000000007</v>
          </cell>
          <cell r="K3551" t="str">
            <v>CRP2400101</v>
          </cell>
          <cell r="L3551">
            <v>45418</v>
          </cell>
          <cell r="M3551" t="str">
            <v>ค่า Rebate (เดือน ตุลาคม 2566)</v>
          </cell>
        </row>
        <row r="3552">
          <cell r="B3552" t="str">
            <v>CR23100009</v>
          </cell>
          <cell r="C3552">
            <v>45230</v>
          </cell>
          <cell r="D3552" t="str">
            <v>BOO 014</v>
          </cell>
          <cell r="E3552" t="str">
            <v>บริษัท บุญถาวร รีเทล คอร์ปอเรชั่น จำกัด (มหาชน) สาขาเชียงใหม่  สาขาที่  00011</v>
          </cell>
          <cell r="F3552" t="str">
            <v>0107566000500</v>
          </cell>
          <cell r="G3552" t="str">
            <v>P</v>
          </cell>
          <cell r="H3552">
            <v>3.51</v>
          </cell>
          <cell r="I3552">
            <v>113.57</v>
          </cell>
          <cell r="J3552">
            <v>117.08</v>
          </cell>
          <cell r="K3552" t="str">
            <v>CRP2400102</v>
          </cell>
          <cell r="L3552">
            <v>45418</v>
          </cell>
          <cell r="M3552" t="str">
            <v>ค่า Rebate (เดือน ตุลาคม 2566)</v>
          </cell>
        </row>
        <row r="3553">
          <cell r="B3553" t="str">
            <v>CR23100010</v>
          </cell>
          <cell r="C3553">
            <v>45230</v>
          </cell>
          <cell r="D3553" t="str">
            <v>BOO 016</v>
          </cell>
          <cell r="E3553" t="str">
            <v>บริษัท บุญถาวร รีเทล คอร์ปอเรชั่น จำกัด (มหาชน) สาขาอุดรธานี   สาขาที่  00013</v>
          </cell>
          <cell r="F3553" t="str">
            <v>0107566000500</v>
          </cell>
          <cell r="G3553" t="str">
            <v>P</v>
          </cell>
          <cell r="H3553">
            <v>2.94</v>
          </cell>
          <cell r="I3553">
            <v>94.97</v>
          </cell>
          <cell r="J3553">
            <v>97.91</v>
          </cell>
          <cell r="K3553" t="str">
            <v>CRP2400103</v>
          </cell>
          <cell r="L3553">
            <v>45418</v>
          </cell>
          <cell r="M3553" t="str">
            <v>ค่า Rebate (เดือน ตุลาคม 2566)</v>
          </cell>
        </row>
        <row r="3554">
          <cell r="B3554" t="str">
            <v>CR23100011</v>
          </cell>
          <cell r="C3554">
            <v>45230</v>
          </cell>
          <cell r="D3554" t="str">
            <v>BOON009</v>
          </cell>
          <cell r="E355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554" t="str">
            <v>0107566000500</v>
          </cell>
          <cell r="G3554" t="str">
            <v>P</v>
          </cell>
          <cell r="H3554">
            <v>9755.93</v>
          </cell>
          <cell r="I3554">
            <v>315441.88</v>
          </cell>
          <cell r="J3554">
            <v>325197.81</v>
          </cell>
          <cell r="K3554" t="str">
            <v>CRP2400104</v>
          </cell>
          <cell r="L3554">
            <v>45418</v>
          </cell>
          <cell r="M3554" t="str">
            <v>ค่า Rebate (เดือน ตุลาคม 2566)</v>
          </cell>
        </row>
        <row r="3555">
          <cell r="B3555" t="str">
            <v>CR23100012</v>
          </cell>
          <cell r="C3555">
            <v>45230</v>
          </cell>
          <cell r="D3555" t="str">
            <v>BOO 015</v>
          </cell>
          <cell r="E3555" t="str">
            <v>บริษัท บุญถาวร รีเทล คอร์ปอเรชั่น จำกัด (มหาชน) สาขาสุราษฎร์ธานี  สาขาที่ 00012</v>
          </cell>
          <cell r="F3555" t="str">
            <v>0107566000500</v>
          </cell>
          <cell r="G3555" t="str">
            <v>P</v>
          </cell>
          <cell r="H3555">
            <v>0.6</v>
          </cell>
          <cell r="I3555">
            <v>19.39</v>
          </cell>
          <cell r="J3555">
            <v>19.989999999999998</v>
          </cell>
          <cell r="K3555" t="str">
            <v>CRP2400105</v>
          </cell>
          <cell r="L3555">
            <v>45418</v>
          </cell>
          <cell r="M3555" t="str">
            <v>ค่า Rebate (เดือน ตุลาคม 2566)</v>
          </cell>
        </row>
        <row r="3556">
          <cell r="B3556" t="str">
            <v>CR23100013</v>
          </cell>
          <cell r="C3556">
            <v>45230</v>
          </cell>
          <cell r="D3556" t="str">
            <v>BOO 020</v>
          </cell>
          <cell r="E3556" t="str">
            <v>บริษัท บุญถาวร รีเทล คอร์ปอเรชั่น จำกัด (มหาชน) สาขาราชพฤกษ์  สาขาที่ 00014</v>
          </cell>
          <cell r="F3556" t="str">
            <v>0107566000500</v>
          </cell>
          <cell r="G3556" t="str">
            <v>P</v>
          </cell>
          <cell r="H3556">
            <v>63.02</v>
          </cell>
          <cell r="I3556">
            <v>2037.48</v>
          </cell>
          <cell r="J3556">
            <v>2100.5</v>
          </cell>
          <cell r="K3556" t="str">
            <v>CRP2400106</v>
          </cell>
          <cell r="L3556">
            <v>45418</v>
          </cell>
          <cell r="M3556" t="str">
            <v>ค่า Rebate (เดือน ตุลาคม 2566)</v>
          </cell>
        </row>
        <row r="3557">
          <cell r="B3557" t="str">
            <v>CR23100014</v>
          </cell>
          <cell r="C3557">
            <v>45230</v>
          </cell>
          <cell r="D3557" t="str">
            <v>BOO 029</v>
          </cell>
          <cell r="E3557" t="str">
            <v>บริษัท บุญถาวร รีเทล คอร์ปอเรชั่น จำกัด (มหาชน) สาขาระยอง  สาขา 00016</v>
          </cell>
          <cell r="F3557" t="str">
            <v>0107566000500</v>
          </cell>
          <cell r="G3557" t="str">
            <v>P</v>
          </cell>
          <cell r="H3557">
            <v>10.99</v>
          </cell>
          <cell r="I3557">
            <v>355.34</v>
          </cell>
          <cell r="J3557">
            <v>366.33</v>
          </cell>
          <cell r="K3557" t="str">
            <v>CRP2400107</v>
          </cell>
          <cell r="L3557">
            <v>45418</v>
          </cell>
          <cell r="M3557" t="str">
            <v>ค่า Rebate (เดือน ตุลาคม 2566)</v>
          </cell>
        </row>
        <row r="3558">
          <cell r="B3558" t="str">
            <v>CR23100015</v>
          </cell>
          <cell r="C3558">
            <v>45230</v>
          </cell>
          <cell r="D3558" t="str">
            <v>BOON009</v>
          </cell>
          <cell r="E355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558" t="str">
            <v>0107566000500</v>
          </cell>
          <cell r="G3558" t="str">
            <v>P</v>
          </cell>
          <cell r="H3558">
            <v>5439.28</v>
          </cell>
          <cell r="I3558">
            <v>175870.05</v>
          </cell>
          <cell r="J3558">
            <v>181309.33</v>
          </cell>
          <cell r="K3558" t="str">
            <v>CRP2400108</v>
          </cell>
          <cell r="L3558">
            <v>45418</v>
          </cell>
          <cell r="M3558" t="str">
            <v>ค่ากระจายสินค้า (DC) เดือนตุลาคม</v>
          </cell>
        </row>
        <row r="3559">
          <cell r="B3559" t="str">
            <v>CR23100016</v>
          </cell>
          <cell r="C3559">
            <v>45230</v>
          </cell>
          <cell r="D3559" t="str">
            <v>BOO0002</v>
          </cell>
          <cell r="E3559" t="str">
            <v>บริษัท บุญถาวร รีเทล คอร์ปอเรชั่น จำกัด (มหาชน) สาขารัชดา   สาขาที่ 00018</v>
          </cell>
          <cell r="F3559" t="str">
            <v>0107566000500</v>
          </cell>
          <cell r="G3559" t="str">
            <v>P</v>
          </cell>
          <cell r="H3559">
            <v>704.86</v>
          </cell>
          <cell r="I3559">
            <v>22790.57</v>
          </cell>
          <cell r="J3559">
            <v>23495.43</v>
          </cell>
          <cell r="K3559" t="str">
            <v>CRP2400109</v>
          </cell>
          <cell r="L3559">
            <v>45418</v>
          </cell>
          <cell r="M3559" t="str">
            <v>ค่า บริหาร Stock  เดือน ตุลาคม  2566</v>
          </cell>
        </row>
        <row r="3560">
          <cell r="B3560" t="str">
            <v>CR23100017</v>
          </cell>
          <cell r="C3560">
            <v>45230</v>
          </cell>
          <cell r="D3560" t="str">
            <v>BOO001</v>
          </cell>
          <cell r="E3560" t="str">
            <v>บริษัท บุญถาวร รีเทล คอร์ปอเรชั่น จำกัด (มหาชน) สาขาพุทธมณฑล  สาขาที่ 00001</v>
          </cell>
          <cell r="F3560" t="str">
            <v>0107566000500</v>
          </cell>
          <cell r="G3560" t="str">
            <v>P</v>
          </cell>
          <cell r="H3560">
            <v>19.739999999999998</v>
          </cell>
          <cell r="I3560">
            <v>638.41</v>
          </cell>
          <cell r="J3560">
            <v>658.15</v>
          </cell>
          <cell r="K3560" t="str">
            <v>CRP2400110</v>
          </cell>
          <cell r="L3560">
            <v>45418</v>
          </cell>
          <cell r="M3560" t="str">
            <v>ค่าคอมมิชชั่น รายตัว สำหรับพนักงานขาย เดือน ตุลาคม 2566</v>
          </cell>
        </row>
        <row r="3561">
          <cell r="B3561" t="str">
            <v>CR23100018</v>
          </cell>
          <cell r="C3561">
            <v>45230</v>
          </cell>
          <cell r="D3561" t="str">
            <v>BOO0002</v>
          </cell>
          <cell r="E3561" t="str">
            <v>บริษัท บุญถาวร รีเทล คอร์ปอเรชั่น จำกัด (มหาชน) สาขารัชดา   สาขาที่ 00018</v>
          </cell>
          <cell r="F3561" t="str">
            <v>0107566000500</v>
          </cell>
          <cell r="G3561" t="str">
            <v>P</v>
          </cell>
          <cell r="H3561">
            <v>136.94</v>
          </cell>
          <cell r="I3561">
            <v>4427.71</v>
          </cell>
          <cell r="J3561">
            <v>4564.6499999999996</v>
          </cell>
          <cell r="K3561" t="str">
            <v>CRP2400111</v>
          </cell>
          <cell r="L3561">
            <v>45418</v>
          </cell>
          <cell r="M3561" t="str">
            <v>ค่าคอมมิชชั่น รายตัว สำหรับพนักงานขาย เดือน ตุลาคม 2566</v>
          </cell>
        </row>
        <row r="3562">
          <cell r="B3562" t="str">
            <v>CR23100019</v>
          </cell>
          <cell r="C3562">
            <v>45230</v>
          </cell>
          <cell r="D3562" t="str">
            <v>BOO003</v>
          </cell>
          <cell r="E3562" t="str">
            <v>บริษัท บุญถาวร รีเทล คอร์ปอเรชั่น จำกัด (มหาชน) สาขาบางนา  สาขาที่ 00002</v>
          </cell>
          <cell r="F3562" t="str">
            <v>0107566000500</v>
          </cell>
          <cell r="G3562" t="str">
            <v>P</v>
          </cell>
          <cell r="H3562">
            <v>64.58</v>
          </cell>
          <cell r="I3562">
            <v>2088.11</v>
          </cell>
          <cell r="J3562">
            <v>2152.69</v>
          </cell>
          <cell r="K3562" t="str">
            <v>CRP2400112</v>
          </cell>
          <cell r="L3562">
            <v>45418</v>
          </cell>
          <cell r="M3562" t="str">
            <v>ค่าคอมมิชชั่น รายตัว สำหรับพนักงานขาย เดือน ตุลาคม 2566</v>
          </cell>
        </row>
        <row r="3563">
          <cell r="B3563" t="str">
            <v>CR23100020</v>
          </cell>
          <cell r="C3563">
            <v>45230</v>
          </cell>
          <cell r="D3563" t="str">
            <v>BOO007</v>
          </cell>
          <cell r="E3563" t="str">
            <v>บริษัท บุญถาวร รีเทล คอร์ปอเรชั่น จำกัด (มหาชน) สาขาพัทยา   สาขาที่ 00007</v>
          </cell>
          <cell r="F3563" t="str">
            <v>0107566000500</v>
          </cell>
          <cell r="G3563" t="str">
            <v>P</v>
          </cell>
          <cell r="H3563">
            <v>2.06</v>
          </cell>
          <cell r="I3563">
            <v>66.709999999999994</v>
          </cell>
          <cell r="J3563">
            <v>68.77</v>
          </cell>
          <cell r="K3563" t="str">
            <v>CRP2400113</v>
          </cell>
          <cell r="L3563">
            <v>45418</v>
          </cell>
          <cell r="M3563" t="str">
            <v>ค่าคอมมิชชั่น รายตัว สำหรับพนักงานขาย เดือน ตุลาคม 2566</v>
          </cell>
        </row>
        <row r="3564">
          <cell r="B3564" t="str">
            <v>CR23100021</v>
          </cell>
          <cell r="C3564">
            <v>45230</v>
          </cell>
          <cell r="D3564" t="str">
            <v>BOO010</v>
          </cell>
          <cell r="E356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564" t="str">
            <v>0107566000500</v>
          </cell>
          <cell r="G3564" t="str">
            <v>P</v>
          </cell>
          <cell r="H3564">
            <v>6.37</v>
          </cell>
          <cell r="I3564">
            <v>206.03</v>
          </cell>
          <cell r="J3564">
            <v>212.4</v>
          </cell>
          <cell r="K3564" t="str">
            <v>CRP2400114</v>
          </cell>
          <cell r="L3564">
            <v>45418</v>
          </cell>
          <cell r="M3564" t="str">
            <v>ค่าคอมมิชชั่น รายตัว สำหรับพนักงานขาย เดือน ตุลาคม 2566</v>
          </cell>
        </row>
        <row r="3565">
          <cell r="B3565" t="str">
            <v>CR23100022</v>
          </cell>
          <cell r="C3565">
            <v>45230</v>
          </cell>
          <cell r="D3565" t="str">
            <v>BOON009</v>
          </cell>
          <cell r="E356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565" t="str">
            <v>0107566000500</v>
          </cell>
          <cell r="G3565" t="str">
            <v>P</v>
          </cell>
          <cell r="H3565">
            <v>917.36</v>
          </cell>
          <cell r="I3565">
            <v>29661.3</v>
          </cell>
          <cell r="J3565">
            <v>30578.66</v>
          </cell>
          <cell r="K3565" t="str">
            <v>CRP2400115</v>
          </cell>
          <cell r="L3565">
            <v>45418</v>
          </cell>
          <cell r="M3565" t="str">
            <v>ค่าคอมมิชชั่น รายตัว สำหรับพนักงานขาย เดือน ตุลาคม 2566</v>
          </cell>
        </row>
        <row r="3566">
          <cell r="B3566" t="str">
            <v>CR23100023</v>
          </cell>
          <cell r="C3566">
            <v>45230</v>
          </cell>
          <cell r="D3566" t="str">
            <v>BOO 020</v>
          </cell>
          <cell r="E3566" t="str">
            <v>บริษัท บุญถาวร รีเทล คอร์ปอเรชั่น จำกัด (มหาชน) สาขาราชพฤกษ์  สาขาที่ 00014</v>
          </cell>
          <cell r="F3566" t="str">
            <v>0107566000500</v>
          </cell>
          <cell r="G3566" t="str">
            <v>P</v>
          </cell>
          <cell r="H3566">
            <v>15.39</v>
          </cell>
          <cell r="I3566">
            <v>497.6</v>
          </cell>
          <cell r="J3566">
            <v>512.99</v>
          </cell>
          <cell r="K3566" t="str">
            <v>CRP2400116</v>
          </cell>
          <cell r="L3566">
            <v>45418</v>
          </cell>
          <cell r="M3566" t="str">
            <v>ค่าคอมมิชชั่น รายตัว สำหรับพนักงานขาย เดือน ตุลาคม 2566</v>
          </cell>
        </row>
        <row r="3567">
          <cell r="B3567" t="str">
            <v>CR23100024</v>
          </cell>
          <cell r="C3567">
            <v>45230</v>
          </cell>
          <cell r="D3567" t="str">
            <v>YUL002</v>
          </cell>
          <cell r="E3567" t="str">
            <v>บริษัท ยุ่ยล้ง โฮมเอ็กซ์เพิร์ท จำกัด สำนักงานใหญ่</v>
          </cell>
          <cell r="F3567" t="str">
            <v>0805552000385</v>
          </cell>
          <cell r="G3567" t="str">
            <v>P</v>
          </cell>
          <cell r="H3567">
            <v>2.4500000000000002</v>
          </cell>
          <cell r="I3567">
            <v>79.349999999999994</v>
          </cell>
          <cell r="J3567">
            <v>81.8</v>
          </cell>
          <cell r="K3567" t="str">
            <v>CRP2400018</v>
          </cell>
          <cell r="L3567">
            <v>45295</v>
          </cell>
          <cell r="M3567" t="str">
            <v>ชดเชยราคาทุนสินค้า อ้างอิงPRO545 ระหว่าง วันที่ 25 ก.ย - 14 ต.ค.  2566</v>
          </cell>
        </row>
        <row r="3568">
          <cell r="B3568" t="str">
            <v>CR23100025</v>
          </cell>
          <cell r="C3568">
            <v>45230</v>
          </cell>
          <cell r="D3568" t="str">
            <v>YUL002</v>
          </cell>
          <cell r="E3568" t="str">
            <v>บริษัท ยุ่ยล้ง โฮมเอ็กซ์เพิร์ท จำกัด สำนักงานใหญ่</v>
          </cell>
          <cell r="F3568" t="str">
            <v>0805552000385</v>
          </cell>
          <cell r="G3568" t="str">
            <v>P</v>
          </cell>
          <cell r="H3568">
            <v>6.63</v>
          </cell>
          <cell r="I3568">
            <v>214.27</v>
          </cell>
          <cell r="J3568">
            <v>220.9</v>
          </cell>
          <cell r="K3568" t="str">
            <v>CRP2400019</v>
          </cell>
          <cell r="L3568">
            <v>45295</v>
          </cell>
          <cell r="M3568" t="str">
            <v>ชดเชยราคาทุนสินค้า อ้างอิงPRO519 ระหว่าง วันที่ 25 ก.ย - 14 ต.ค.  2566</v>
          </cell>
        </row>
        <row r="3569">
          <cell r="B3569" t="str">
            <v>CR23100026</v>
          </cell>
          <cell r="C3569">
            <v>45230</v>
          </cell>
          <cell r="D3569" t="str">
            <v>YOH001</v>
          </cell>
          <cell r="E3569" t="str">
            <v>บริษัท ยงเฮ้าส์ จำกัด สำนักงานใหญ่</v>
          </cell>
          <cell r="F3569" t="str">
            <v>0715554000553</v>
          </cell>
          <cell r="G3569" t="str">
            <v>P</v>
          </cell>
          <cell r="H3569">
            <v>71.2</v>
          </cell>
          <cell r="I3569">
            <v>2302.02</v>
          </cell>
          <cell r="J3569">
            <v>2373.2199999999998</v>
          </cell>
          <cell r="K3569" t="str">
            <v>CRP2400020</v>
          </cell>
          <cell r="L3569">
            <v>45295</v>
          </cell>
          <cell r="M3569" t="str">
            <v>ชดเชยราคาทุนสินค้า อ้างอิงPRO515 ระหว่าง วันที่ 9 ก.ย. 30 ต.ค. 2566</v>
          </cell>
        </row>
        <row r="3570">
          <cell r="B3570" t="str">
            <v>CR23100027</v>
          </cell>
          <cell r="C3570">
            <v>45230</v>
          </cell>
          <cell r="D3570" t="str">
            <v>DOH001</v>
          </cell>
          <cell r="E3570" t="str">
            <v>บริษัท ดูโฮม จำกัด (มหาชน) สำนักงานใหญ่</v>
          </cell>
          <cell r="F3570" t="str">
            <v>0107561000196</v>
          </cell>
          <cell r="G3570" t="str">
            <v>P</v>
          </cell>
          <cell r="H3570">
            <v>5.78</v>
          </cell>
          <cell r="I3570">
            <v>187</v>
          </cell>
          <cell r="J3570">
            <v>192.78</v>
          </cell>
          <cell r="K3570" t="str">
            <v>CRP2400033</v>
          </cell>
          <cell r="L3570">
            <v>45343</v>
          </cell>
          <cell r="M3570" t="str">
            <v>ชดเชยราคาทุนสินค้า อ้างอิงPRO507 ระหว่าง วันที่ 28/9/2023 - 25/10/2023</v>
          </cell>
        </row>
        <row r="3571">
          <cell r="B3571" t="str">
            <v>CR23100028</v>
          </cell>
          <cell r="C3571">
            <v>45230</v>
          </cell>
          <cell r="D3571" t="str">
            <v>DOH001</v>
          </cell>
          <cell r="E3571" t="str">
            <v>บริษัท ดูโฮม จำกัด (มหาชน) สำนักงานใหญ่</v>
          </cell>
          <cell r="F3571" t="str">
            <v>0107561000196</v>
          </cell>
          <cell r="G3571" t="str">
            <v>P</v>
          </cell>
          <cell r="H3571">
            <v>1337.57</v>
          </cell>
          <cell r="I3571">
            <v>43247.97</v>
          </cell>
          <cell r="J3571">
            <v>44585.54</v>
          </cell>
          <cell r="K3571" t="str">
            <v>CRP2400032</v>
          </cell>
          <cell r="L3571">
            <v>45343</v>
          </cell>
          <cell r="M3571" t="str">
            <v>ชดเชยราคาทุนสินค้า อ้างอิงPRO525 ระหว่าง วันที่ 2/10/2023 - 31/10/2023</v>
          </cell>
        </row>
        <row r="3572">
          <cell r="B3572" t="str">
            <v>CR23100029</v>
          </cell>
          <cell r="C3572">
            <v>45230</v>
          </cell>
          <cell r="D3572" t="str">
            <v>HOH002</v>
          </cell>
          <cell r="E3572" t="str">
            <v>บริษัท  โฮมฮับ  จำกัด (สาขาที่ 5)</v>
          </cell>
          <cell r="F3572" t="str">
            <v>0345542000140</v>
          </cell>
          <cell r="G3572" t="str">
            <v>A</v>
          </cell>
          <cell r="H3572">
            <v>95.66</v>
          </cell>
          <cell r="I3572">
            <v>3092.88</v>
          </cell>
          <cell r="J3572">
            <v>3188.54</v>
          </cell>
          <cell r="K3572" t="str">
            <v/>
          </cell>
          <cell r="M3572" t="str">
            <v>ชดเชยราคาทุนสินค้า อ้างอิงPRO522 ระหว่าง วันที่ 13/9/2023 - 31/10/2023</v>
          </cell>
        </row>
        <row r="3573">
          <cell r="B3573" t="str">
            <v>CR23100030</v>
          </cell>
          <cell r="C3573">
            <v>45230</v>
          </cell>
          <cell r="D3573" t="str">
            <v>BOO 035</v>
          </cell>
          <cell r="E3573" t="str">
            <v>บริษัท เอสซีจีโฮม รีเทล จำกัด สำนักงานใหญ่</v>
          </cell>
          <cell r="F3573" t="str">
            <v>0105561162291</v>
          </cell>
          <cell r="G3573" t="str">
            <v>P</v>
          </cell>
          <cell r="H3573">
            <v>0.74</v>
          </cell>
          <cell r="I3573">
            <v>23.93</v>
          </cell>
          <cell r="J3573">
            <v>24.67</v>
          </cell>
          <cell r="K3573" t="str">
            <v>CRP2400125</v>
          </cell>
          <cell r="L3573">
            <v>45435</v>
          </cell>
          <cell r="M3573" t="str">
            <v>ค่า บริหาร Stock  DC เดือน  ต.ค.  2566</v>
          </cell>
        </row>
        <row r="3574">
          <cell r="B3574" t="str">
            <v>CR23100031</v>
          </cell>
          <cell r="C3574">
            <v>45230</v>
          </cell>
          <cell r="D3574" t="str">
            <v>DOH001</v>
          </cell>
          <cell r="E3574" t="str">
            <v>บริษัท ดูโฮม จำกัด (มหาชน) สำนักงานใหญ่</v>
          </cell>
          <cell r="F3574" t="str">
            <v>0107561000196</v>
          </cell>
          <cell r="G3574" t="str">
            <v>P</v>
          </cell>
          <cell r="H3574">
            <v>4.2699999999999996</v>
          </cell>
          <cell r="I3574">
            <v>138.13</v>
          </cell>
          <cell r="J3574">
            <v>142.4</v>
          </cell>
          <cell r="K3574" t="str">
            <v>CRP2400233</v>
          </cell>
          <cell r="L3574">
            <v>45525</v>
          </cell>
          <cell r="M3574" t="str">
            <v>งบสนับสนุน 40 ปี ดูโฮม รอบเดือน ตุลาคม 2566</v>
          </cell>
        </row>
        <row r="3575">
          <cell r="B3575" t="str">
            <v>CR23110001</v>
          </cell>
          <cell r="C3575">
            <v>45260</v>
          </cell>
          <cell r="D3575" t="str">
            <v>SVYSY001</v>
          </cell>
          <cell r="E3575" t="str">
            <v>SOUVANNY  HOMECENTER  PUBLIC  COMPANY</v>
          </cell>
          <cell r="F3575" t="str">
            <v>661512765900</v>
          </cell>
          <cell r="G3575" t="str">
            <v>P</v>
          </cell>
          <cell r="H3575">
            <v>0</v>
          </cell>
          <cell r="I3575">
            <v>32499</v>
          </cell>
          <cell r="J3575">
            <v>32499</v>
          </cell>
          <cell r="K3575" t="str">
            <v>CRP2300302</v>
          </cell>
          <cell r="L3575">
            <v>45279</v>
          </cell>
          <cell r="M3575" t="str">
            <v>ค่าติดตั้งบูธของ Mogen ร้าน SOUVANNY สาขาโพนต้อง</v>
          </cell>
        </row>
        <row r="3576">
          <cell r="B3576" t="str">
            <v>CR23110002</v>
          </cell>
          <cell r="C3576">
            <v>45260</v>
          </cell>
          <cell r="D3576" t="str">
            <v>CSC002</v>
          </cell>
          <cell r="E3576" t="str">
            <v>CSC COMPLEX CENTER SOLE CO.,LTD.</v>
          </cell>
          <cell r="F3576" t="str">
            <v>404201766-9-00</v>
          </cell>
          <cell r="G3576" t="str">
            <v>P</v>
          </cell>
          <cell r="H3576">
            <v>0</v>
          </cell>
          <cell r="I3576">
            <v>10000</v>
          </cell>
          <cell r="J3576">
            <v>10000</v>
          </cell>
          <cell r="K3576" t="str">
            <v>CRP2300353</v>
          </cell>
          <cell r="L3576">
            <v>45289</v>
          </cell>
          <cell r="M3576" t="str">
            <v>งบสนับสนุนสำหรับให้ทางร้าน csc สาขาปากเซ ในการเครียร์สต็อคสินค้า</v>
          </cell>
        </row>
        <row r="3577">
          <cell r="B3577" t="str">
            <v>CR23110003</v>
          </cell>
          <cell r="C3577">
            <v>45260</v>
          </cell>
          <cell r="D3577" t="str">
            <v>BOO001</v>
          </cell>
          <cell r="E3577" t="str">
            <v>บริษัท บุญถาวร รีเทล คอร์ปอเรชั่น จำกัด (มหาชน) สาขาพุทธมณฑล  สาขาที่ 00001</v>
          </cell>
          <cell r="F3577" t="str">
            <v>0107566000500</v>
          </cell>
          <cell r="G3577" t="str">
            <v>P</v>
          </cell>
          <cell r="H3577">
            <v>356.43</v>
          </cell>
          <cell r="I3577">
            <v>11524.52</v>
          </cell>
          <cell r="J3577">
            <v>11880.95</v>
          </cell>
          <cell r="K3577" t="str">
            <v>CRP2400142</v>
          </cell>
          <cell r="L3577">
            <v>45457</v>
          </cell>
          <cell r="M3577" t="str">
            <v>ค่า Rebate (เดือน พฤศจิกายน 2566)</v>
          </cell>
        </row>
        <row r="3578">
          <cell r="B3578" t="str">
            <v>CR23110004</v>
          </cell>
          <cell r="C3578">
            <v>45260</v>
          </cell>
          <cell r="D3578" t="str">
            <v>BOO0002</v>
          </cell>
          <cell r="E3578" t="str">
            <v>บริษัท บุญถาวร รีเทล คอร์ปอเรชั่น จำกัด (มหาชน) สาขารัชดา   สาขาที่ 00018</v>
          </cell>
          <cell r="F3578" t="str">
            <v>0107566000500</v>
          </cell>
          <cell r="G3578" t="str">
            <v>P</v>
          </cell>
          <cell r="H3578">
            <v>1074.55</v>
          </cell>
          <cell r="I3578">
            <v>34743.85</v>
          </cell>
          <cell r="J3578">
            <v>35818.400000000001</v>
          </cell>
          <cell r="K3578" t="str">
            <v>CRP2400143</v>
          </cell>
          <cell r="L3578">
            <v>45457</v>
          </cell>
          <cell r="M3578" t="str">
            <v>ค่า Rebate (เดือน พฤศจิกายน 2566)</v>
          </cell>
        </row>
        <row r="3579">
          <cell r="B3579" t="str">
            <v>CR23110005</v>
          </cell>
          <cell r="C3579">
            <v>45260</v>
          </cell>
          <cell r="D3579" t="str">
            <v>BOO003</v>
          </cell>
          <cell r="E3579" t="str">
            <v>บริษัท บุญถาวร รีเทล คอร์ปอเรชั่น จำกัด (มหาชน) สาขาบางนา  สาขาที่ 00002</v>
          </cell>
          <cell r="F3579" t="str">
            <v>0107566000500</v>
          </cell>
          <cell r="G3579" t="str">
            <v>P</v>
          </cell>
          <cell r="H3579">
            <v>839.16</v>
          </cell>
          <cell r="I3579">
            <v>27132.75</v>
          </cell>
          <cell r="J3579">
            <v>27971.91</v>
          </cell>
          <cell r="K3579" t="str">
            <v>CRP2400144</v>
          </cell>
          <cell r="L3579">
            <v>45457</v>
          </cell>
          <cell r="M3579" t="str">
            <v>ค่า Rebate (เดือน พฤศจิกายน 2566)</v>
          </cell>
        </row>
        <row r="3580">
          <cell r="B3580" t="str">
            <v>CR23110006</v>
          </cell>
          <cell r="C3580">
            <v>45260</v>
          </cell>
          <cell r="D3580" t="str">
            <v>BOO005</v>
          </cell>
          <cell r="E3580" t="str">
            <v>บริษัท บุญถาวร รีเทล คอร์ปอเรชั่น จำกัด (มหาชน) สำนักงานใหญ่</v>
          </cell>
          <cell r="F3580" t="str">
            <v>0107566000500</v>
          </cell>
          <cell r="G3580" t="str">
            <v>P</v>
          </cell>
          <cell r="H3580">
            <v>24.17</v>
          </cell>
          <cell r="I3580">
            <v>781.38</v>
          </cell>
          <cell r="J3580">
            <v>805.55</v>
          </cell>
          <cell r="K3580" t="str">
            <v>CRP2400145</v>
          </cell>
          <cell r="L3580">
            <v>45457</v>
          </cell>
          <cell r="M3580" t="str">
            <v>ค่า Rebate (เดือน พฤศจิกายน 2566)</v>
          </cell>
        </row>
        <row r="3581">
          <cell r="B3581" t="str">
            <v>CR23110007</v>
          </cell>
          <cell r="C3581">
            <v>45260</v>
          </cell>
          <cell r="D3581" t="str">
            <v>BOO006</v>
          </cell>
          <cell r="E3581" t="str">
            <v>บริษัท บุญถาวร รีเทล คอร์ปอเรชั่น จำกัด (มหาชน) สาขาพระราม 2   สาขาที่ 00004</v>
          </cell>
          <cell r="F3581" t="str">
            <v>0107566000500</v>
          </cell>
          <cell r="G3581" t="str">
            <v>P</v>
          </cell>
          <cell r="H3581">
            <v>138.69999999999999</v>
          </cell>
          <cell r="I3581">
            <v>4484.67</v>
          </cell>
          <cell r="J3581">
            <v>4623.37</v>
          </cell>
          <cell r="K3581" t="str">
            <v>CRP2400146</v>
          </cell>
          <cell r="L3581">
            <v>45457</v>
          </cell>
          <cell r="M3581" t="str">
            <v>ค่า Rebate (เดือน พฤศจิกายน 2566)</v>
          </cell>
        </row>
        <row r="3582">
          <cell r="B3582" t="str">
            <v>CR23110008</v>
          </cell>
          <cell r="C3582">
            <v>45260</v>
          </cell>
          <cell r="D3582" t="str">
            <v>BOO010</v>
          </cell>
          <cell r="E3582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582" t="str">
            <v>0107566000500</v>
          </cell>
          <cell r="G3582" t="str">
            <v>P</v>
          </cell>
          <cell r="H3582">
            <v>913.42</v>
          </cell>
          <cell r="I3582">
            <v>29533.88</v>
          </cell>
          <cell r="J3582">
            <v>30447.3</v>
          </cell>
          <cell r="K3582" t="str">
            <v>CRP2400147</v>
          </cell>
          <cell r="L3582">
            <v>45457</v>
          </cell>
          <cell r="M3582" t="str">
            <v>ค่า Rebate (เดือน พฤศจิกายน 2566)</v>
          </cell>
        </row>
        <row r="3583">
          <cell r="B3583" t="str">
            <v>CR23110009</v>
          </cell>
          <cell r="C3583">
            <v>45260</v>
          </cell>
          <cell r="D3583" t="str">
            <v>BOO013</v>
          </cell>
          <cell r="E3583" t="str">
            <v>บริษัท บุญถาวร รีเทล คอร์ปอเรชั่น จำกัด (มหาชน) สาขาหัวหิน  สาขา 00009</v>
          </cell>
          <cell r="F3583" t="str">
            <v>0107566000500</v>
          </cell>
          <cell r="G3583" t="str">
            <v>P</v>
          </cell>
          <cell r="H3583">
            <v>5.76</v>
          </cell>
          <cell r="I3583">
            <v>186.25</v>
          </cell>
          <cell r="J3583">
            <v>192.01</v>
          </cell>
          <cell r="K3583" t="str">
            <v>CRP2400148</v>
          </cell>
          <cell r="L3583">
            <v>45457</v>
          </cell>
          <cell r="M3583" t="str">
            <v>ค่า Rebate (เดือน พฤศจิกายน 2566)</v>
          </cell>
        </row>
        <row r="3584">
          <cell r="B3584" t="str">
            <v>CR23110010</v>
          </cell>
          <cell r="C3584">
            <v>45260</v>
          </cell>
          <cell r="D3584" t="str">
            <v>BOO 014</v>
          </cell>
          <cell r="E3584" t="str">
            <v>บริษัท บุญถาวร รีเทล คอร์ปอเรชั่น จำกัด (มหาชน) สาขาเชียงใหม่  สาขาที่  00011</v>
          </cell>
          <cell r="F3584" t="str">
            <v>0107566000500</v>
          </cell>
          <cell r="G3584" t="str">
            <v>P</v>
          </cell>
          <cell r="H3584">
            <v>3.1</v>
          </cell>
          <cell r="I3584">
            <v>100.25</v>
          </cell>
          <cell r="J3584">
            <v>103.35</v>
          </cell>
          <cell r="K3584" t="str">
            <v>CRP2400149</v>
          </cell>
          <cell r="L3584">
            <v>45457</v>
          </cell>
          <cell r="M3584" t="str">
            <v>ค่า Rebate (เดือน พฤศจิกายน 2566)</v>
          </cell>
        </row>
        <row r="3585">
          <cell r="B3585" t="str">
            <v>CR23110011</v>
          </cell>
          <cell r="C3585">
            <v>45260</v>
          </cell>
          <cell r="D3585" t="str">
            <v>BOON009</v>
          </cell>
          <cell r="E358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585" t="str">
            <v>0107566000500</v>
          </cell>
          <cell r="G3585" t="str">
            <v>P</v>
          </cell>
          <cell r="H3585">
            <v>15866.92</v>
          </cell>
          <cell r="I3585">
            <v>513030.44</v>
          </cell>
          <cell r="J3585">
            <v>528897.36</v>
          </cell>
          <cell r="K3585" t="str">
            <v>CRP2400150</v>
          </cell>
          <cell r="L3585">
            <v>45457</v>
          </cell>
          <cell r="M3585" t="str">
            <v>ค่า Rebate (เดือน พฤศจิกายน 2566)</v>
          </cell>
        </row>
        <row r="3586">
          <cell r="B3586" t="str">
            <v>CR23110012</v>
          </cell>
          <cell r="C3586">
            <v>45260</v>
          </cell>
          <cell r="D3586" t="str">
            <v>BOO 015</v>
          </cell>
          <cell r="E3586" t="str">
            <v>บริษัท บุญถาวร รีเทล คอร์ปอเรชั่น จำกัด (มหาชน) สาขาสุราษฎร์ธานี  สาขาที่ 00012</v>
          </cell>
          <cell r="F3586" t="str">
            <v>0107566000500</v>
          </cell>
          <cell r="G3586" t="str">
            <v>P</v>
          </cell>
          <cell r="H3586">
            <v>17.13</v>
          </cell>
          <cell r="I3586">
            <v>553.99</v>
          </cell>
          <cell r="J3586">
            <v>571.12</v>
          </cell>
          <cell r="K3586" t="str">
            <v>CRP2400151</v>
          </cell>
          <cell r="L3586">
            <v>45457</v>
          </cell>
          <cell r="M3586" t="str">
            <v>ค่า Rebate (เดือน พฤศจิกายน 2566)</v>
          </cell>
        </row>
        <row r="3587">
          <cell r="B3587" t="str">
            <v>CR23110013</v>
          </cell>
          <cell r="C3587">
            <v>45260</v>
          </cell>
          <cell r="D3587" t="str">
            <v>BOO 020</v>
          </cell>
          <cell r="E3587" t="str">
            <v>บริษัท บุญถาวร รีเทล คอร์ปอเรชั่น จำกัด (มหาชน) สาขาราชพฤกษ์  สาขาที่ 00014</v>
          </cell>
          <cell r="F3587" t="str">
            <v>0107566000500</v>
          </cell>
          <cell r="G3587" t="str">
            <v>P</v>
          </cell>
          <cell r="H3587">
            <v>1.96</v>
          </cell>
          <cell r="I3587">
            <v>63.31</v>
          </cell>
          <cell r="J3587">
            <v>65.27</v>
          </cell>
          <cell r="K3587" t="str">
            <v>CRP2400152</v>
          </cell>
          <cell r="L3587">
            <v>45457</v>
          </cell>
          <cell r="M3587" t="str">
            <v>ค่า Rebate (เดือน พฤศจิกายน 2566)</v>
          </cell>
        </row>
        <row r="3588">
          <cell r="B3588" t="str">
            <v>CR23110014</v>
          </cell>
          <cell r="C3588">
            <v>45260</v>
          </cell>
          <cell r="D3588" t="str">
            <v>BOO 029</v>
          </cell>
          <cell r="E3588" t="str">
            <v>บริษัท บุญถาวร รีเทล คอร์ปอเรชั่น จำกัด (มหาชน) สาขาระยอง  สาขา 00016</v>
          </cell>
          <cell r="F3588" t="str">
            <v>0107566000500</v>
          </cell>
          <cell r="G3588" t="str">
            <v>P</v>
          </cell>
          <cell r="H3588">
            <v>93.24</v>
          </cell>
          <cell r="I3588">
            <v>3014.75</v>
          </cell>
          <cell r="J3588">
            <v>3107.99</v>
          </cell>
          <cell r="K3588" t="str">
            <v>CRP2400153</v>
          </cell>
          <cell r="L3588">
            <v>45457</v>
          </cell>
          <cell r="M3588" t="str">
            <v>ค่า Rebate (เดือน พฤศจิกายน 2566)</v>
          </cell>
        </row>
        <row r="3589">
          <cell r="B3589" t="str">
            <v>CR23110015</v>
          </cell>
          <cell r="C3589">
            <v>45260</v>
          </cell>
          <cell r="D3589" t="str">
            <v>BOON009</v>
          </cell>
          <cell r="E358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589" t="str">
            <v>0107566000500</v>
          </cell>
          <cell r="G3589" t="str">
            <v>P</v>
          </cell>
          <cell r="H3589">
            <v>7185.89</v>
          </cell>
          <cell r="I3589">
            <v>232343.62</v>
          </cell>
          <cell r="J3589">
            <v>239529.51</v>
          </cell>
          <cell r="K3589" t="str">
            <v>CRP2400154</v>
          </cell>
          <cell r="L3589">
            <v>45457</v>
          </cell>
          <cell r="M3589" t="str">
            <v>ค่ากระจายสินค้า (DC)  (เดือน พฤศจิกายน 2566)</v>
          </cell>
        </row>
        <row r="3590">
          <cell r="B3590" t="str">
            <v>CR23110016</v>
          </cell>
          <cell r="C3590">
            <v>45260</v>
          </cell>
          <cell r="D3590" t="str">
            <v>BOO0002</v>
          </cell>
          <cell r="E3590" t="str">
            <v>บริษัท บุญถาวร รีเทล คอร์ปอเรชั่น จำกัด (มหาชน) สาขารัชดา   สาขาที่ 00018</v>
          </cell>
          <cell r="F3590" t="str">
            <v>0107566000500</v>
          </cell>
          <cell r="G3590" t="str">
            <v>P</v>
          </cell>
          <cell r="H3590">
            <v>574.27</v>
          </cell>
          <cell r="I3590">
            <v>18568.009999999998</v>
          </cell>
          <cell r="J3590">
            <v>19142.28</v>
          </cell>
          <cell r="K3590" t="str">
            <v>CRP2400155</v>
          </cell>
          <cell r="L3590">
            <v>45457</v>
          </cell>
          <cell r="M3590" t="str">
            <v>ค่าบริหาร stock(เดือน พฤศจิกายน 2566)</v>
          </cell>
        </row>
        <row r="3591">
          <cell r="B3591" t="str">
            <v>CR23110017</v>
          </cell>
          <cell r="C3591">
            <v>45260</v>
          </cell>
          <cell r="D3591" t="str">
            <v>BOO001</v>
          </cell>
          <cell r="E3591" t="str">
            <v>บริษัท บุญถาวร รีเทล คอร์ปอเรชั่น จำกัด (มหาชน) สาขาพุทธมณฑล  สาขาที่ 00001</v>
          </cell>
          <cell r="F3591" t="str">
            <v>0107566000500</v>
          </cell>
          <cell r="G3591" t="str">
            <v>P</v>
          </cell>
          <cell r="H3591">
            <v>32.22</v>
          </cell>
          <cell r="I3591">
            <v>1041.79</v>
          </cell>
          <cell r="J3591">
            <v>1074.01</v>
          </cell>
          <cell r="K3591" t="str">
            <v>CRP2400156</v>
          </cell>
          <cell r="L3591">
            <v>45457</v>
          </cell>
          <cell r="M3591" t="str">
            <v>ค่าคอมมิชชั่น รายตัว สำหรับพนักงานขาย (เดือน พฤศจิกายน 2566)</v>
          </cell>
        </row>
        <row r="3592">
          <cell r="B3592" t="str">
            <v>CR23110018</v>
          </cell>
          <cell r="C3592">
            <v>45260</v>
          </cell>
          <cell r="D3592" t="str">
            <v>BOO0002</v>
          </cell>
          <cell r="E3592" t="str">
            <v>บริษัท บุญถาวร รีเทล คอร์ปอเรชั่น จำกัด (มหาชน) สาขารัชดา   สาขาที่ 00018</v>
          </cell>
          <cell r="F3592" t="str">
            <v>0107566000500</v>
          </cell>
          <cell r="G3592" t="str">
            <v>P</v>
          </cell>
          <cell r="H3592">
            <v>62.91</v>
          </cell>
          <cell r="I3592">
            <v>2034.09</v>
          </cell>
          <cell r="J3592">
            <v>2097</v>
          </cell>
          <cell r="K3592" t="str">
            <v>CRP2400157</v>
          </cell>
          <cell r="L3592">
            <v>45457</v>
          </cell>
          <cell r="M3592" t="str">
            <v>ค่าคอมมิชชั่น รายตัว สำหรับพนักงานขาย (เดือน พฤศจิกายน 2566)</v>
          </cell>
        </row>
        <row r="3593">
          <cell r="B3593" t="str">
            <v>CR23110019</v>
          </cell>
          <cell r="C3593">
            <v>45260</v>
          </cell>
          <cell r="D3593" t="str">
            <v>BOO003</v>
          </cell>
          <cell r="E3593" t="str">
            <v>บริษัท บุญถาวร รีเทล คอร์ปอเรชั่น จำกัด (มหาชน) สาขาบางนา  สาขาที่ 00002</v>
          </cell>
          <cell r="F3593" t="str">
            <v>0107566000500</v>
          </cell>
          <cell r="G3593" t="str">
            <v>P</v>
          </cell>
          <cell r="H3593">
            <v>73.27</v>
          </cell>
          <cell r="I3593">
            <v>2368.92</v>
          </cell>
          <cell r="J3593">
            <v>2442.19</v>
          </cell>
          <cell r="K3593" t="str">
            <v>CRP2400158</v>
          </cell>
          <cell r="L3593">
            <v>45457</v>
          </cell>
          <cell r="M3593" t="str">
            <v>ค่าคอมมิชชั่น รายตัว สำหรับพนักงานขาย (เดือน พฤศจิกายน 2566)</v>
          </cell>
        </row>
        <row r="3594">
          <cell r="B3594" t="str">
            <v>CR23110020</v>
          </cell>
          <cell r="C3594">
            <v>45260</v>
          </cell>
          <cell r="D3594" t="str">
            <v>BOO005</v>
          </cell>
          <cell r="E3594" t="str">
            <v>บริษัท บุญถาวร รีเทล คอร์ปอเรชั่น จำกัด (มหาชน) สำนักงานใหญ่</v>
          </cell>
          <cell r="F3594" t="str">
            <v>0107566000500</v>
          </cell>
          <cell r="G3594" t="str">
            <v>P</v>
          </cell>
          <cell r="H3594">
            <v>1.9</v>
          </cell>
          <cell r="I3594">
            <v>61.33</v>
          </cell>
          <cell r="J3594">
            <v>63.23</v>
          </cell>
          <cell r="K3594" t="str">
            <v>CRP2400159</v>
          </cell>
          <cell r="L3594">
            <v>45457</v>
          </cell>
          <cell r="M3594" t="str">
            <v>ค่าคอมมิชชั่น รายตัว สำหรับพนักงานขาย (เดือน พฤศจิกายน 2566)</v>
          </cell>
        </row>
        <row r="3595">
          <cell r="B3595" t="str">
            <v>CR23110021</v>
          </cell>
          <cell r="C3595">
            <v>45260</v>
          </cell>
          <cell r="D3595" t="str">
            <v>BOO010</v>
          </cell>
          <cell r="E3595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595" t="str">
            <v>0107566000500</v>
          </cell>
          <cell r="G3595" t="str">
            <v>P</v>
          </cell>
          <cell r="H3595">
            <v>11.06</v>
          </cell>
          <cell r="I3595">
            <v>357.72</v>
          </cell>
          <cell r="J3595">
            <v>368.78</v>
          </cell>
          <cell r="K3595" t="str">
            <v>CRP2400160</v>
          </cell>
          <cell r="L3595">
            <v>45457</v>
          </cell>
          <cell r="M3595" t="str">
            <v>ค่าคอมมิชชั่น รายตัว สำหรับพนักงานขาย (เดือน พฤศจิกายน 2566)</v>
          </cell>
        </row>
        <row r="3596">
          <cell r="B3596" t="str">
            <v>CR23110022</v>
          </cell>
          <cell r="C3596">
            <v>45260</v>
          </cell>
          <cell r="D3596" t="str">
            <v>BOON009</v>
          </cell>
          <cell r="E359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596" t="str">
            <v>0107566000500</v>
          </cell>
          <cell r="G3596" t="str">
            <v>P</v>
          </cell>
          <cell r="H3596">
            <v>970.55</v>
          </cell>
          <cell r="I3596">
            <v>31381.18</v>
          </cell>
          <cell r="J3596">
            <v>32351.73</v>
          </cell>
          <cell r="K3596" t="str">
            <v>CRP2400161</v>
          </cell>
          <cell r="L3596">
            <v>45457</v>
          </cell>
          <cell r="M3596" t="str">
            <v>ค่าคอมมิชชั่น รายตัว สำหรับพนักงานขาย (เดือน พฤศจิกายน 2566)</v>
          </cell>
        </row>
        <row r="3597">
          <cell r="B3597" t="str">
            <v>CR23110023</v>
          </cell>
          <cell r="C3597">
            <v>45260</v>
          </cell>
          <cell r="D3597" t="str">
            <v>BOO 029</v>
          </cell>
          <cell r="E3597" t="str">
            <v>บริษัท บุญถาวร รีเทล คอร์ปอเรชั่น จำกัด (มหาชน) สาขาระยอง  สาขา 00016</v>
          </cell>
          <cell r="F3597" t="str">
            <v>0107566000500</v>
          </cell>
          <cell r="G3597" t="str">
            <v>P</v>
          </cell>
          <cell r="H3597">
            <v>21.21</v>
          </cell>
          <cell r="I3597">
            <v>685.89</v>
          </cell>
          <cell r="J3597">
            <v>707.1</v>
          </cell>
          <cell r="K3597" t="str">
            <v>CRP2400162</v>
          </cell>
          <cell r="L3597">
            <v>45457</v>
          </cell>
          <cell r="M3597" t="str">
            <v>ค่าคอมมิชชั่น รายตัว สำหรับพนักงานขาย (เดือน พฤศจิกายน 2566)</v>
          </cell>
        </row>
        <row r="3598">
          <cell r="B3598" t="str">
            <v>CR23110024</v>
          </cell>
          <cell r="C3598">
            <v>45260</v>
          </cell>
          <cell r="D3598" t="str">
            <v>CSC002</v>
          </cell>
          <cell r="E3598" t="str">
            <v>CSC COMPLEX CENTER SOLE CO.,LTD.</v>
          </cell>
          <cell r="F3598" t="str">
            <v>404201766-9-00</v>
          </cell>
          <cell r="G3598" t="str">
            <v>P</v>
          </cell>
          <cell r="H3598">
            <v>0</v>
          </cell>
          <cell r="I3598">
            <v>4730.0200000000004</v>
          </cell>
          <cell r="J3598">
            <v>4730.0200000000004</v>
          </cell>
          <cell r="K3598" t="str">
            <v>CRP2400297</v>
          </cell>
          <cell r="L3598">
            <v>45560</v>
          </cell>
          <cell r="M3598" t="str">
            <v>ยอด Rebate เดือน พฤศจิกายน 2566</v>
          </cell>
        </row>
        <row r="3599">
          <cell r="B3599" t="str">
            <v>CR23110025</v>
          </cell>
          <cell r="C3599">
            <v>45260</v>
          </cell>
          <cell r="D3599" t="str">
            <v>DOH001</v>
          </cell>
          <cell r="E3599" t="str">
            <v>บริษัท ดูโฮม จำกัด (มหาชน) สำนักงานใหญ่</v>
          </cell>
          <cell r="F3599" t="str">
            <v>0107561000196</v>
          </cell>
          <cell r="G3599" t="str">
            <v>A</v>
          </cell>
          <cell r="H3599">
            <v>1366.34</v>
          </cell>
          <cell r="I3599">
            <v>44178.31</v>
          </cell>
          <cell r="J3599">
            <v>45544.65</v>
          </cell>
          <cell r="K3599" t="str">
            <v>CRP2400087</v>
          </cell>
          <cell r="L3599">
            <v>45365</v>
          </cell>
          <cell r="M3599" t="str">
            <v>ชดเชยราคาทุนสินค้า อ้างอิงPRO547 ระหว่าง วันที่ 1/11/2023 - 30/11/2023</v>
          </cell>
        </row>
        <row r="3600">
          <cell r="B3600" t="str">
            <v>CR23110025</v>
          </cell>
          <cell r="C3600">
            <v>45260</v>
          </cell>
          <cell r="D3600" t="str">
            <v>DOH001</v>
          </cell>
          <cell r="E3600" t="str">
            <v>บริษัท ดูโฮม จำกัด (มหาชน) สำนักงานใหญ่</v>
          </cell>
          <cell r="F3600" t="str">
            <v>0107561000196</v>
          </cell>
          <cell r="G3600" t="str">
            <v>A</v>
          </cell>
          <cell r="H3600">
            <v>1366.34</v>
          </cell>
          <cell r="I3600">
            <v>44178.31</v>
          </cell>
          <cell r="J3600">
            <v>45544.65</v>
          </cell>
          <cell r="K3600" t="str">
            <v>CRP2400088</v>
          </cell>
          <cell r="L3600">
            <v>45366</v>
          </cell>
          <cell r="M3600" t="str">
            <v>ชดเชยราคาทุนสินค้า อ้างอิงPRO547 ระหว่าง วันที่ 1/11/2023 - 30/11/2023</v>
          </cell>
        </row>
        <row r="3601">
          <cell r="B3601" t="str">
            <v>CR23110025</v>
          </cell>
          <cell r="C3601">
            <v>45260</v>
          </cell>
          <cell r="D3601" t="str">
            <v>DOH001</v>
          </cell>
          <cell r="E3601" t="str">
            <v>บริษัท ดูโฮม จำกัด (มหาชน) สำนักงานใหญ่</v>
          </cell>
          <cell r="F3601" t="str">
            <v>0107561000196</v>
          </cell>
          <cell r="G3601" t="str">
            <v>A</v>
          </cell>
          <cell r="H3601">
            <v>1366.34</v>
          </cell>
          <cell r="I3601">
            <v>44178.31</v>
          </cell>
          <cell r="J3601">
            <v>45544.65</v>
          </cell>
          <cell r="K3601" t="str">
            <v>CRP2400092</v>
          </cell>
          <cell r="L3601">
            <v>45401</v>
          </cell>
          <cell r="M3601" t="str">
            <v>ชดเชยราคาทุนสินค้า อ้างอิงPRO547 ระหว่าง วันที่ 1/11/2023 - 30/11/2023</v>
          </cell>
        </row>
        <row r="3602">
          <cell r="B3602" t="str">
            <v>CR23110025</v>
          </cell>
          <cell r="C3602">
            <v>45260</v>
          </cell>
          <cell r="D3602" t="str">
            <v>DOH001</v>
          </cell>
          <cell r="E3602" t="str">
            <v>บริษัท ดูโฮม จำกัด (มหาชน) สำนักงานใหญ่</v>
          </cell>
          <cell r="F3602" t="str">
            <v>0107561000196</v>
          </cell>
          <cell r="G3602" t="str">
            <v>A</v>
          </cell>
          <cell r="H3602">
            <v>1366.34</v>
          </cell>
          <cell r="I3602">
            <v>44178.31</v>
          </cell>
          <cell r="J3602">
            <v>45544.65</v>
          </cell>
          <cell r="K3602" t="str">
            <v>CRP2400093</v>
          </cell>
          <cell r="L3602">
            <v>45401</v>
          </cell>
          <cell r="M3602" t="str">
            <v>ชดเชยราคาทุนสินค้า อ้างอิงPRO547 ระหว่าง วันที่ 1/11/2023 - 30/11/2023</v>
          </cell>
        </row>
        <row r="3603">
          <cell r="B3603" t="str">
            <v>CR23110026</v>
          </cell>
          <cell r="C3603">
            <v>45260</v>
          </cell>
          <cell r="D3603" t="str">
            <v>HSP003</v>
          </cell>
          <cell r="E3603" t="str">
            <v>บริษัท โฮมสุขภัณฑ์ จำกัด สาขาที่ 00001</v>
          </cell>
          <cell r="F3603" t="str">
            <v>0107567000155</v>
          </cell>
          <cell r="G3603" t="str">
            <v>P</v>
          </cell>
          <cell r="H3603">
            <v>175.2</v>
          </cell>
          <cell r="I3603">
            <v>5664.74</v>
          </cell>
          <cell r="J3603">
            <v>5839.94</v>
          </cell>
          <cell r="K3603" t="str">
            <v>CRP2400051</v>
          </cell>
          <cell r="L3603">
            <v>45355</v>
          </cell>
          <cell r="M3603" t="str">
            <v>ชดเชยราคาทุนสินค้า อ้างอิงPRO530 ระหว่าง วันที่ 16/10/2023 - 30/11/2023</v>
          </cell>
        </row>
        <row r="3604">
          <cell r="B3604" t="str">
            <v>CR23110027</v>
          </cell>
          <cell r="C3604">
            <v>45260</v>
          </cell>
          <cell r="D3604" t="str">
            <v>YOH001</v>
          </cell>
          <cell r="E3604" t="str">
            <v>บริษัท ยงเฮ้าส์ จำกัด สำนักงานใหญ่</v>
          </cell>
          <cell r="F3604" t="str">
            <v>0715554000553</v>
          </cell>
          <cell r="G3604" t="str">
            <v>P</v>
          </cell>
          <cell r="H3604">
            <v>45.57</v>
          </cell>
          <cell r="I3604">
            <v>1473.45</v>
          </cell>
          <cell r="J3604">
            <v>1519.02</v>
          </cell>
          <cell r="K3604" t="str">
            <v>CRP2400045</v>
          </cell>
          <cell r="L3604">
            <v>45355</v>
          </cell>
          <cell r="M3604" t="str">
            <v>ชดเชยราคาทุนสินค้า อ้างอิงPRO529 ระหว่าง วันที่ 1/10/2023 - 30/11/2023</v>
          </cell>
        </row>
        <row r="3605">
          <cell r="B3605" t="str">
            <v>CR23110028</v>
          </cell>
          <cell r="C3605">
            <v>45260</v>
          </cell>
          <cell r="D3605" t="str">
            <v>SMC003</v>
          </cell>
          <cell r="E3605" t="str">
            <v>บริษัท ศิริมหาชัย โฮมเซ็นเตอร์ จำกัด    (สาขา 00001)</v>
          </cell>
          <cell r="F3605" t="str">
            <v>0335554000085</v>
          </cell>
          <cell r="G3605" t="str">
            <v>P</v>
          </cell>
          <cell r="H3605">
            <v>591.45000000000005</v>
          </cell>
          <cell r="I3605">
            <v>19123.45</v>
          </cell>
          <cell r="J3605">
            <v>19714.900000000001</v>
          </cell>
          <cell r="K3605" t="str">
            <v>CRP2400043</v>
          </cell>
          <cell r="L3605">
            <v>45355</v>
          </cell>
          <cell r="M3605" t="str">
            <v>ชดเชยราคาทุนสินค้า อ้างอิงPRO524 ระหว่าง วันที่ 1/10/2023 - 30/11/2023</v>
          </cell>
        </row>
        <row r="3606">
          <cell r="B3606" t="str">
            <v>CR23110029</v>
          </cell>
          <cell r="C3606">
            <v>45260</v>
          </cell>
          <cell r="D3606" t="str">
            <v>DOH001</v>
          </cell>
          <cell r="E3606" t="str">
            <v>บริษัท ดูโฮม จำกัด (มหาชน) สำนักงานใหญ่</v>
          </cell>
          <cell r="F3606" t="str">
            <v>0107561000196</v>
          </cell>
          <cell r="G3606" t="str">
            <v>P</v>
          </cell>
          <cell r="H3606">
            <v>2175.7600000000002</v>
          </cell>
          <cell r="I3606">
            <v>70349.62</v>
          </cell>
          <cell r="J3606">
            <v>72525.38</v>
          </cell>
          <cell r="K3606" t="str">
            <v>CRP2400139</v>
          </cell>
          <cell r="L3606">
            <v>45441</v>
          </cell>
          <cell r="M3606" t="str">
            <v>งบสนันสนุน 3% กิจกรรมส่งเสริมการขาย เทศกาลปีใหม่ ระยะเวลา 1/11/2023 - 31/1/2024 (รอบเดือน พ.ย.2566)</v>
          </cell>
        </row>
        <row r="3607">
          <cell r="B3607" t="str">
            <v>CR23110030</v>
          </cell>
          <cell r="C3607">
            <v>45260</v>
          </cell>
          <cell r="D3607" t="str">
            <v>HOH002</v>
          </cell>
          <cell r="E3607" t="str">
            <v>บริษัท  โฮมฮับ  จำกัด (สาขาที่ 5)</v>
          </cell>
          <cell r="F3607" t="str">
            <v>0345542000140</v>
          </cell>
          <cell r="G3607" t="str">
            <v>P</v>
          </cell>
          <cell r="H3607">
            <v>72.72</v>
          </cell>
          <cell r="I3607">
            <v>2351.4</v>
          </cell>
          <cell r="J3607">
            <v>2424.12</v>
          </cell>
          <cell r="K3607" t="str">
            <v>CRP2400049</v>
          </cell>
          <cell r="L3607">
            <v>45355</v>
          </cell>
          <cell r="M3607" t="str">
            <v>ชดเชยราคาทุนสินค้า อ้างอิงPRO528 ระหว่าง วันที่ 7/10/2023 - 30/11/2023</v>
          </cell>
        </row>
        <row r="3608">
          <cell r="B3608" t="str">
            <v>CR23110031</v>
          </cell>
          <cell r="C3608">
            <v>45260</v>
          </cell>
          <cell r="D3608" t="str">
            <v>BOON009</v>
          </cell>
          <cell r="E360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08" t="str">
            <v>0107566000500</v>
          </cell>
          <cell r="G3608" t="str">
            <v>P</v>
          </cell>
          <cell r="H3608">
            <v>174.53</v>
          </cell>
          <cell r="I3608">
            <v>5643.23</v>
          </cell>
          <cell r="J3608">
            <v>5817.76</v>
          </cell>
          <cell r="K3608" t="str">
            <v>CRP2400039</v>
          </cell>
          <cell r="L3608">
            <v>45355</v>
          </cell>
          <cell r="M3608" t="str">
            <v>ชดเชยราคาทุนสินค้า อ้างอิงPRO548 ระหว่าง วันที่ 24/11/2023 - 30/11/2023</v>
          </cell>
        </row>
        <row r="3609">
          <cell r="B3609" t="str">
            <v>CR23110032</v>
          </cell>
          <cell r="C3609">
            <v>45260</v>
          </cell>
          <cell r="D3609" t="str">
            <v>BOON009</v>
          </cell>
          <cell r="E360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09" t="str">
            <v>0107566000500</v>
          </cell>
          <cell r="G3609" t="str">
            <v>P</v>
          </cell>
          <cell r="H3609">
            <v>1562.38</v>
          </cell>
          <cell r="I3609">
            <v>50517.06</v>
          </cell>
          <cell r="J3609">
            <v>52079.44</v>
          </cell>
          <cell r="K3609" t="str">
            <v>CRP2400040</v>
          </cell>
          <cell r="L3609">
            <v>45355</v>
          </cell>
          <cell r="M3609" t="str">
            <v>ชดเชยราคาทุนสินค้า อ้างอิงPRO516 ระหว่าง วันที่ 1/10/2023 - 30/11/2023</v>
          </cell>
        </row>
        <row r="3610">
          <cell r="B3610" t="str">
            <v>CR23110033</v>
          </cell>
          <cell r="C3610">
            <v>45260</v>
          </cell>
          <cell r="D3610" t="str">
            <v>SBDH001</v>
          </cell>
          <cell r="E3610" t="str">
            <v>บริษัท สบายดีโฮม จำกัด (สำนักงานใหญ่)</v>
          </cell>
          <cell r="F3610" t="str">
            <v>0135565002906</v>
          </cell>
          <cell r="G3610" t="str">
            <v>P</v>
          </cell>
          <cell r="H3610">
            <v>28.18</v>
          </cell>
          <cell r="I3610">
            <v>911.31</v>
          </cell>
          <cell r="J3610">
            <v>939.49</v>
          </cell>
          <cell r="K3610" t="str">
            <v>CRP2400053</v>
          </cell>
          <cell r="L3610">
            <v>45355</v>
          </cell>
          <cell r="M3610" t="str">
            <v>ชดเชยราคาทุนสินค้า อ้างอิงPRO546 ระหว่าง วันที่ 3/11/2023 - 30/11/2023</v>
          </cell>
        </row>
        <row r="3611">
          <cell r="B3611" t="str">
            <v>CR23110034</v>
          </cell>
          <cell r="C3611">
            <v>45260</v>
          </cell>
          <cell r="D3611" t="str">
            <v>BOO 035</v>
          </cell>
          <cell r="E3611" t="str">
            <v>บริษัท เอสซีจีโฮม รีเทล จำกัด สำนักงานใหญ่</v>
          </cell>
          <cell r="F3611" t="str">
            <v>0105561162291</v>
          </cell>
          <cell r="G3611" t="str">
            <v>P</v>
          </cell>
          <cell r="H3611">
            <v>10.28</v>
          </cell>
          <cell r="I3611">
            <v>332.34</v>
          </cell>
          <cell r="J3611">
            <v>342.62</v>
          </cell>
          <cell r="K3611" t="str">
            <v>CRP2400126</v>
          </cell>
          <cell r="L3611">
            <v>45435</v>
          </cell>
          <cell r="M3611" t="str">
            <v>ค่า บริหาร Stock  DC เดือน  พ.ย.  2566</v>
          </cell>
        </row>
        <row r="3612">
          <cell r="B3612" t="str">
            <v>CR23110035</v>
          </cell>
          <cell r="C3612">
            <v>45260</v>
          </cell>
          <cell r="D3612" t="str">
            <v>DOH001</v>
          </cell>
          <cell r="E3612" t="str">
            <v>บริษัท ดูโฮม จำกัด (มหาชน) สำนักงานใหญ่</v>
          </cell>
          <cell r="F3612" t="str">
            <v>0107561000196</v>
          </cell>
          <cell r="G3612" t="str">
            <v>P</v>
          </cell>
          <cell r="H3612">
            <v>0</v>
          </cell>
          <cell r="I3612">
            <v>3705.86</v>
          </cell>
          <cell r="J3612">
            <v>3705.86</v>
          </cell>
          <cell r="K3612" t="str">
            <v>CRP2400089</v>
          </cell>
          <cell r="L3612">
            <v>45372</v>
          </cell>
          <cell r="M3612" t="str">
            <v>งบสนับสนุน 40 ปี ดูโฮม รอบเดือน พฤศจิกายน 2566</v>
          </cell>
        </row>
        <row r="3613">
          <cell r="B3613" t="str">
            <v>CR23120001</v>
          </cell>
          <cell r="C3613">
            <v>45291</v>
          </cell>
          <cell r="D3613" t="str">
            <v>BOO001</v>
          </cell>
          <cell r="E3613" t="str">
            <v>บริษัท บุญถาวร รีเทล คอร์ปอเรชั่น จำกัด (มหาชน) สาขาพุทธมณฑล  สาขาที่ 00001</v>
          </cell>
          <cell r="F3613" t="str">
            <v>0107566000500</v>
          </cell>
          <cell r="G3613" t="str">
            <v>P</v>
          </cell>
          <cell r="H3613">
            <v>1170.56</v>
          </cell>
          <cell r="I3613">
            <v>37848.129999999997</v>
          </cell>
          <cell r="J3613">
            <v>39018.69</v>
          </cell>
          <cell r="K3613" t="str">
            <v>CRP2400187</v>
          </cell>
          <cell r="L3613">
            <v>45476</v>
          </cell>
          <cell r="M3613" t="str">
            <v>ค่า Rebate ประจำปี 2566</v>
          </cell>
        </row>
        <row r="3614">
          <cell r="B3614" t="str">
            <v>CR23120002</v>
          </cell>
          <cell r="C3614">
            <v>45291</v>
          </cell>
          <cell r="D3614" t="str">
            <v>BOO0002</v>
          </cell>
          <cell r="E3614" t="str">
            <v>บริษัท บุญถาวร รีเทล คอร์ปอเรชั่น จำกัด (มหาชน) สาขารัชดา   สาขาที่ 00018</v>
          </cell>
          <cell r="F3614" t="str">
            <v>0107566000500</v>
          </cell>
          <cell r="G3614" t="str">
            <v>P</v>
          </cell>
          <cell r="H3614">
            <v>4405.71</v>
          </cell>
          <cell r="I3614">
            <v>142451.35</v>
          </cell>
          <cell r="J3614">
            <v>146857.06</v>
          </cell>
          <cell r="K3614" t="str">
            <v>CRP2400188</v>
          </cell>
          <cell r="L3614">
            <v>45476</v>
          </cell>
          <cell r="M3614" t="str">
            <v>ค่า Rebate ประจำปี 2566</v>
          </cell>
        </row>
        <row r="3615">
          <cell r="B3615" t="str">
            <v>CR23120003</v>
          </cell>
          <cell r="C3615">
            <v>45291</v>
          </cell>
          <cell r="D3615" t="str">
            <v>BOO003</v>
          </cell>
          <cell r="E3615" t="str">
            <v>บริษัท บุญถาวร รีเทล คอร์ปอเรชั่น จำกัด (มหาชน) สาขาบางนา  สาขาที่ 00002</v>
          </cell>
          <cell r="F3615" t="str">
            <v>0107566000500</v>
          </cell>
          <cell r="G3615" t="str">
            <v>P</v>
          </cell>
          <cell r="H3615">
            <v>2100.6999999999998</v>
          </cell>
          <cell r="I3615">
            <v>67922.77</v>
          </cell>
          <cell r="J3615">
            <v>70023.47</v>
          </cell>
          <cell r="K3615" t="str">
            <v>CRP2400189</v>
          </cell>
          <cell r="L3615">
            <v>45476</v>
          </cell>
          <cell r="M3615" t="str">
            <v>ค่า Rebate ประจำปี 2566</v>
          </cell>
        </row>
        <row r="3616">
          <cell r="B3616" t="str">
            <v>CR23120004</v>
          </cell>
          <cell r="C3616">
            <v>45291</v>
          </cell>
          <cell r="D3616" t="str">
            <v>BOO005</v>
          </cell>
          <cell r="E3616" t="str">
            <v>บริษัท บุญถาวร รีเทล คอร์ปอเรชั่น จำกัด (มหาชน) สำนักงานใหญ่</v>
          </cell>
          <cell r="F3616" t="str">
            <v>0107566000500</v>
          </cell>
          <cell r="G3616" t="str">
            <v>P</v>
          </cell>
          <cell r="H3616">
            <v>149.63</v>
          </cell>
          <cell r="I3616">
            <v>4837.8900000000003</v>
          </cell>
          <cell r="J3616">
            <v>4987.5200000000004</v>
          </cell>
          <cell r="K3616" t="str">
            <v>CRP2400190</v>
          </cell>
          <cell r="L3616">
            <v>45476</v>
          </cell>
          <cell r="M3616" t="str">
            <v>ค่า Rebate ประจำปี 2566</v>
          </cell>
        </row>
        <row r="3617">
          <cell r="B3617" t="str">
            <v>CR23120005</v>
          </cell>
          <cell r="C3617">
            <v>45291</v>
          </cell>
          <cell r="D3617" t="str">
            <v>BOO006</v>
          </cell>
          <cell r="E3617" t="str">
            <v>บริษัท บุญถาวร รีเทล คอร์ปอเรชั่น จำกัด (มหาชน) สาขาพระราม 2   สาขาที่ 00004</v>
          </cell>
          <cell r="F3617" t="str">
            <v>0107566000500</v>
          </cell>
          <cell r="G3617" t="str">
            <v>P</v>
          </cell>
          <cell r="H3617">
            <v>340.62</v>
          </cell>
          <cell r="I3617">
            <v>11013.28</v>
          </cell>
          <cell r="J3617">
            <v>11353.9</v>
          </cell>
          <cell r="K3617" t="str">
            <v>CRP2400191</v>
          </cell>
          <cell r="L3617">
            <v>45476</v>
          </cell>
          <cell r="M3617" t="str">
            <v>ค่า Rebate ประจำปี 2566</v>
          </cell>
        </row>
        <row r="3618">
          <cell r="B3618" t="str">
            <v>CR23120006</v>
          </cell>
          <cell r="C3618">
            <v>45291</v>
          </cell>
          <cell r="D3618" t="str">
            <v>BOO007</v>
          </cell>
          <cell r="E3618" t="str">
            <v>บริษัท บุญถาวร รีเทล คอร์ปอเรชั่น จำกัด (มหาชน) สาขาพัทยา   สาขาที่ 00007</v>
          </cell>
          <cell r="F3618" t="str">
            <v>0107566000500</v>
          </cell>
          <cell r="G3618" t="str">
            <v>P</v>
          </cell>
          <cell r="H3618">
            <v>121.6</v>
          </cell>
          <cell r="I3618">
            <v>3931.63</v>
          </cell>
          <cell r="J3618">
            <v>4053.23</v>
          </cell>
          <cell r="K3618" t="str">
            <v>CRP2400192</v>
          </cell>
          <cell r="L3618">
            <v>45476</v>
          </cell>
          <cell r="M3618" t="str">
            <v>ค่า Rebate ประจำปี 2566</v>
          </cell>
        </row>
        <row r="3619">
          <cell r="B3619" t="str">
            <v>CR23120007</v>
          </cell>
          <cell r="C3619">
            <v>45291</v>
          </cell>
          <cell r="D3619" t="str">
            <v>BOO010</v>
          </cell>
          <cell r="E361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619" t="str">
            <v>0107566000500</v>
          </cell>
          <cell r="G3619" t="str">
            <v>P</v>
          </cell>
          <cell r="H3619">
            <v>1865.22</v>
          </cell>
          <cell r="I3619">
            <v>60308.7</v>
          </cell>
          <cell r="J3619">
            <v>62173.919999999998</v>
          </cell>
          <cell r="K3619" t="str">
            <v>CRP2400193</v>
          </cell>
          <cell r="L3619">
            <v>45476</v>
          </cell>
          <cell r="M3619" t="str">
            <v>ค่า Rebate ประจำปี 2566</v>
          </cell>
        </row>
        <row r="3620">
          <cell r="B3620" t="str">
            <v>CR23120008</v>
          </cell>
          <cell r="C3620">
            <v>45291</v>
          </cell>
          <cell r="D3620" t="str">
            <v>BOO013</v>
          </cell>
          <cell r="E3620" t="str">
            <v>บริษัท บุญถาวร รีเทล คอร์ปอเรชั่น จำกัด (มหาชน) สาขาหัวหิน  สาขา 00009</v>
          </cell>
          <cell r="F3620" t="str">
            <v>0107566000500</v>
          </cell>
          <cell r="G3620" t="str">
            <v>P</v>
          </cell>
          <cell r="H3620">
            <v>14.36</v>
          </cell>
          <cell r="I3620">
            <v>464.36</v>
          </cell>
          <cell r="J3620">
            <v>478.72</v>
          </cell>
          <cell r="K3620" t="str">
            <v>CRP2400194</v>
          </cell>
          <cell r="L3620">
            <v>45476</v>
          </cell>
          <cell r="M3620" t="str">
            <v>ค่า Rebate ประจำปี 2566</v>
          </cell>
        </row>
        <row r="3621">
          <cell r="B3621" t="str">
            <v>CR23120009</v>
          </cell>
          <cell r="C3621">
            <v>45291</v>
          </cell>
          <cell r="D3621" t="str">
            <v>BOO 016</v>
          </cell>
          <cell r="E3621" t="str">
            <v>บริษัท บุญถาวร รีเทล คอร์ปอเรชั่น จำกัด (มหาชน) สาขาอุดรธานี   สาขาที่  00013</v>
          </cell>
          <cell r="F3621" t="str">
            <v>0107566000500</v>
          </cell>
          <cell r="G3621" t="str">
            <v>P</v>
          </cell>
          <cell r="H3621">
            <v>36.43</v>
          </cell>
          <cell r="I3621">
            <v>1178.02</v>
          </cell>
          <cell r="J3621">
            <v>1214.45</v>
          </cell>
          <cell r="K3621" t="str">
            <v>CRP2400195</v>
          </cell>
          <cell r="L3621">
            <v>45476</v>
          </cell>
          <cell r="M3621" t="str">
            <v>ค่า Rebate ประจำปี 2566</v>
          </cell>
        </row>
        <row r="3622">
          <cell r="B3622" t="str">
            <v>CR23120010</v>
          </cell>
          <cell r="C3622">
            <v>45291</v>
          </cell>
          <cell r="D3622" t="str">
            <v>BOON009</v>
          </cell>
          <cell r="E362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22" t="str">
            <v>0107566000500</v>
          </cell>
          <cell r="G3622" t="str">
            <v>P</v>
          </cell>
          <cell r="H3622">
            <v>55808.94</v>
          </cell>
          <cell r="I3622">
            <v>1804489.07</v>
          </cell>
          <cell r="J3622">
            <v>1860298.01</v>
          </cell>
          <cell r="K3622" t="str">
            <v>CRP2400196</v>
          </cell>
          <cell r="L3622">
            <v>45476</v>
          </cell>
          <cell r="M3622" t="str">
            <v>ค่า Rebate ประจำปี 2566</v>
          </cell>
        </row>
        <row r="3623">
          <cell r="B3623" t="str">
            <v>CR23120011</v>
          </cell>
          <cell r="C3623">
            <v>45291</v>
          </cell>
          <cell r="D3623" t="str">
            <v>BOO 014</v>
          </cell>
          <cell r="E3623" t="str">
            <v>บริษัท บุญถาวร รีเทล คอร์ปอเรชั่น จำกัด (มหาชน) สาขาเชียงใหม่  สาขาที่  00011</v>
          </cell>
          <cell r="F3623" t="str">
            <v>0107566000500</v>
          </cell>
          <cell r="G3623" t="str">
            <v>P</v>
          </cell>
          <cell r="H3623">
            <v>45.57</v>
          </cell>
          <cell r="I3623">
            <v>1473.53</v>
          </cell>
          <cell r="J3623">
            <v>1519.1</v>
          </cell>
          <cell r="K3623" t="str">
            <v>CRP2400197</v>
          </cell>
          <cell r="L3623">
            <v>45476</v>
          </cell>
          <cell r="M3623" t="str">
            <v>ค่า Rebate ประจำปี 2566</v>
          </cell>
        </row>
        <row r="3624">
          <cell r="B3624" t="str">
            <v>CR23120012</v>
          </cell>
          <cell r="C3624">
            <v>45291</v>
          </cell>
          <cell r="D3624" t="str">
            <v>BOO 015</v>
          </cell>
          <cell r="E3624" t="str">
            <v>บริษัท บุญถาวร รีเทล คอร์ปอเรชั่น จำกัด (มหาชน) สาขาสุราษฎร์ธานี  สาขาที่ 00012</v>
          </cell>
          <cell r="F3624" t="str">
            <v>0107566000500</v>
          </cell>
          <cell r="G3624" t="str">
            <v>P</v>
          </cell>
          <cell r="H3624">
            <v>215.31</v>
          </cell>
          <cell r="I3624">
            <v>6961.65</v>
          </cell>
          <cell r="J3624">
            <v>7176.96</v>
          </cell>
          <cell r="K3624" t="str">
            <v>CRP2400198</v>
          </cell>
          <cell r="L3624">
            <v>45476</v>
          </cell>
          <cell r="M3624" t="str">
            <v>ค่า Rebate ประจำปี 2566</v>
          </cell>
        </row>
        <row r="3625">
          <cell r="B3625" t="str">
            <v>CR23120013</v>
          </cell>
          <cell r="C3625">
            <v>45291</v>
          </cell>
          <cell r="D3625" t="str">
            <v>BOO 020</v>
          </cell>
          <cell r="E3625" t="str">
            <v>บริษัท บุญถาวร รีเทล คอร์ปอเรชั่น จำกัด (มหาชน) สาขาราชพฤกษ์  สาขาที่ 00014</v>
          </cell>
          <cell r="F3625" t="str">
            <v>0107566000500</v>
          </cell>
          <cell r="G3625" t="str">
            <v>P</v>
          </cell>
          <cell r="H3625">
            <v>204.04</v>
          </cell>
          <cell r="I3625">
            <v>6597.45</v>
          </cell>
          <cell r="J3625">
            <v>6801.49</v>
          </cell>
          <cell r="K3625" t="str">
            <v>CRP2400199</v>
          </cell>
          <cell r="L3625">
            <v>45476</v>
          </cell>
          <cell r="M3625" t="str">
            <v>ค่า Rebate ประจำปี 2566</v>
          </cell>
        </row>
        <row r="3626">
          <cell r="B3626" t="str">
            <v>CR23120014</v>
          </cell>
          <cell r="C3626">
            <v>45291</v>
          </cell>
          <cell r="D3626" t="str">
            <v>BOO 029</v>
          </cell>
          <cell r="E3626" t="str">
            <v>บริษัท บุญถาวร รีเทล คอร์ปอเรชั่น จำกัด (มหาชน) สาขาระยอง  สาขา 00016</v>
          </cell>
          <cell r="F3626" t="str">
            <v>0107566000500</v>
          </cell>
          <cell r="G3626" t="str">
            <v>P</v>
          </cell>
          <cell r="H3626">
            <v>79.680000000000007</v>
          </cell>
          <cell r="I3626">
            <v>2576.44</v>
          </cell>
          <cell r="J3626">
            <v>2656.12</v>
          </cell>
          <cell r="K3626" t="str">
            <v>CRP2400200</v>
          </cell>
          <cell r="L3626">
            <v>45476</v>
          </cell>
          <cell r="M3626" t="str">
            <v>ค่า Rebate ประจำปี 2566</v>
          </cell>
        </row>
        <row r="3627">
          <cell r="B3627" t="str">
            <v>CR23120015</v>
          </cell>
          <cell r="C3627">
            <v>45291</v>
          </cell>
          <cell r="D3627" t="str">
            <v>BOO 018</v>
          </cell>
          <cell r="E3627" t="str">
            <v>บริษัท บุญถาวร รีเทล คอร์ปอเรชั่น จำกัด (มหาชน) สาขาพิษณุโลก  สาขาที่ 00017</v>
          </cell>
          <cell r="F3627" t="str">
            <v>0107566000500</v>
          </cell>
          <cell r="G3627" t="str">
            <v>P</v>
          </cell>
          <cell r="H3627">
            <v>35.119999999999997</v>
          </cell>
          <cell r="I3627">
            <v>1135.68</v>
          </cell>
          <cell r="J3627">
            <v>1170.8</v>
          </cell>
          <cell r="K3627" t="str">
            <v>CRP2400201</v>
          </cell>
          <cell r="L3627">
            <v>45476</v>
          </cell>
          <cell r="M3627" t="str">
            <v>ค่า Rebate ประจำปี 2566</v>
          </cell>
        </row>
        <row r="3628">
          <cell r="B3628" t="str">
            <v>CR23120016</v>
          </cell>
          <cell r="C3628">
            <v>45291</v>
          </cell>
          <cell r="D3628" t="str">
            <v>BOO 026</v>
          </cell>
          <cell r="E3628" t="str">
            <v>บริษัท บุญถาวร รีเทล คอร์ปอเรชั่น จำกัด (มหาชน) สาขาสัตหีบ   สาขา 00015</v>
          </cell>
          <cell r="F3628" t="str">
            <v>0107566000500</v>
          </cell>
          <cell r="G3628" t="str">
            <v>P</v>
          </cell>
          <cell r="H3628">
            <v>36.96</v>
          </cell>
          <cell r="I3628">
            <v>1195.03</v>
          </cell>
          <cell r="J3628">
            <v>1231.99</v>
          </cell>
          <cell r="K3628" t="str">
            <v>CRP2400202</v>
          </cell>
          <cell r="L3628">
            <v>45476</v>
          </cell>
          <cell r="M3628" t="str">
            <v>ค่า Rebate ประจำปี 2566</v>
          </cell>
        </row>
        <row r="3629">
          <cell r="B3629" t="str">
            <v>CR23120017</v>
          </cell>
          <cell r="C3629">
            <v>45291</v>
          </cell>
          <cell r="D3629" t="str">
            <v>BOON009</v>
          </cell>
          <cell r="E362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29" t="str">
            <v>0107566000500</v>
          </cell>
          <cell r="G3629" t="str">
            <v>P</v>
          </cell>
          <cell r="H3629">
            <v>5715.91</v>
          </cell>
          <cell r="I3629">
            <v>184814.55</v>
          </cell>
          <cell r="J3629">
            <v>190530.46</v>
          </cell>
          <cell r="K3629" t="str">
            <v>CRP2400163</v>
          </cell>
          <cell r="L3629">
            <v>45457</v>
          </cell>
          <cell r="M3629" t="str">
            <v>ค่ากระจายสินค้า DC เดือน  ธันวาคม 2566</v>
          </cell>
        </row>
        <row r="3630">
          <cell r="B3630" t="str">
            <v>CR23120018</v>
          </cell>
          <cell r="C3630">
            <v>45291</v>
          </cell>
          <cell r="D3630" t="str">
            <v>BOO0002</v>
          </cell>
          <cell r="E3630" t="str">
            <v>บริษัท บุญถาวร รีเทล คอร์ปอเรชั่น จำกัด (มหาชน) สาขารัชดา   สาขาที่ 00018</v>
          </cell>
          <cell r="F3630" t="str">
            <v>0107566000500</v>
          </cell>
          <cell r="G3630" t="str">
            <v>P</v>
          </cell>
          <cell r="H3630">
            <v>127.33</v>
          </cell>
          <cell r="I3630">
            <v>4116.92</v>
          </cell>
          <cell r="J3630">
            <v>4244.25</v>
          </cell>
          <cell r="K3630" t="str">
            <v>CRP2400164</v>
          </cell>
          <cell r="L3630">
            <v>45457</v>
          </cell>
          <cell r="M3630" t="str">
            <v>ค่า บริหาร Stock  เดือน   ธันวาคม  2566</v>
          </cell>
        </row>
        <row r="3631">
          <cell r="B3631" t="str">
            <v>CR23120019</v>
          </cell>
          <cell r="C3631">
            <v>45291</v>
          </cell>
          <cell r="D3631" t="str">
            <v>BOO001</v>
          </cell>
          <cell r="E3631" t="str">
            <v>บริษัท บุญถาวร รีเทล คอร์ปอเรชั่น จำกัด (มหาชน) สาขาพุทธมณฑล  สาขาที่ 00001</v>
          </cell>
          <cell r="F3631" t="str">
            <v>0107566000500</v>
          </cell>
          <cell r="G3631" t="str">
            <v>P</v>
          </cell>
          <cell r="H3631">
            <v>13.36</v>
          </cell>
          <cell r="I3631">
            <v>432.11</v>
          </cell>
          <cell r="J3631">
            <v>445.47</v>
          </cell>
          <cell r="K3631" t="str">
            <v>CRP2400165</v>
          </cell>
          <cell r="L3631">
            <v>45457</v>
          </cell>
          <cell r="M3631" t="str">
            <v>ค่าคอมมิชชั่น รายตัว สำหรับพนักงานขาย เดือน ธันวาคม  2566</v>
          </cell>
        </row>
        <row r="3632">
          <cell r="B3632" t="str">
            <v>CR23120020</v>
          </cell>
          <cell r="C3632">
            <v>45291</v>
          </cell>
          <cell r="D3632" t="str">
            <v>BOO0002</v>
          </cell>
          <cell r="E3632" t="str">
            <v>บริษัท บุญถาวร รีเทล คอร์ปอเรชั่น จำกัด (มหาชน) สาขารัชดา   สาขาที่ 00018</v>
          </cell>
          <cell r="F3632" t="str">
            <v>0107566000500</v>
          </cell>
          <cell r="G3632" t="str">
            <v>P</v>
          </cell>
          <cell r="H3632">
            <v>75.599999999999994</v>
          </cell>
          <cell r="I3632">
            <v>2444.4699999999998</v>
          </cell>
          <cell r="J3632">
            <v>2520.0700000000002</v>
          </cell>
          <cell r="K3632" t="str">
            <v>CRP2400166</v>
          </cell>
          <cell r="L3632">
            <v>45457</v>
          </cell>
          <cell r="M3632" t="str">
            <v>ค่าคอมมิชชั่น รายตัว สำหรับพนักงานขาย เดือน ธันวาคม  2566</v>
          </cell>
        </row>
        <row r="3633">
          <cell r="B3633" t="str">
            <v>CR23120021</v>
          </cell>
          <cell r="C3633">
            <v>45291</v>
          </cell>
          <cell r="D3633" t="str">
            <v>BOO003</v>
          </cell>
          <cell r="E3633" t="str">
            <v>บริษัท บุญถาวร รีเทล คอร์ปอเรชั่น จำกัด (มหาชน) สาขาบางนา  สาขาที่ 00002</v>
          </cell>
          <cell r="F3633" t="str">
            <v>0107566000500</v>
          </cell>
          <cell r="G3633" t="str">
            <v>P</v>
          </cell>
          <cell r="H3633">
            <v>78.33</v>
          </cell>
          <cell r="I3633">
            <v>2532.7800000000002</v>
          </cell>
          <cell r="J3633">
            <v>2611.11</v>
          </cell>
          <cell r="K3633" t="str">
            <v>CRP2400167</v>
          </cell>
          <cell r="L3633">
            <v>45457</v>
          </cell>
          <cell r="M3633" t="str">
            <v>ค่าคอมมิชชั่น รายตัว สำหรับพนักงานขาย เดือน ธันวาคม  2566</v>
          </cell>
        </row>
        <row r="3634">
          <cell r="B3634" t="str">
            <v>CR23120022</v>
          </cell>
          <cell r="C3634">
            <v>45291</v>
          </cell>
          <cell r="D3634" t="str">
            <v>BOO006</v>
          </cell>
          <cell r="E3634" t="str">
            <v>บริษัท บุญถาวร รีเทล คอร์ปอเรชั่น จำกัด (มหาชน) สาขาพระราม 2   สาขาที่ 00004</v>
          </cell>
          <cell r="F3634" t="str">
            <v>0107566000500</v>
          </cell>
          <cell r="G3634" t="str">
            <v>P</v>
          </cell>
          <cell r="H3634">
            <v>17.34</v>
          </cell>
          <cell r="I3634">
            <v>560.58000000000004</v>
          </cell>
          <cell r="J3634">
            <v>577.91999999999996</v>
          </cell>
          <cell r="K3634" t="str">
            <v>CRP2400168</v>
          </cell>
          <cell r="L3634">
            <v>45457</v>
          </cell>
          <cell r="M3634" t="str">
            <v>ค่าคอมมิชชั่น รายตัว สำหรับพนักงานขาย เดือน ธันวาคม  2566</v>
          </cell>
        </row>
        <row r="3635">
          <cell r="B3635" t="str">
            <v>CR23120023</v>
          </cell>
          <cell r="C3635">
            <v>45291</v>
          </cell>
          <cell r="D3635" t="str">
            <v>BOO010</v>
          </cell>
          <cell r="E3635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635" t="str">
            <v>0107566000500</v>
          </cell>
          <cell r="G3635" t="str">
            <v>P</v>
          </cell>
          <cell r="H3635">
            <v>64.64</v>
          </cell>
          <cell r="I3635">
            <v>2089.92</v>
          </cell>
          <cell r="J3635">
            <v>2154.56</v>
          </cell>
          <cell r="K3635" t="str">
            <v>CRP2400169</v>
          </cell>
          <cell r="L3635">
            <v>45457</v>
          </cell>
          <cell r="M3635" t="str">
            <v>ค่าคอมมิชชั่น รายตัว สำหรับพนักงานขาย เดือน ธันวาคม  2566</v>
          </cell>
        </row>
        <row r="3636">
          <cell r="B3636" t="str">
            <v>CR23120024</v>
          </cell>
          <cell r="C3636">
            <v>45291</v>
          </cell>
          <cell r="D3636" t="str">
            <v>BOON009</v>
          </cell>
          <cell r="E363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36" t="str">
            <v>0107566000500</v>
          </cell>
          <cell r="G3636" t="str">
            <v>P</v>
          </cell>
          <cell r="H3636">
            <v>568.89</v>
          </cell>
          <cell r="I3636">
            <v>18394.22</v>
          </cell>
          <cell r="J3636">
            <v>18963.11</v>
          </cell>
          <cell r="K3636" t="str">
            <v>CRP2400170</v>
          </cell>
          <cell r="L3636">
            <v>45457</v>
          </cell>
          <cell r="M3636" t="str">
            <v>ค่าคอมมิชชั่น รายตัว สำหรับพนักงานขาย เดือน ธันวาคม  2566</v>
          </cell>
        </row>
        <row r="3637">
          <cell r="B3637" t="str">
            <v>CR23120025</v>
          </cell>
          <cell r="C3637">
            <v>45291</v>
          </cell>
          <cell r="D3637" t="str">
            <v>BOO 015</v>
          </cell>
          <cell r="E3637" t="str">
            <v>บริษัท บุญถาวร รีเทล คอร์ปอเรชั่น จำกัด (มหาชน) สาขาสุราษฎร์ธานี  สาขาที่ 00012</v>
          </cell>
          <cell r="F3637" t="str">
            <v>0107566000500</v>
          </cell>
          <cell r="G3637" t="str">
            <v>P</v>
          </cell>
          <cell r="H3637">
            <v>2.14</v>
          </cell>
          <cell r="I3637">
            <v>69.25</v>
          </cell>
          <cell r="J3637">
            <v>71.39</v>
          </cell>
          <cell r="K3637" t="str">
            <v>CRP2400171</v>
          </cell>
          <cell r="L3637">
            <v>45457</v>
          </cell>
          <cell r="M3637" t="str">
            <v>ค่าคอมมิชชั่น รายตัว สำหรับพนักงานขาย เดือน ธันวาคม  2566</v>
          </cell>
        </row>
        <row r="3638">
          <cell r="B3638" t="str">
            <v>CR23120026</v>
          </cell>
          <cell r="C3638">
            <v>45291</v>
          </cell>
          <cell r="D3638" t="str">
            <v>BOO 018</v>
          </cell>
          <cell r="E3638" t="str">
            <v>บริษัท บุญถาวร รีเทล คอร์ปอเรชั่น จำกัด (มหาชน) สาขาพิษณุโลก  สาขาที่ 00017</v>
          </cell>
          <cell r="F3638" t="str">
            <v>0107566000500</v>
          </cell>
          <cell r="G3638" t="str">
            <v>P</v>
          </cell>
          <cell r="H3638">
            <v>2.96</v>
          </cell>
          <cell r="I3638">
            <v>95.63</v>
          </cell>
          <cell r="J3638">
            <v>98.59</v>
          </cell>
          <cell r="K3638" t="str">
            <v>CRP2400172</v>
          </cell>
          <cell r="L3638">
            <v>45457</v>
          </cell>
          <cell r="M3638" t="str">
            <v>ค่าคอมมิชชั่น รายตัว สำหรับพนักงานขาย เดือน ธันวาคม  2566</v>
          </cell>
        </row>
        <row r="3639">
          <cell r="B3639" t="str">
            <v>CR23120027</v>
          </cell>
          <cell r="C3639">
            <v>45291</v>
          </cell>
          <cell r="D3639" t="str">
            <v>BOO 026</v>
          </cell>
          <cell r="E3639" t="str">
            <v>บริษัท บุญถาวร รีเทล คอร์ปอเรชั่น จำกัด (มหาชน) สาขาสัตหีบ   สาขา 00015</v>
          </cell>
          <cell r="F3639" t="str">
            <v>0107566000500</v>
          </cell>
          <cell r="G3639" t="str">
            <v>P</v>
          </cell>
          <cell r="H3639">
            <v>13.01</v>
          </cell>
          <cell r="I3639">
            <v>420.77</v>
          </cell>
          <cell r="J3639">
            <v>433.78</v>
          </cell>
          <cell r="K3639" t="str">
            <v>CRP2400173</v>
          </cell>
          <cell r="L3639">
            <v>45457</v>
          </cell>
          <cell r="M3639" t="str">
            <v>ค่าคอมมิชชั่น รายตัว สำหรับพนักงานขาย เดือน ธันวาคม  2566</v>
          </cell>
        </row>
        <row r="3640">
          <cell r="B3640" t="str">
            <v>CR23120028</v>
          </cell>
          <cell r="C3640">
            <v>45291</v>
          </cell>
          <cell r="D3640" t="str">
            <v>CSC002</v>
          </cell>
          <cell r="E3640" t="str">
            <v>CSC COMPLEX CENTER SOLE CO.,LTD.</v>
          </cell>
          <cell r="F3640" t="str">
            <v>404201766-9-00</v>
          </cell>
          <cell r="G3640" t="str">
            <v>P</v>
          </cell>
          <cell r="H3640">
            <v>0</v>
          </cell>
          <cell r="I3640">
            <v>2441.3200000000002</v>
          </cell>
          <cell r="J3640">
            <v>2441.3200000000002</v>
          </cell>
          <cell r="K3640" t="str">
            <v>CRP2400243</v>
          </cell>
          <cell r="L3640">
            <v>45551</v>
          </cell>
          <cell r="M3640" t="str">
            <v>ยอด Rebate เดือน ธันวาคม 2566</v>
          </cell>
        </row>
        <row r="3641">
          <cell r="B3641" t="str">
            <v>CR23120028</v>
          </cell>
          <cell r="C3641">
            <v>45291</v>
          </cell>
          <cell r="D3641" t="str">
            <v>CSC002</v>
          </cell>
          <cell r="E3641" t="str">
            <v>CSC COMPLEX CENTER SOLE CO.,LTD.</v>
          </cell>
          <cell r="F3641" t="str">
            <v>404201766-9-00</v>
          </cell>
          <cell r="G3641" t="str">
            <v>P</v>
          </cell>
          <cell r="H3641">
            <v>0</v>
          </cell>
          <cell r="I3641">
            <v>2441.3200000000002</v>
          </cell>
          <cell r="J3641">
            <v>2441.3200000000002</v>
          </cell>
          <cell r="K3641" t="str">
            <v>CRP2400244</v>
          </cell>
          <cell r="L3641">
            <v>45551</v>
          </cell>
          <cell r="M3641" t="str">
            <v>ยอด Rebate เดือน ธันวาคม 2566</v>
          </cell>
        </row>
        <row r="3642">
          <cell r="B3642" t="str">
            <v>CR23120029</v>
          </cell>
          <cell r="C3642">
            <v>45291</v>
          </cell>
          <cell r="D3642" t="str">
            <v>SVYSY001</v>
          </cell>
          <cell r="E3642" t="str">
            <v>SOUVANNY  HOMECENTER  PUBLIC  COMPANY</v>
          </cell>
          <cell r="F3642" t="str">
            <v>661512765900</v>
          </cell>
          <cell r="G3642" t="str">
            <v>P</v>
          </cell>
          <cell r="H3642">
            <v>0</v>
          </cell>
          <cell r="I3642">
            <v>17117.43</v>
          </cell>
          <cell r="J3642">
            <v>17117.43</v>
          </cell>
          <cell r="K3642" t="str">
            <v>CRP2400022</v>
          </cell>
          <cell r="L3642">
            <v>45314</v>
          </cell>
          <cell r="M3642" t="str">
            <v>ค่าสนับสนุนรายปี 2 % จากยอดขาย Marketing Free 2023</v>
          </cell>
        </row>
        <row r="3643">
          <cell r="B3643" t="str">
            <v>CR23120030</v>
          </cell>
          <cell r="C3643">
            <v>45291</v>
          </cell>
          <cell r="D3643" t="str">
            <v>DOH001</v>
          </cell>
          <cell r="E3643" t="str">
            <v>บริษัท ดูโฮม จำกัด (มหาชน) สำนักงานใหญ่</v>
          </cell>
          <cell r="F3643" t="str">
            <v>0107561000196</v>
          </cell>
          <cell r="G3643" t="str">
            <v>P</v>
          </cell>
          <cell r="H3643">
            <v>9600</v>
          </cell>
          <cell r="I3643">
            <v>310400</v>
          </cell>
          <cell r="J3643">
            <v>320000</v>
          </cell>
          <cell r="K3643" t="str">
            <v>CRP2400080</v>
          </cell>
          <cell r="L3643">
            <v>45365</v>
          </cell>
          <cell r="M3643" t="str">
            <v>ค่าแท่นโชว์สุขภัณฑ์  สาขาขอนแก่น/สาขาอุดรธานี/สาขาเชียงใหม่_x000D_
/สาขาบางพูน /อ้างอิงใบแจ้งหนี้/ใบวางบิล  เลขที่KS20230033</v>
          </cell>
        </row>
        <row r="3644">
          <cell r="B3644" t="str">
            <v>CR23120031</v>
          </cell>
          <cell r="C3644">
            <v>45291</v>
          </cell>
          <cell r="D3644" t="str">
            <v>DOH001</v>
          </cell>
          <cell r="E3644" t="str">
            <v>บริษัท ดูโฮม จำกัด (มหาชน) สำนักงานใหญ่</v>
          </cell>
          <cell r="F3644" t="str">
            <v>0107561000196</v>
          </cell>
          <cell r="G3644" t="str">
            <v>A</v>
          </cell>
          <cell r="H3644">
            <v>1294.45</v>
          </cell>
          <cell r="I3644">
            <v>41853.99</v>
          </cell>
          <cell r="J3644">
            <v>43148.44</v>
          </cell>
          <cell r="K3644" t="str">
            <v>CRP2400094</v>
          </cell>
          <cell r="L3644">
            <v>45401</v>
          </cell>
          <cell r="M3644" t="str">
            <v>ชดเชยราคาทุนสินค้า อ้างอิงPRO559 ระหว่าง วันที่ 2/12/2023 - 31/12/2023</v>
          </cell>
        </row>
        <row r="3645">
          <cell r="B3645" t="str">
            <v>CR23120032</v>
          </cell>
          <cell r="C3645">
            <v>45291</v>
          </cell>
          <cell r="D3645" t="str">
            <v>HSP003</v>
          </cell>
          <cell r="E3645" t="str">
            <v>บริษัท โฮมสุขภัณฑ์ จำกัด สาขาที่ 00001</v>
          </cell>
          <cell r="F3645" t="str">
            <v>0107567000155</v>
          </cell>
          <cell r="G3645" t="str">
            <v>P</v>
          </cell>
          <cell r="H3645">
            <v>75.650000000000006</v>
          </cell>
          <cell r="I3645">
            <v>2446.1799999999998</v>
          </cell>
          <cell r="J3645">
            <v>2521.83</v>
          </cell>
          <cell r="K3645" t="str">
            <v>CRP2400052</v>
          </cell>
          <cell r="L3645">
            <v>45355</v>
          </cell>
          <cell r="M3645" t="str">
            <v>ชดเชยราคาทุนสินค้า อ้างอิงPRO563 ระหว่าง วันที่ 1/12/2023 - 31/12/2023</v>
          </cell>
        </row>
        <row r="3646">
          <cell r="B3646" t="str">
            <v>CR23120033</v>
          </cell>
          <cell r="C3646">
            <v>45291</v>
          </cell>
          <cell r="D3646" t="str">
            <v>YJR001</v>
          </cell>
          <cell r="E3646" t="str">
            <v>บริษัท ยิ่งเจริญ โปรแม็กซ์ จำกัด (สำนักงานใหญ่)</v>
          </cell>
          <cell r="F3646" t="str">
            <v>0305559004810</v>
          </cell>
          <cell r="G3646" t="str">
            <v>P</v>
          </cell>
          <cell r="H3646">
            <v>534.63</v>
          </cell>
          <cell r="I3646">
            <v>17286.27</v>
          </cell>
          <cell r="J3646">
            <v>17820.900000000001</v>
          </cell>
          <cell r="K3646" t="str">
            <v>CRP2400054</v>
          </cell>
          <cell r="L3646">
            <v>45355</v>
          </cell>
          <cell r="M3646" t="str">
            <v>ชดเชยราคาทุนสินค้า อ้างอิงPRO540 ระหว่าง วันที่ 1/11/2023 - 31/12/2023</v>
          </cell>
        </row>
        <row r="3647">
          <cell r="B3647" t="str">
            <v>CR23120034</v>
          </cell>
          <cell r="C3647">
            <v>45291</v>
          </cell>
          <cell r="D3647" t="str">
            <v>HOH002</v>
          </cell>
          <cell r="E3647" t="str">
            <v>บริษัท  โฮมฮับ  จำกัด (สาขาที่ 5)</v>
          </cell>
          <cell r="F3647" t="str">
            <v>0345542000140</v>
          </cell>
          <cell r="G3647" t="str">
            <v>P</v>
          </cell>
          <cell r="H3647">
            <v>130.86000000000001</v>
          </cell>
          <cell r="I3647">
            <v>4231.22</v>
          </cell>
          <cell r="J3647">
            <v>4362.08</v>
          </cell>
          <cell r="K3647" t="str">
            <v>CRP2400050</v>
          </cell>
          <cell r="L3647">
            <v>45355</v>
          </cell>
          <cell r="M3647" t="str">
            <v>ชดเชยราคาทุนสินค้า อ้างอิงPRO558 ระหว่าง วันที่ 1/12/2023 - 31/12/2023</v>
          </cell>
        </row>
        <row r="3648">
          <cell r="B3648" t="str">
            <v>CR23120035</v>
          </cell>
          <cell r="C3648">
            <v>45291</v>
          </cell>
          <cell r="D3648" t="str">
            <v>YOH001</v>
          </cell>
          <cell r="E3648" t="str">
            <v>บริษัท ยงเฮ้าส์ จำกัด สำนักงานใหญ่</v>
          </cell>
          <cell r="F3648" t="str">
            <v>0715554000553</v>
          </cell>
          <cell r="G3648" t="str">
            <v>P</v>
          </cell>
          <cell r="H3648">
            <v>31.77</v>
          </cell>
          <cell r="I3648">
            <v>1027.23</v>
          </cell>
          <cell r="J3648">
            <v>1059</v>
          </cell>
          <cell r="K3648" t="str">
            <v>CRP2400046</v>
          </cell>
          <cell r="L3648">
            <v>45355</v>
          </cell>
          <cell r="M3648" t="str">
            <v>ชดเชยราคาทุนสินค้า อ้างอิงPRO538 ระหว่าง วันที่ 1/11/2023 - 31/12/2023</v>
          </cell>
        </row>
        <row r="3649">
          <cell r="B3649" t="str">
            <v>CR23120036</v>
          </cell>
          <cell r="C3649">
            <v>45291</v>
          </cell>
          <cell r="D3649" t="str">
            <v>YOH001</v>
          </cell>
          <cell r="E3649" t="str">
            <v>บริษัท ยงเฮ้าส์ จำกัด สำนักงานใหญ่</v>
          </cell>
          <cell r="F3649" t="str">
            <v>0715554000553</v>
          </cell>
          <cell r="G3649" t="str">
            <v>P</v>
          </cell>
          <cell r="H3649">
            <v>100.12</v>
          </cell>
          <cell r="I3649">
            <v>3237.24</v>
          </cell>
          <cell r="J3649">
            <v>3337.36</v>
          </cell>
          <cell r="K3649" t="str">
            <v>CRP2400047</v>
          </cell>
          <cell r="L3649">
            <v>45355</v>
          </cell>
          <cell r="M3649" t="str">
            <v>ชดเชยราคาทุนสินค้า อ้างอิงPRO537 ระหว่าง วันที่ 1/11/2023 - 31/12/2023</v>
          </cell>
        </row>
        <row r="3650">
          <cell r="B3650" t="str">
            <v>CR23120037</v>
          </cell>
          <cell r="C3650">
            <v>45291</v>
          </cell>
          <cell r="D3650" t="str">
            <v>YOH001</v>
          </cell>
          <cell r="E3650" t="str">
            <v>บริษัท ยงเฮ้าส์ จำกัด สำนักงานใหญ่</v>
          </cell>
          <cell r="F3650" t="str">
            <v>0715554000553</v>
          </cell>
          <cell r="G3650" t="str">
            <v>P</v>
          </cell>
          <cell r="H3650">
            <v>51.16</v>
          </cell>
          <cell r="I3650">
            <v>1654.06</v>
          </cell>
          <cell r="J3650">
            <v>1705.22</v>
          </cell>
          <cell r="K3650" t="str">
            <v>CRP2400048</v>
          </cell>
          <cell r="L3650">
            <v>45355</v>
          </cell>
          <cell r="M3650" t="str">
            <v>ชดเชยราคาทุนสินค้า อ้างอิงPRO555 ระหว่าง วันที่ 1/12/2023 - 31/12/2023</v>
          </cell>
        </row>
        <row r="3651">
          <cell r="B3651" t="str">
            <v>CR23120038</v>
          </cell>
          <cell r="C3651">
            <v>45291</v>
          </cell>
          <cell r="D3651" t="str">
            <v>MBH001</v>
          </cell>
          <cell r="E3651" t="str">
            <v>บริษัท เมืองเลยบิ๊กโฮม จำกัด สำนักงานใหญ่</v>
          </cell>
          <cell r="F3651" t="str">
            <v>0425542000092</v>
          </cell>
          <cell r="G3651" t="str">
            <v>P</v>
          </cell>
          <cell r="H3651">
            <v>56.36</v>
          </cell>
          <cell r="I3651">
            <v>1822.28</v>
          </cell>
          <cell r="J3651">
            <v>1878.64</v>
          </cell>
          <cell r="K3651" t="str">
            <v>CRP2400055</v>
          </cell>
          <cell r="L3651">
            <v>45355</v>
          </cell>
          <cell r="M3651" t="str">
            <v>ชดเชยราคาทุนสินค้า อ้างอิงPRO532 ระหว่าง วันที่ 1/11/2023 - 31/12/2023</v>
          </cell>
        </row>
        <row r="3652">
          <cell r="B3652" t="str">
            <v>CR23120039</v>
          </cell>
          <cell r="C3652">
            <v>45291</v>
          </cell>
          <cell r="D3652" t="str">
            <v>SMC003</v>
          </cell>
          <cell r="E3652" t="str">
            <v>บริษัท ศิริมหาชัย โฮมเซ็นเตอร์ จำกัด    (สาขา 00001)</v>
          </cell>
          <cell r="F3652" t="str">
            <v>0335554000085</v>
          </cell>
          <cell r="G3652" t="str">
            <v>P</v>
          </cell>
          <cell r="H3652">
            <v>299.5</v>
          </cell>
          <cell r="I3652">
            <v>9683.7999999999993</v>
          </cell>
          <cell r="J3652">
            <v>9983.2999999999993</v>
          </cell>
          <cell r="K3652" t="str">
            <v>CRP2400044</v>
          </cell>
          <cell r="L3652">
            <v>45355</v>
          </cell>
          <cell r="M3652" t="str">
            <v>ชดเชยราคาทุนสินค้า อ้างอิงPRO554 ระหว่าง วันที่ 1/12/2023 - 31/12/2023</v>
          </cell>
        </row>
        <row r="3653">
          <cell r="B3653" t="str">
            <v>CR23120040</v>
          </cell>
          <cell r="C3653">
            <v>45291</v>
          </cell>
          <cell r="D3653" t="str">
            <v>BOO 021</v>
          </cell>
          <cell r="E3653" t="str">
            <v>บริษัท บุญถาวร รีเทล คอร์ปอเรชั่น จำกัด (มหาชน)  สาขาที่ 00005</v>
          </cell>
          <cell r="F3653" t="str">
            <v>0107566000500</v>
          </cell>
          <cell r="G3653" t="str">
            <v>P</v>
          </cell>
          <cell r="H3653">
            <v>3474</v>
          </cell>
          <cell r="I3653">
            <v>112326</v>
          </cell>
          <cell r="J3653">
            <v>115800</v>
          </cell>
          <cell r="K3653" t="str">
            <v>CRP2400024</v>
          </cell>
          <cell r="L3653">
            <v>45335</v>
          </cell>
          <cell r="M3653" t="str">
            <v>ค่า INCENTIVE พนักงานร้านบุญถาวร BRAND MOGEN ระยะเวลา 1/9/2023 - 31/12/2023</v>
          </cell>
        </row>
        <row r="3654">
          <cell r="B3654" t="str">
            <v>CR23120041</v>
          </cell>
          <cell r="C3654">
            <v>45291</v>
          </cell>
          <cell r="D3654" t="str">
            <v>BOO 035</v>
          </cell>
          <cell r="E3654" t="str">
            <v>บริษัท เอสซีจีโฮม รีเทล จำกัด สำนักงานใหญ่</v>
          </cell>
          <cell r="F3654" t="str">
            <v>0105561162291</v>
          </cell>
          <cell r="G3654" t="str">
            <v>P</v>
          </cell>
          <cell r="H3654">
            <v>21.9</v>
          </cell>
          <cell r="I3654">
            <v>708.23</v>
          </cell>
          <cell r="J3654">
            <v>730.13</v>
          </cell>
          <cell r="K3654" t="str">
            <v>CRP2400035</v>
          </cell>
          <cell r="L3654">
            <v>45355</v>
          </cell>
          <cell r="M3654" t="str">
            <v>ค่าสนับสนุนคะแนน  Loyalty  Program เดือน ธันวาคม 2566</v>
          </cell>
        </row>
        <row r="3655">
          <cell r="B3655" t="str">
            <v>CR23120042</v>
          </cell>
          <cell r="C3655">
            <v>45291</v>
          </cell>
          <cell r="D3655" t="str">
            <v>BOON009</v>
          </cell>
          <cell r="E365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55" t="str">
            <v>0107566000500</v>
          </cell>
          <cell r="G3655" t="str">
            <v>P</v>
          </cell>
          <cell r="H3655">
            <v>154.97999999999999</v>
          </cell>
          <cell r="I3655">
            <v>5010.91</v>
          </cell>
          <cell r="J3655">
            <v>5165.8900000000003</v>
          </cell>
          <cell r="K3655" t="str">
            <v>CRP2400041</v>
          </cell>
          <cell r="L3655">
            <v>45355</v>
          </cell>
          <cell r="M3655" t="str">
            <v>ชดเชยราคาทุนสินค้า อ้างอิงPRO550 ระหว่าง วันที่ 23/11/2023 - 31/12/2023</v>
          </cell>
        </row>
        <row r="3656">
          <cell r="B3656" t="str">
            <v>CR23120043</v>
          </cell>
          <cell r="C3656">
            <v>45291</v>
          </cell>
          <cell r="D3656" t="str">
            <v>BOON009</v>
          </cell>
          <cell r="E365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56" t="str">
            <v>0107566000500</v>
          </cell>
          <cell r="G3656" t="str">
            <v>P</v>
          </cell>
          <cell r="H3656">
            <v>46.26</v>
          </cell>
          <cell r="I3656">
            <v>1495.8</v>
          </cell>
          <cell r="J3656">
            <v>1542.06</v>
          </cell>
          <cell r="K3656" t="str">
            <v>CRP2400042</v>
          </cell>
          <cell r="L3656">
            <v>45355</v>
          </cell>
          <cell r="M3656" t="str">
            <v>ชดเชยราคาทุนสินค้า อ้างอิงPRO534 ระหว่าง วันที่ 6/10/2023 - 31/12/2023</v>
          </cell>
        </row>
        <row r="3657">
          <cell r="B3657" t="str">
            <v>CR23120044</v>
          </cell>
          <cell r="C3657">
            <v>45291</v>
          </cell>
          <cell r="D3657" t="str">
            <v>BOON009</v>
          </cell>
          <cell r="E365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57" t="str">
            <v>0107566000500</v>
          </cell>
          <cell r="G3657" t="str">
            <v>A</v>
          </cell>
          <cell r="H3657">
            <v>546.73</v>
          </cell>
          <cell r="I3657">
            <v>17677.57</v>
          </cell>
          <cell r="J3657">
            <v>18224.3</v>
          </cell>
          <cell r="K3657" t="str">
            <v/>
          </cell>
          <cell r="M3657" t="str">
            <v>ชดเชยราคาทุนสินค้า อ้างอิงPRO552 ระหว่าง วันที่ 1/12/2023 - 31/1/2024</v>
          </cell>
        </row>
        <row r="3658">
          <cell r="B3658" t="str">
            <v>CR23120045</v>
          </cell>
          <cell r="C3658">
            <v>45291</v>
          </cell>
          <cell r="D3658" t="str">
            <v>BOO 035</v>
          </cell>
          <cell r="E3658" t="str">
            <v>บริษัท เอสซีจีโฮม รีเทล จำกัด สำนักงานใหญ่</v>
          </cell>
          <cell r="F3658" t="str">
            <v>0105561162291</v>
          </cell>
          <cell r="G3658" t="str">
            <v>P</v>
          </cell>
          <cell r="H3658">
            <v>300</v>
          </cell>
          <cell r="I3658">
            <v>9700</v>
          </cell>
          <cell r="J3658">
            <v>10000</v>
          </cell>
          <cell r="K3658" t="str">
            <v>CRP2400036</v>
          </cell>
          <cell r="L3658">
            <v>45355</v>
          </cell>
          <cell r="M3658" t="str">
            <v>ค่าสนับสนุนกิจกรรมเปิดสาขาใหม่ ปี2566_x000D_
สาขา SCGH บุญทวีโฮม-จันทบุรี_x000D_
สาขา SCGH ฉะเชิงเทรา</v>
          </cell>
        </row>
        <row r="3659">
          <cell r="B3659" t="str">
            <v>CR23120046</v>
          </cell>
          <cell r="C3659">
            <v>45291</v>
          </cell>
          <cell r="D3659" t="str">
            <v>BOO 035</v>
          </cell>
          <cell r="E3659" t="str">
            <v>บริษัท เอสซีจีโฮม รีเทล จำกัด สำนักงานใหญ่</v>
          </cell>
          <cell r="F3659" t="str">
            <v>0105561162291</v>
          </cell>
          <cell r="G3659" t="str">
            <v>P</v>
          </cell>
          <cell r="H3659">
            <v>144.27000000000001</v>
          </cell>
          <cell r="I3659">
            <v>4664.7</v>
          </cell>
          <cell r="J3659">
            <v>4808.97</v>
          </cell>
          <cell r="K3659" t="str">
            <v>CRP2400127</v>
          </cell>
          <cell r="L3659">
            <v>45435</v>
          </cell>
          <cell r="M3659" t="str">
            <v>ค่า บริหาร Stock  DC เดือน  ธ.ค.  2566</v>
          </cell>
        </row>
        <row r="3660">
          <cell r="B3660" t="str">
            <v>CR23120047</v>
          </cell>
          <cell r="C3660">
            <v>45291</v>
          </cell>
          <cell r="D3660" t="str">
            <v>BOO 035</v>
          </cell>
          <cell r="E3660" t="str">
            <v>บริษัท เอสซีจีโฮม รีเทล จำกัด สำนักงานใหญ่</v>
          </cell>
          <cell r="F3660" t="str">
            <v>0105561162291</v>
          </cell>
          <cell r="G3660" t="str">
            <v>P</v>
          </cell>
          <cell r="H3660">
            <v>13.25</v>
          </cell>
          <cell r="I3660">
            <v>428.35</v>
          </cell>
          <cell r="J3660">
            <v>441.6</v>
          </cell>
          <cell r="K3660" t="str">
            <v>CRP2400132</v>
          </cell>
          <cell r="L3660">
            <v>45435</v>
          </cell>
          <cell r="M3660" t="str">
            <v>ชดเชยราคาทุนสินค้า อ้างอิงPRO557 ระหว่าง วันที่ 1/12/2023 - 31/12/2023</v>
          </cell>
        </row>
        <row r="3661">
          <cell r="B3661" t="str">
            <v>CR23120048</v>
          </cell>
          <cell r="C3661">
            <v>45291</v>
          </cell>
          <cell r="D3661" t="str">
            <v>BOO 035</v>
          </cell>
          <cell r="E3661" t="str">
            <v>บริษัท เอสซีจีโฮม รีเทล จำกัด สำนักงานใหญ่</v>
          </cell>
          <cell r="F3661" t="str">
            <v>0105561162291</v>
          </cell>
          <cell r="G3661" t="str">
            <v>P</v>
          </cell>
          <cell r="H3661">
            <v>15.14</v>
          </cell>
          <cell r="I3661">
            <v>489.53</v>
          </cell>
          <cell r="J3661">
            <v>504.67</v>
          </cell>
          <cell r="K3661" t="str">
            <v>CRP2400133</v>
          </cell>
          <cell r="L3661">
            <v>45435</v>
          </cell>
          <cell r="M3661" t="str">
            <v>ชดเชยราคาทุนสินค้า อ้างอิงPRO549 ระหว่าง วันที่ 16/12/2023 - 31/1/2024</v>
          </cell>
        </row>
        <row r="3662">
          <cell r="B3662" t="str">
            <v>CR23120049</v>
          </cell>
          <cell r="C3662">
            <v>45291</v>
          </cell>
          <cell r="D3662" t="str">
            <v>BOO 035</v>
          </cell>
          <cell r="E3662" t="str">
            <v>บริษัท เอสซีจีโฮม รีเทล จำกัด สำนักงานใหญ่</v>
          </cell>
          <cell r="F3662" t="str">
            <v>0105561162291</v>
          </cell>
          <cell r="G3662" t="str">
            <v>A</v>
          </cell>
          <cell r="H3662">
            <v>100.93</v>
          </cell>
          <cell r="I3662">
            <v>3263.55</v>
          </cell>
          <cell r="J3662">
            <v>3364.48</v>
          </cell>
          <cell r="K3662" t="str">
            <v/>
          </cell>
          <cell r="M3662" t="str">
            <v>ชดเชยราคาทุนสินค้า อ้างอิงPRO531/66  ระหว่าง วันที่ 11/11/2023 - 15/12/2023</v>
          </cell>
        </row>
        <row r="3663">
          <cell r="B3663" t="str">
            <v>CR23120050</v>
          </cell>
          <cell r="C3663">
            <v>45291</v>
          </cell>
          <cell r="D3663" t="str">
            <v>BOO 035</v>
          </cell>
          <cell r="E3663" t="str">
            <v>บริษัท เอสซีจีโฮม รีเทล จำกัด สำนักงานใหญ่</v>
          </cell>
          <cell r="F3663" t="str">
            <v>0105561162291</v>
          </cell>
          <cell r="G3663" t="str">
            <v>A</v>
          </cell>
          <cell r="H3663">
            <v>132</v>
          </cell>
          <cell r="I3663">
            <v>4268</v>
          </cell>
          <cell r="J3663">
            <v>4400</v>
          </cell>
          <cell r="K3663" t="str">
            <v/>
          </cell>
          <cell r="M3663" t="str">
            <v>ชดเชยราคาทุนสินค้า อ้างอิงPrmotion Big Winter Sale (PRO66/21) ระหว่างวันที่1/11/2023 - 15/12/2023</v>
          </cell>
        </row>
        <row r="3664">
          <cell r="B3664" t="str">
            <v>CR24010001</v>
          </cell>
          <cell r="C3664">
            <v>45322</v>
          </cell>
          <cell r="D3664" t="str">
            <v>BOON009</v>
          </cell>
          <cell r="E366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64" t="str">
            <v>0107566000500</v>
          </cell>
          <cell r="G3664" t="str">
            <v>A</v>
          </cell>
          <cell r="H3664">
            <v>765.42</v>
          </cell>
          <cell r="I3664">
            <v>24748.6</v>
          </cell>
          <cell r="J3664">
            <v>25514.02</v>
          </cell>
          <cell r="K3664" t="str">
            <v/>
          </cell>
          <cell r="M3664" t="str">
            <v>ชดเชยราคาทุนสินค้า อ้างอิงPRO552 ระหว่าง วันที่ 1/12/2023 - 31/1/2024</v>
          </cell>
        </row>
        <row r="3665">
          <cell r="B3665" t="str">
            <v>CR24010002</v>
          </cell>
          <cell r="C3665">
            <v>45322</v>
          </cell>
          <cell r="D3665" t="str">
            <v>CYH001.</v>
          </cell>
          <cell r="E3665" t="str">
            <v>บริษัท ชีย้งเฮงโฮมมาร์ท จำกัด สำนักงานใหญ่</v>
          </cell>
          <cell r="F3665" t="str">
            <v>0935553000205</v>
          </cell>
          <cell r="G3665" t="str">
            <v>P</v>
          </cell>
          <cell r="H3665">
            <v>120.66</v>
          </cell>
          <cell r="I3665">
            <v>3901.42</v>
          </cell>
          <cell r="J3665">
            <v>4022.08</v>
          </cell>
          <cell r="K3665" t="str">
            <v>CRP2400056</v>
          </cell>
          <cell r="L3665">
            <v>45355</v>
          </cell>
          <cell r="M3665" t="str">
            <v>ชดเชยราคาทุนสินค้าเพื่อระบายสต๊อคให้แก่ทางร้าน ในช่วงปี 2564-2565</v>
          </cell>
        </row>
        <row r="3666">
          <cell r="B3666" t="str">
            <v>CR24010003</v>
          </cell>
          <cell r="C3666">
            <v>45322</v>
          </cell>
          <cell r="D3666" t="str">
            <v>BOO 035</v>
          </cell>
          <cell r="E3666" t="str">
            <v>บริษัท เอสซีจีโฮม รีเทล จำกัด สำนักงานใหญ่</v>
          </cell>
          <cell r="F3666" t="str">
            <v>0105561162291</v>
          </cell>
          <cell r="G3666" t="str">
            <v>P</v>
          </cell>
          <cell r="H3666">
            <v>10.09</v>
          </cell>
          <cell r="I3666">
            <v>326.36</v>
          </cell>
          <cell r="J3666">
            <v>336.45</v>
          </cell>
          <cell r="K3666" t="str">
            <v>CRP2400134</v>
          </cell>
          <cell r="L3666">
            <v>45435</v>
          </cell>
          <cell r="M3666" t="str">
            <v>ชดเชยราคาทุนสินค้า อ้างอิงPRO549 ระหว่าง วันที่ 16/12/2023 - 31/1/2024</v>
          </cell>
        </row>
        <row r="3667">
          <cell r="B3667" t="str">
            <v>CR24010004</v>
          </cell>
          <cell r="C3667">
            <v>45322</v>
          </cell>
          <cell r="D3667" t="str">
            <v>BOO001</v>
          </cell>
          <cell r="E3667" t="str">
            <v>บริษัท บุญถาวร รีเทล คอร์ปอเรชั่น จำกัด (มหาชน) สาขาพุทธมณฑล  สาขาที่ 00001</v>
          </cell>
          <cell r="F3667" t="str">
            <v>0107566000500</v>
          </cell>
          <cell r="G3667" t="str">
            <v>P</v>
          </cell>
          <cell r="H3667">
            <v>167.54</v>
          </cell>
          <cell r="I3667">
            <v>5417.24</v>
          </cell>
          <cell r="J3667">
            <v>5584.78</v>
          </cell>
          <cell r="K3667" t="str">
            <v>CRP2400247</v>
          </cell>
          <cell r="L3667">
            <v>45555</v>
          </cell>
          <cell r="M3667" t="str">
            <v>ค่า Rebate (เดือน มกราคม 2567)</v>
          </cell>
        </row>
        <row r="3668">
          <cell r="B3668" t="str">
            <v>CR24010005</v>
          </cell>
          <cell r="C3668">
            <v>45322</v>
          </cell>
          <cell r="D3668" t="str">
            <v>BOO0002</v>
          </cell>
          <cell r="E3668" t="str">
            <v>บริษัท บุญถาวร รีเทล คอร์ปอเรชั่น จำกัด (มหาชน) สาขารัชดา   สาขาที่ 00018</v>
          </cell>
          <cell r="F3668" t="str">
            <v>0107566000500</v>
          </cell>
          <cell r="G3668" t="str">
            <v>P</v>
          </cell>
          <cell r="H3668">
            <v>1086.83</v>
          </cell>
          <cell r="I3668">
            <v>35140.949999999997</v>
          </cell>
          <cell r="J3668">
            <v>36227.78</v>
          </cell>
          <cell r="K3668" t="str">
            <v>CRP2400248</v>
          </cell>
          <cell r="L3668">
            <v>45555</v>
          </cell>
          <cell r="M3668" t="str">
            <v>ค่า Rebate (เดือน มกราคม 2567)</v>
          </cell>
        </row>
        <row r="3669">
          <cell r="B3669" t="str">
            <v>CR24010006</v>
          </cell>
          <cell r="C3669">
            <v>45322</v>
          </cell>
          <cell r="D3669" t="str">
            <v>BOO003</v>
          </cell>
          <cell r="E3669" t="str">
            <v>บริษัท บุญถาวร รีเทล คอร์ปอเรชั่น จำกัด (มหาชน) สาขาบางนา  สาขาที่ 00002</v>
          </cell>
          <cell r="F3669" t="str">
            <v>0107566000500</v>
          </cell>
          <cell r="G3669" t="str">
            <v>P</v>
          </cell>
          <cell r="H3669">
            <v>510.19</v>
          </cell>
          <cell r="I3669">
            <v>16496.169999999998</v>
          </cell>
          <cell r="J3669">
            <v>17006.36</v>
          </cell>
          <cell r="K3669" t="str">
            <v>CRP2400249</v>
          </cell>
          <cell r="L3669">
            <v>45555</v>
          </cell>
          <cell r="M3669" t="str">
            <v>ค่า Rebate (เดือน มกราคม 2567)</v>
          </cell>
        </row>
        <row r="3670">
          <cell r="B3670" t="str">
            <v>CR24010007</v>
          </cell>
          <cell r="C3670">
            <v>45322</v>
          </cell>
          <cell r="D3670" t="str">
            <v>BOO005</v>
          </cell>
          <cell r="E3670" t="str">
            <v>บริษัท บุญถาวร รีเทล คอร์ปอเรชั่น จำกัด (มหาชน) สำนักงานใหญ่</v>
          </cell>
          <cell r="F3670" t="str">
            <v>0107566000500</v>
          </cell>
          <cell r="G3670" t="str">
            <v>P</v>
          </cell>
          <cell r="H3670">
            <v>239.58</v>
          </cell>
          <cell r="I3670">
            <v>7746.33</v>
          </cell>
          <cell r="J3670">
            <v>7985.91</v>
          </cell>
          <cell r="K3670" t="str">
            <v>CRP2400250</v>
          </cell>
          <cell r="L3670">
            <v>45555</v>
          </cell>
          <cell r="M3670" t="str">
            <v>ค่า Rebate (เดือน มกราคม 2567)</v>
          </cell>
        </row>
        <row r="3671">
          <cell r="B3671" t="str">
            <v>CR24010008</v>
          </cell>
          <cell r="C3671">
            <v>45322</v>
          </cell>
          <cell r="D3671" t="str">
            <v>BOO006</v>
          </cell>
          <cell r="E3671" t="str">
            <v>บริษัท บุญถาวร รีเทล คอร์ปอเรชั่น จำกัด (มหาชน) สาขาพระราม 2   สาขาที่ 00004</v>
          </cell>
          <cell r="F3671" t="str">
            <v>0107566000500</v>
          </cell>
          <cell r="G3671" t="str">
            <v>P</v>
          </cell>
          <cell r="H3671">
            <v>34.92</v>
          </cell>
          <cell r="I3671">
            <v>1128.95</v>
          </cell>
          <cell r="J3671">
            <v>1163.8699999999999</v>
          </cell>
          <cell r="K3671" t="str">
            <v>CRP2400251</v>
          </cell>
          <cell r="L3671">
            <v>45555</v>
          </cell>
          <cell r="M3671" t="str">
            <v>ค่า Rebate (เดือน มกราคม 2567)</v>
          </cell>
        </row>
        <row r="3672">
          <cell r="B3672" t="str">
            <v>CR24010009</v>
          </cell>
          <cell r="C3672">
            <v>45322</v>
          </cell>
          <cell r="D3672" t="str">
            <v>BOO007</v>
          </cell>
          <cell r="E3672" t="str">
            <v>บริษัท บุญถาวร รีเทล คอร์ปอเรชั่น จำกัด (มหาชน) สาขาพัทยา   สาขาที่ 00007</v>
          </cell>
          <cell r="F3672" t="str">
            <v>0107566000500</v>
          </cell>
          <cell r="G3672" t="str">
            <v>P</v>
          </cell>
          <cell r="H3672">
            <v>105.56</v>
          </cell>
          <cell r="I3672">
            <v>3412.96</v>
          </cell>
          <cell r="J3672">
            <v>3518.52</v>
          </cell>
          <cell r="K3672" t="str">
            <v>CRP2400252</v>
          </cell>
          <cell r="L3672">
            <v>45555</v>
          </cell>
          <cell r="M3672" t="str">
            <v>ค่า Rebate (เดือน มกราคม 2567)</v>
          </cell>
        </row>
        <row r="3673">
          <cell r="B3673" t="str">
            <v>CR24010010</v>
          </cell>
          <cell r="C3673">
            <v>45322</v>
          </cell>
          <cell r="D3673" t="str">
            <v>BOO010</v>
          </cell>
          <cell r="E3673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673" t="str">
            <v>0107566000500</v>
          </cell>
          <cell r="G3673" t="str">
            <v>P</v>
          </cell>
          <cell r="H3673">
            <v>536.29999999999995</v>
          </cell>
          <cell r="I3673">
            <v>17340.2</v>
          </cell>
          <cell r="J3673">
            <v>17876.5</v>
          </cell>
          <cell r="K3673" t="str">
            <v>CRP2400253</v>
          </cell>
          <cell r="L3673">
            <v>45555</v>
          </cell>
          <cell r="M3673" t="str">
            <v>ค่า Rebate (เดือน มกราคม 2567)</v>
          </cell>
        </row>
        <row r="3674">
          <cell r="B3674" t="str">
            <v>CR24010011</v>
          </cell>
          <cell r="C3674">
            <v>45322</v>
          </cell>
          <cell r="D3674" t="str">
            <v>BOO013</v>
          </cell>
          <cell r="E3674" t="str">
            <v>บริษัท บุญถาวร รีเทล คอร์ปอเรชั่น จำกัด (มหาชน) สาขาหัวหิน  สาขา 00009</v>
          </cell>
          <cell r="F3674" t="str">
            <v>0107566000500</v>
          </cell>
          <cell r="G3674" t="str">
            <v>P</v>
          </cell>
          <cell r="H3674">
            <v>55.64</v>
          </cell>
          <cell r="I3674">
            <v>1798.87</v>
          </cell>
          <cell r="J3674">
            <v>1854.51</v>
          </cell>
          <cell r="K3674" t="str">
            <v>CRP2400254</v>
          </cell>
          <cell r="L3674">
            <v>45555</v>
          </cell>
          <cell r="M3674" t="str">
            <v>ค่า Rebate (เดือน มกราคม 2567)</v>
          </cell>
        </row>
        <row r="3675">
          <cell r="B3675" t="str">
            <v>CR24010012</v>
          </cell>
          <cell r="C3675">
            <v>45322</v>
          </cell>
          <cell r="D3675" t="str">
            <v>BOON009</v>
          </cell>
          <cell r="E367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75" t="str">
            <v>0107566000500</v>
          </cell>
          <cell r="G3675" t="str">
            <v>P</v>
          </cell>
          <cell r="H3675">
            <v>8318.17</v>
          </cell>
          <cell r="I3675">
            <v>268954.03999999998</v>
          </cell>
          <cell r="J3675">
            <v>277272.21000000002</v>
          </cell>
          <cell r="K3675" t="str">
            <v>CRP2400255</v>
          </cell>
          <cell r="L3675">
            <v>45555</v>
          </cell>
          <cell r="M3675" t="str">
            <v>ค่า Rebate (เดือน มกราคม 2567)</v>
          </cell>
        </row>
        <row r="3676">
          <cell r="B3676" t="str">
            <v>CR24010013</v>
          </cell>
          <cell r="C3676">
            <v>45322</v>
          </cell>
          <cell r="D3676" t="str">
            <v>BOO 015</v>
          </cell>
          <cell r="E3676" t="str">
            <v>บริษัท บุญถาวร รีเทล คอร์ปอเรชั่น จำกัด (มหาชน) สาขาสุราษฎร์ธานี  สาขาที่ 00012</v>
          </cell>
          <cell r="F3676" t="str">
            <v>0107566000500</v>
          </cell>
          <cell r="G3676" t="str">
            <v>P</v>
          </cell>
          <cell r="H3676">
            <v>18</v>
          </cell>
          <cell r="I3676">
            <v>581.88</v>
          </cell>
          <cell r="J3676">
            <v>599.88</v>
          </cell>
          <cell r="K3676" t="str">
            <v>CRP2400256</v>
          </cell>
          <cell r="L3676">
            <v>45555</v>
          </cell>
          <cell r="M3676" t="str">
            <v>ค่า Rebate (เดือน มกราคม 2567)</v>
          </cell>
        </row>
        <row r="3677">
          <cell r="B3677" t="str">
            <v>CR24010014</v>
          </cell>
          <cell r="C3677">
            <v>45322</v>
          </cell>
          <cell r="D3677" t="str">
            <v>BOO 020</v>
          </cell>
          <cell r="E3677" t="str">
            <v>บริษัท บุญถาวร รีเทล คอร์ปอเรชั่น จำกัด (มหาชน) สาขาราชพฤกษ์  สาขาที่ 00014</v>
          </cell>
          <cell r="F3677" t="str">
            <v>0107566000500</v>
          </cell>
          <cell r="G3677" t="str">
            <v>P</v>
          </cell>
          <cell r="H3677">
            <v>50.67</v>
          </cell>
          <cell r="I3677">
            <v>1638.22</v>
          </cell>
          <cell r="J3677">
            <v>1688.89</v>
          </cell>
          <cell r="K3677" t="str">
            <v>CRP2400257</v>
          </cell>
          <cell r="L3677">
            <v>45555</v>
          </cell>
          <cell r="M3677" t="str">
            <v>ค่า Rebate (เดือน มกราคม 2567)</v>
          </cell>
        </row>
        <row r="3678">
          <cell r="B3678" t="str">
            <v>CR24010015</v>
          </cell>
          <cell r="C3678">
            <v>45322</v>
          </cell>
          <cell r="D3678" t="str">
            <v>BOO 029</v>
          </cell>
          <cell r="E3678" t="str">
            <v>บริษัท บุญถาวร รีเทล คอร์ปอเรชั่น จำกัด (มหาชน) สาขาระยอง  สาขา 00016</v>
          </cell>
          <cell r="F3678" t="str">
            <v>0107566000500</v>
          </cell>
          <cell r="G3678" t="str">
            <v>P</v>
          </cell>
          <cell r="H3678">
            <v>21.4</v>
          </cell>
          <cell r="I3678">
            <v>692.09</v>
          </cell>
          <cell r="J3678">
            <v>713.49</v>
          </cell>
          <cell r="K3678" t="str">
            <v>CRP2400258</v>
          </cell>
          <cell r="L3678">
            <v>45555</v>
          </cell>
          <cell r="M3678" t="str">
            <v>ค่า Rebate (เดือน มกราคม 2567)</v>
          </cell>
        </row>
        <row r="3679">
          <cell r="B3679" t="str">
            <v>CR24010016</v>
          </cell>
          <cell r="C3679">
            <v>45322</v>
          </cell>
          <cell r="D3679" t="str">
            <v>BOO 018</v>
          </cell>
          <cell r="E3679" t="str">
            <v>บริษัท บุญถาวร รีเทล คอร์ปอเรชั่น จำกัด (มหาชน) สาขาพิษณุโลก  สาขาที่ 00017</v>
          </cell>
          <cell r="F3679" t="str">
            <v>0107566000500</v>
          </cell>
          <cell r="G3679" t="str">
            <v>P</v>
          </cell>
          <cell r="H3679">
            <v>91.6</v>
          </cell>
          <cell r="I3679">
            <v>2961.86</v>
          </cell>
          <cell r="J3679">
            <v>3053.46</v>
          </cell>
          <cell r="K3679" t="str">
            <v>CRP2400259</v>
          </cell>
          <cell r="L3679">
            <v>45555</v>
          </cell>
          <cell r="M3679" t="str">
            <v>ค่า Rebate (เดือน มกราคม 2567)</v>
          </cell>
        </row>
        <row r="3680">
          <cell r="B3680" t="str">
            <v>CR24010017</v>
          </cell>
          <cell r="C3680">
            <v>45322</v>
          </cell>
          <cell r="D3680" t="str">
            <v>BOO001</v>
          </cell>
          <cell r="E3680" t="str">
            <v>บริษัท บุญถาวร รีเทล คอร์ปอเรชั่น จำกัด (มหาชน) สาขาพุทธมณฑล  สาขาที่ 00001</v>
          </cell>
          <cell r="F3680" t="str">
            <v>0107566000500</v>
          </cell>
          <cell r="G3680" t="str">
            <v>P</v>
          </cell>
          <cell r="H3680">
            <v>22.19</v>
          </cell>
          <cell r="I3680">
            <v>717.34</v>
          </cell>
          <cell r="J3680">
            <v>739.53</v>
          </cell>
          <cell r="K3680" t="str">
            <v>CRP2400260</v>
          </cell>
          <cell r="L3680">
            <v>45555</v>
          </cell>
          <cell r="M3680" t="str">
            <v>ค่าคอมมิชชั่น รายตัว สำหรับพนักงานขาย เดือนมกราคม 2567</v>
          </cell>
        </row>
        <row r="3681">
          <cell r="B3681" t="str">
            <v>CR24010018</v>
          </cell>
          <cell r="C3681">
            <v>45322</v>
          </cell>
          <cell r="D3681" t="str">
            <v>BOO0002</v>
          </cell>
          <cell r="E3681" t="str">
            <v>บริษัท บุญถาวร รีเทล คอร์ปอเรชั่น จำกัด (มหาชน) สาขารัชดา   สาขาที่ 00018</v>
          </cell>
          <cell r="F3681" t="str">
            <v>0107566000500</v>
          </cell>
          <cell r="G3681" t="str">
            <v>P</v>
          </cell>
          <cell r="H3681">
            <v>59.75</v>
          </cell>
          <cell r="I3681">
            <v>1931.97</v>
          </cell>
          <cell r="J3681">
            <v>1991.72</v>
          </cell>
          <cell r="K3681" t="str">
            <v>CRP2400261</v>
          </cell>
          <cell r="L3681">
            <v>45555</v>
          </cell>
          <cell r="M3681" t="str">
            <v>ค่าคอมมิชชั่น รายตัว สำหรับพนักงานขาย เดือนมกราคม 2567</v>
          </cell>
        </row>
        <row r="3682">
          <cell r="B3682" t="str">
            <v>CR24010019</v>
          </cell>
          <cell r="C3682">
            <v>45322</v>
          </cell>
          <cell r="D3682" t="str">
            <v>BOO003</v>
          </cell>
          <cell r="E3682" t="str">
            <v>บริษัท บุญถาวร รีเทล คอร์ปอเรชั่น จำกัด (มหาชน) สาขาบางนา  สาขาที่ 00002</v>
          </cell>
          <cell r="F3682" t="str">
            <v>0107566000500</v>
          </cell>
          <cell r="G3682" t="str">
            <v>P</v>
          </cell>
          <cell r="H3682">
            <v>41.35</v>
          </cell>
          <cell r="I3682">
            <v>1337.02</v>
          </cell>
          <cell r="J3682">
            <v>1378.37</v>
          </cell>
          <cell r="K3682" t="str">
            <v>CRP2400262</v>
          </cell>
          <cell r="L3682">
            <v>45555</v>
          </cell>
          <cell r="M3682" t="str">
            <v>ค่าคอมมิชชั่น รายตัว สำหรับพนักงานขาย เดือนมกราคม 2567</v>
          </cell>
        </row>
        <row r="3683">
          <cell r="B3683" t="str">
            <v>CR24010020</v>
          </cell>
          <cell r="C3683">
            <v>45322</v>
          </cell>
          <cell r="D3683" t="str">
            <v>BOO010</v>
          </cell>
          <cell r="E3683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683" t="str">
            <v>0107566000500</v>
          </cell>
          <cell r="G3683" t="str">
            <v>P</v>
          </cell>
          <cell r="H3683">
            <v>42.76</v>
          </cell>
          <cell r="I3683">
            <v>1382.6</v>
          </cell>
          <cell r="J3683">
            <v>1425.36</v>
          </cell>
          <cell r="K3683" t="str">
            <v>CRP2400263</v>
          </cell>
          <cell r="L3683">
            <v>45555</v>
          </cell>
          <cell r="M3683" t="str">
            <v>ค่าคอมมิชชั่น รายตัว สำหรับพนักงานขาย เดือนมกราคม 2567</v>
          </cell>
        </row>
        <row r="3684">
          <cell r="B3684" t="str">
            <v>CR24010021</v>
          </cell>
          <cell r="C3684">
            <v>45322</v>
          </cell>
          <cell r="D3684" t="str">
            <v>BOO013</v>
          </cell>
          <cell r="E3684" t="str">
            <v>บริษัท บุญถาวร รีเทล คอร์ปอเรชั่น จำกัด (มหาชน) สาขาหัวหิน  สาขา 00009</v>
          </cell>
          <cell r="F3684" t="str">
            <v>0107566000500</v>
          </cell>
          <cell r="G3684" t="str">
            <v>P</v>
          </cell>
          <cell r="H3684">
            <v>8.57</v>
          </cell>
          <cell r="I3684">
            <v>276.99</v>
          </cell>
          <cell r="J3684">
            <v>285.56</v>
          </cell>
          <cell r="K3684" t="str">
            <v>CRP2400264</v>
          </cell>
          <cell r="L3684">
            <v>45555</v>
          </cell>
          <cell r="M3684" t="str">
            <v>ค่าคอมมิชชั่น รายตัว สำหรับพนักงานขาย เดือนมกราคม 2567</v>
          </cell>
        </row>
        <row r="3685">
          <cell r="B3685" t="str">
            <v>CR24010022</v>
          </cell>
          <cell r="C3685">
            <v>45322</v>
          </cell>
          <cell r="D3685" t="str">
            <v>BOON009</v>
          </cell>
          <cell r="E368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85" t="str">
            <v>0107566000500</v>
          </cell>
          <cell r="G3685" t="str">
            <v>P</v>
          </cell>
          <cell r="H3685">
            <v>433.92</v>
          </cell>
          <cell r="I3685">
            <v>14030.17</v>
          </cell>
          <cell r="J3685">
            <v>14464.09</v>
          </cell>
          <cell r="K3685" t="str">
            <v>CRP2400265</v>
          </cell>
          <cell r="L3685">
            <v>45555</v>
          </cell>
          <cell r="M3685" t="str">
            <v>ค่าคอมมิชชั่น รายตัว สำหรับพนักงานขาย เดือนมกราคม 2567</v>
          </cell>
        </row>
        <row r="3686">
          <cell r="B3686" t="str">
            <v>CR24010023</v>
          </cell>
          <cell r="C3686">
            <v>45322</v>
          </cell>
          <cell r="D3686" t="str">
            <v>BOO 015</v>
          </cell>
          <cell r="E3686" t="str">
            <v>บริษัท บุญถาวร รีเทล คอร์ปอเรชั่น จำกัด (มหาชน) สาขาสุราษฎร์ธานี  สาขาที่ 00012</v>
          </cell>
          <cell r="F3686" t="str">
            <v>0107566000500</v>
          </cell>
          <cell r="G3686" t="str">
            <v>P</v>
          </cell>
          <cell r="H3686">
            <v>1.91</v>
          </cell>
          <cell r="I3686">
            <v>61.83</v>
          </cell>
          <cell r="J3686">
            <v>63.74</v>
          </cell>
          <cell r="K3686" t="str">
            <v>CRP2400266</v>
          </cell>
          <cell r="L3686">
            <v>45555</v>
          </cell>
          <cell r="M3686" t="str">
            <v>ค่าคอมมิชชั่น รายตัว สำหรับพนักงานขาย เดือนมกราคม 2567</v>
          </cell>
        </row>
        <row r="3687">
          <cell r="B3687" t="str">
            <v>CR24010024</v>
          </cell>
          <cell r="C3687">
            <v>45322</v>
          </cell>
          <cell r="D3687" t="str">
            <v>BOO 020</v>
          </cell>
          <cell r="E3687" t="str">
            <v>บริษัท บุญถาวร รีเทล คอร์ปอเรชั่น จำกัด (มหาชน) สาขาราชพฤกษ์  สาขาที่ 00014</v>
          </cell>
          <cell r="F3687" t="str">
            <v>0107566000500</v>
          </cell>
          <cell r="G3687" t="str">
            <v>P</v>
          </cell>
          <cell r="H3687">
            <v>4.5599999999999996</v>
          </cell>
          <cell r="I3687">
            <v>147.4</v>
          </cell>
          <cell r="J3687">
            <v>151.96</v>
          </cell>
          <cell r="K3687" t="str">
            <v>CRP2400267</v>
          </cell>
          <cell r="L3687">
            <v>45555</v>
          </cell>
          <cell r="M3687" t="str">
            <v>ค่าคอมมิชชั่น รายตัว สำหรับพนักงานขาย เดือนมกราคม 2567</v>
          </cell>
        </row>
        <row r="3688">
          <cell r="B3688" t="str">
            <v>CR24010025</v>
          </cell>
          <cell r="C3688">
            <v>45322</v>
          </cell>
          <cell r="D3688" t="str">
            <v>BOON009</v>
          </cell>
          <cell r="E368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688" t="str">
            <v>0107566000500</v>
          </cell>
          <cell r="G3688" t="str">
            <v>P</v>
          </cell>
          <cell r="H3688">
            <v>3549.09</v>
          </cell>
          <cell r="I3688">
            <v>114753.86</v>
          </cell>
          <cell r="J3688">
            <v>118302.95</v>
          </cell>
          <cell r="K3688" t="str">
            <v>CRP2400268</v>
          </cell>
          <cell r="L3688">
            <v>45555</v>
          </cell>
          <cell r="M3688" t="str">
            <v>ค่ากระจายสินค้า DC เดือน  มกราคม 2567</v>
          </cell>
        </row>
        <row r="3689">
          <cell r="B3689" t="str">
            <v>CR24010026</v>
          </cell>
          <cell r="C3689">
            <v>45322</v>
          </cell>
          <cell r="D3689" t="str">
            <v>BOO0002</v>
          </cell>
          <cell r="E3689" t="str">
            <v>บริษัท บุญถาวร รีเทล คอร์ปอเรชั่น จำกัด (มหาชน) สาขารัชดา   สาขาที่ 00018</v>
          </cell>
          <cell r="F3689" t="str">
            <v>0107566000500</v>
          </cell>
          <cell r="G3689" t="str">
            <v>P</v>
          </cell>
          <cell r="H3689">
            <v>421.61</v>
          </cell>
          <cell r="I3689">
            <v>13631.98</v>
          </cell>
          <cell r="J3689">
            <v>14053.59</v>
          </cell>
          <cell r="K3689" t="str">
            <v>CRP2400269</v>
          </cell>
          <cell r="L3689">
            <v>45555</v>
          </cell>
          <cell r="M3689" t="str">
            <v>ค่า บริหาร Stock  เดือน  มกราคม 2567</v>
          </cell>
        </row>
        <row r="3690">
          <cell r="B3690" t="str">
            <v>CR24010027</v>
          </cell>
          <cell r="C3690">
            <v>45322</v>
          </cell>
          <cell r="D3690" t="str">
            <v>CSC002</v>
          </cell>
          <cell r="E3690" t="str">
            <v>CSC COMPLEX CENTER SOLE CO.,LTD.</v>
          </cell>
          <cell r="F3690" t="str">
            <v>404201766-9-00</v>
          </cell>
          <cell r="G3690" t="str">
            <v>P</v>
          </cell>
          <cell r="H3690">
            <v>0</v>
          </cell>
          <cell r="I3690">
            <v>4106.04</v>
          </cell>
          <cell r="J3690">
            <v>4106.04</v>
          </cell>
          <cell r="K3690" t="str">
            <v>CRP2400293</v>
          </cell>
          <cell r="L3690">
            <v>45560</v>
          </cell>
          <cell r="M3690" t="str">
            <v>ยอด Rebate เดือน มกราคม 2567</v>
          </cell>
        </row>
        <row r="3691">
          <cell r="B3691" t="str">
            <v>CR24010028</v>
          </cell>
          <cell r="C3691">
            <v>45322</v>
          </cell>
          <cell r="D3691" t="str">
            <v>BOO 035</v>
          </cell>
          <cell r="E3691" t="str">
            <v>บริษัท เอสซีจีโฮม รีเทล จำกัด สำนักงานใหญ่</v>
          </cell>
          <cell r="F3691" t="str">
            <v>0105561162291</v>
          </cell>
          <cell r="G3691" t="str">
            <v>A</v>
          </cell>
          <cell r="H3691">
            <v>21.03</v>
          </cell>
          <cell r="I3691">
            <v>679.9</v>
          </cell>
          <cell r="J3691">
            <v>700.93</v>
          </cell>
          <cell r="K3691" t="str">
            <v/>
          </cell>
          <cell r="M3691" t="str">
            <v>ชดเชยราคาทุนสินค้า อ้างอิงPRO549 ระหว่าง วันที่ 1/1/2024 - 31/1/2024</v>
          </cell>
        </row>
        <row r="3692">
          <cell r="B3692" t="str">
            <v>CR24010029</v>
          </cell>
          <cell r="C3692">
            <v>45322</v>
          </cell>
          <cell r="D3692" t="str">
            <v>CYH001.</v>
          </cell>
          <cell r="E3692" t="str">
            <v>บริษัท ชีย้งเฮงโฮมมาร์ท จำกัด สำนักงานใหญ่</v>
          </cell>
          <cell r="F3692" t="str">
            <v>0935553000205</v>
          </cell>
          <cell r="G3692" t="str">
            <v>C</v>
          </cell>
          <cell r="H3692">
            <v>5.33</v>
          </cell>
          <cell r="I3692">
            <v>172.37</v>
          </cell>
          <cell r="J3692">
            <v>177.7</v>
          </cell>
          <cell r="K3692" t="str">
            <v/>
          </cell>
          <cell r="M3692" t="str">
            <v>ชดเชยราคาทุนสินค้า อ้างอิง MEMO เลขที่45/67  ระหว่างวันที่ 1/1/2024 - 31/1/2024_x000D_
นาตแจ้งยกเลิกเนื่องจาก ทำจ่ายเป็นPetty Cash เนื่องจากไม่มีลูกหนี้ให้ตัดแล้ว ณ 8/5/2024</v>
          </cell>
        </row>
        <row r="3693">
          <cell r="B3693" t="str">
            <v>CR24010030</v>
          </cell>
          <cell r="C3693">
            <v>45322</v>
          </cell>
          <cell r="D3693" t="str">
            <v>DOH001</v>
          </cell>
          <cell r="E3693" t="str">
            <v>บริษัท ดูโฮม จำกัด (มหาชน) สำนักงานใหญ่</v>
          </cell>
          <cell r="F3693" t="str">
            <v>0107561000196</v>
          </cell>
          <cell r="G3693" t="str">
            <v>P</v>
          </cell>
          <cell r="H3693">
            <v>39.61</v>
          </cell>
          <cell r="I3693">
            <v>1280.7</v>
          </cell>
          <cell r="J3693">
            <v>1320.31</v>
          </cell>
          <cell r="K3693" t="str">
            <v>CRP2400137</v>
          </cell>
          <cell r="L3693">
            <v>45441</v>
          </cell>
          <cell r="M3693" t="str">
            <v>งบสนันสนุน 3% ระหว่างวันที่ 1/11/2023 - 31/1/2024 (ค่าใช้จ่ายประจำเดือน ธันวาคม ปี2023)</v>
          </cell>
        </row>
        <row r="3694">
          <cell r="B3694" t="str">
            <v>CR24010031</v>
          </cell>
          <cell r="C3694">
            <v>45322</v>
          </cell>
          <cell r="D3694" t="str">
            <v>DOH001</v>
          </cell>
          <cell r="E3694" t="str">
            <v>บริษัท ดูโฮม จำกัด (มหาชน) สำนักงานใหญ่</v>
          </cell>
          <cell r="F3694" t="str">
            <v>0107561000196</v>
          </cell>
          <cell r="G3694" t="str">
            <v>P</v>
          </cell>
          <cell r="H3694">
            <v>1962.39</v>
          </cell>
          <cell r="I3694">
            <v>63450.66</v>
          </cell>
          <cell r="J3694">
            <v>65413.05</v>
          </cell>
          <cell r="K3694" t="str">
            <v>CRP2400138</v>
          </cell>
          <cell r="L3694">
            <v>45441</v>
          </cell>
          <cell r="M3694" t="str">
            <v>งบสนันสนุน 3%  ระยะเวลา 1/11/2023 - 31/1/2024 (ค่าใช้จ่ายประจำเดือน มกราคม ปี 2024)</v>
          </cell>
        </row>
        <row r="3695">
          <cell r="B3695" t="str">
            <v>CR24020001</v>
          </cell>
          <cell r="C3695">
            <v>45351</v>
          </cell>
          <cell r="D3695" t="str">
            <v>YLY001</v>
          </cell>
          <cell r="E3695" t="str">
            <v>ห้างหุ้นส่วนจำกัด ยะลาย่งฮวด สาขาที่ 00004</v>
          </cell>
          <cell r="F3695" t="str">
            <v>0953523000167</v>
          </cell>
          <cell r="G3695" t="str">
            <v>P</v>
          </cell>
          <cell r="H3695">
            <v>700.93</v>
          </cell>
          <cell r="I3695">
            <v>24299.07</v>
          </cell>
          <cell r="J3695">
            <v>25000</v>
          </cell>
          <cell r="K3695" t="str">
            <v>CRP2400057</v>
          </cell>
          <cell r="L3695">
            <v>45355</v>
          </cell>
          <cell r="M3695" t="str">
            <v>ค่าสนับสนุนงบประมาณ  ประจำปี2567</v>
          </cell>
        </row>
        <row r="3696">
          <cell r="B3696" t="str">
            <v>CR24020002</v>
          </cell>
          <cell r="C3696">
            <v>45351</v>
          </cell>
          <cell r="D3696" t="str">
            <v>BOO001</v>
          </cell>
          <cell r="E3696" t="str">
            <v>บริษัท บุญถาวร รีเทล คอร์ปอเรชั่น จำกัด (มหาชน) สาขาพุทธมณฑล  สาขาที่ 00001</v>
          </cell>
          <cell r="F3696" t="str">
            <v>0107566000500</v>
          </cell>
          <cell r="G3696" t="str">
            <v>P</v>
          </cell>
          <cell r="H3696">
            <v>82.11</v>
          </cell>
          <cell r="I3696">
            <v>2654.86</v>
          </cell>
          <cell r="J3696">
            <v>2736.97</v>
          </cell>
          <cell r="K3696" t="str">
            <v>CRP2400270</v>
          </cell>
          <cell r="L3696">
            <v>45555</v>
          </cell>
          <cell r="M3696" t="str">
            <v>ค่า Rebate (เดือน กุมภาพันธ์ 2567)</v>
          </cell>
        </row>
        <row r="3697">
          <cell r="B3697" t="str">
            <v>CR24020003</v>
          </cell>
          <cell r="C3697">
            <v>45351</v>
          </cell>
          <cell r="D3697" t="str">
            <v>BOO002</v>
          </cell>
          <cell r="E3697" t="str">
            <v>บริษัท บุญถาวร รีเทล คอร์ปอเรชั่น จำกัด (มหาชน) สาขารัชดา  สาขาที่ 00017</v>
          </cell>
          <cell r="F3697" t="str">
            <v>0107566000500</v>
          </cell>
          <cell r="G3697" t="str">
            <v>P</v>
          </cell>
          <cell r="H3697">
            <v>296.51</v>
          </cell>
          <cell r="I3697">
            <v>9587.19</v>
          </cell>
          <cell r="J3697">
            <v>9883.7000000000007</v>
          </cell>
          <cell r="K3697" t="str">
            <v>CRP2400271</v>
          </cell>
          <cell r="L3697">
            <v>45555</v>
          </cell>
          <cell r="M3697" t="str">
            <v>ค่า Rebate (เดือน กุมภาพันธ์ 2567)</v>
          </cell>
        </row>
        <row r="3698">
          <cell r="B3698" t="str">
            <v>CR24020004</v>
          </cell>
          <cell r="C3698">
            <v>45351</v>
          </cell>
          <cell r="D3698" t="str">
            <v>BOO003</v>
          </cell>
          <cell r="E3698" t="str">
            <v>บริษัท บุญถาวร รีเทล คอร์ปอเรชั่น จำกัด (มหาชน) สาขาบางนา  สาขาที่ 00002</v>
          </cell>
          <cell r="F3698" t="str">
            <v>0107566000500</v>
          </cell>
          <cell r="G3698" t="str">
            <v>P</v>
          </cell>
          <cell r="H3698">
            <v>347.6</v>
          </cell>
          <cell r="I3698">
            <v>11239.03</v>
          </cell>
          <cell r="J3698">
            <v>11586.63</v>
          </cell>
          <cell r="K3698" t="str">
            <v>CRP2400272</v>
          </cell>
          <cell r="L3698">
            <v>45555</v>
          </cell>
          <cell r="M3698" t="str">
            <v>ค่า Rebate (เดือน กุมภาพันธ์ 2567)</v>
          </cell>
        </row>
        <row r="3699">
          <cell r="B3699" t="str">
            <v>CR24020005</v>
          </cell>
          <cell r="C3699">
            <v>45351</v>
          </cell>
          <cell r="D3699" t="str">
            <v>BOO005</v>
          </cell>
          <cell r="E3699" t="str">
            <v>บริษัท บุญถาวร รีเทล คอร์ปอเรชั่น จำกัด (มหาชน) สำนักงานใหญ่</v>
          </cell>
          <cell r="F3699" t="str">
            <v>0107566000500</v>
          </cell>
          <cell r="G3699" t="str">
            <v>P</v>
          </cell>
          <cell r="H3699">
            <v>1.78</v>
          </cell>
          <cell r="I3699">
            <v>57.71</v>
          </cell>
          <cell r="J3699">
            <v>59.49</v>
          </cell>
          <cell r="K3699" t="str">
            <v>CRP2400273</v>
          </cell>
          <cell r="L3699">
            <v>45555</v>
          </cell>
          <cell r="M3699" t="str">
            <v>ค่า Rebate (เดือน กุมภาพันธ์ 2567)</v>
          </cell>
        </row>
        <row r="3700">
          <cell r="B3700" t="str">
            <v>CR24020006</v>
          </cell>
          <cell r="C3700">
            <v>45351</v>
          </cell>
          <cell r="D3700" t="str">
            <v>BOO006</v>
          </cell>
          <cell r="E3700" t="str">
            <v>บริษัท บุญถาวร รีเทล คอร์ปอเรชั่น จำกัด (มหาชน) สาขาพระราม 2   สาขาที่ 00004</v>
          </cell>
          <cell r="F3700" t="str">
            <v>0107566000500</v>
          </cell>
          <cell r="G3700" t="str">
            <v>P</v>
          </cell>
          <cell r="H3700">
            <v>223.17</v>
          </cell>
          <cell r="I3700">
            <v>7215.69</v>
          </cell>
          <cell r="J3700">
            <v>7438.86</v>
          </cell>
          <cell r="K3700" t="str">
            <v>CRP2400274</v>
          </cell>
          <cell r="L3700">
            <v>45555</v>
          </cell>
          <cell r="M3700" t="str">
            <v>ค่า Rebate (เดือน กุมภาพันธ์ 2567)</v>
          </cell>
        </row>
        <row r="3701">
          <cell r="B3701" t="str">
            <v>CR24020007</v>
          </cell>
          <cell r="C3701">
            <v>45351</v>
          </cell>
          <cell r="D3701" t="str">
            <v>BOO010</v>
          </cell>
          <cell r="E3701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701" t="str">
            <v>0107566000500</v>
          </cell>
          <cell r="G3701" t="str">
            <v>P</v>
          </cell>
          <cell r="H3701">
            <v>216.44</v>
          </cell>
          <cell r="I3701">
            <v>6998.39</v>
          </cell>
          <cell r="J3701">
            <v>7214.83</v>
          </cell>
          <cell r="K3701" t="str">
            <v>CRP2400275</v>
          </cell>
          <cell r="L3701">
            <v>45555</v>
          </cell>
          <cell r="M3701" t="str">
            <v>ค่า Rebate (เดือน กุมภาพันธ์ 2567)</v>
          </cell>
        </row>
        <row r="3702">
          <cell r="B3702" t="str">
            <v>CR24020008</v>
          </cell>
          <cell r="C3702">
            <v>45351</v>
          </cell>
          <cell r="D3702" t="str">
            <v>BOO013</v>
          </cell>
          <cell r="E3702" t="str">
            <v>บริษัท บุญถาวร รีเทล คอร์ปอเรชั่น จำกัด (มหาชน) สาขาหัวหิน  สาขา 00009</v>
          </cell>
          <cell r="F3702" t="str">
            <v>0107566000500</v>
          </cell>
          <cell r="G3702" t="str">
            <v>P</v>
          </cell>
          <cell r="H3702">
            <v>104.03</v>
          </cell>
          <cell r="I3702">
            <v>3363.5</v>
          </cell>
          <cell r="J3702">
            <v>3467.53</v>
          </cell>
          <cell r="K3702" t="str">
            <v>CRP2400276</v>
          </cell>
          <cell r="L3702">
            <v>45555</v>
          </cell>
          <cell r="M3702" t="str">
            <v>ค่า Rebate (เดือน กุมภาพันธ์ 2567)</v>
          </cell>
        </row>
        <row r="3703">
          <cell r="B3703" t="str">
            <v>CR24020009</v>
          </cell>
          <cell r="C3703">
            <v>45351</v>
          </cell>
          <cell r="D3703" t="str">
            <v>BOO 014</v>
          </cell>
          <cell r="E3703" t="str">
            <v>บริษัท บุญถาวร รีเทล คอร์ปอเรชั่น จำกัด (มหาชน) สาขาเชียงใหม่  สาขาที่  00011</v>
          </cell>
          <cell r="F3703" t="str">
            <v>0107566000500</v>
          </cell>
          <cell r="G3703" t="str">
            <v>P</v>
          </cell>
          <cell r="H3703">
            <v>1.63</v>
          </cell>
          <cell r="I3703">
            <v>52.76</v>
          </cell>
          <cell r="J3703">
            <v>54.39</v>
          </cell>
          <cell r="K3703" t="str">
            <v>CRP2400277</v>
          </cell>
          <cell r="L3703">
            <v>45555</v>
          </cell>
          <cell r="M3703" t="str">
            <v>ค่า Rebate (เดือน กุมภาพันธ์ 2567)</v>
          </cell>
        </row>
        <row r="3704">
          <cell r="B3704" t="str">
            <v>CR24020010</v>
          </cell>
          <cell r="C3704">
            <v>45351</v>
          </cell>
          <cell r="D3704" t="str">
            <v>BOO 016</v>
          </cell>
          <cell r="E3704" t="str">
            <v>บริษัท บุญถาวร รีเทล คอร์ปอเรชั่น จำกัด (มหาชน) สาขาอุดรธานี   สาขาที่  00013</v>
          </cell>
          <cell r="F3704" t="str">
            <v>0107566000500</v>
          </cell>
          <cell r="G3704" t="str">
            <v>P</v>
          </cell>
          <cell r="H3704">
            <v>10.98</v>
          </cell>
          <cell r="I3704">
            <v>355.04</v>
          </cell>
          <cell r="J3704">
            <v>366.02</v>
          </cell>
          <cell r="K3704" t="str">
            <v>CRP2400278</v>
          </cell>
          <cell r="L3704">
            <v>45555</v>
          </cell>
          <cell r="M3704" t="str">
            <v>ค่า Rebate (เดือน กุมภาพันธ์ 2567)</v>
          </cell>
        </row>
        <row r="3705">
          <cell r="B3705" t="str">
            <v>CR24020011</v>
          </cell>
          <cell r="C3705">
            <v>45351</v>
          </cell>
          <cell r="D3705" t="str">
            <v>BOON009</v>
          </cell>
          <cell r="E370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05" t="str">
            <v>0107566000500</v>
          </cell>
          <cell r="G3705" t="str">
            <v>P</v>
          </cell>
          <cell r="H3705">
            <v>6966.21</v>
          </cell>
          <cell r="I3705">
            <v>225240.75</v>
          </cell>
          <cell r="J3705">
            <v>232206.96</v>
          </cell>
          <cell r="K3705" t="str">
            <v>CRP2400279</v>
          </cell>
          <cell r="L3705">
            <v>45555</v>
          </cell>
          <cell r="M3705" t="str">
            <v>ค่า Rebate (เดือน กุมภาพันธ์ 2567)</v>
          </cell>
        </row>
        <row r="3706">
          <cell r="B3706" t="str">
            <v>CR24020012</v>
          </cell>
          <cell r="C3706">
            <v>45351</v>
          </cell>
          <cell r="D3706" t="str">
            <v>BOO 015</v>
          </cell>
          <cell r="E3706" t="str">
            <v>บริษัท บุญถาวร รีเทล คอร์ปอเรชั่น จำกัด (มหาชน) สาขาสุราษฎร์ธานี  สาขาที่ 00012</v>
          </cell>
          <cell r="F3706" t="str">
            <v>0107566000500</v>
          </cell>
          <cell r="G3706" t="str">
            <v>P</v>
          </cell>
          <cell r="H3706">
            <v>15.5</v>
          </cell>
          <cell r="I3706">
            <v>501.23</v>
          </cell>
          <cell r="J3706">
            <v>516.73</v>
          </cell>
          <cell r="K3706" t="str">
            <v>CRP2400280</v>
          </cell>
          <cell r="L3706">
            <v>45555</v>
          </cell>
          <cell r="M3706" t="str">
            <v>ค่า Rebate (เดือน กุมภาพันธ์ 2567)</v>
          </cell>
        </row>
        <row r="3707">
          <cell r="B3707" t="str">
            <v>CR24020013</v>
          </cell>
          <cell r="C3707">
            <v>45351</v>
          </cell>
          <cell r="D3707" t="str">
            <v>BOON009</v>
          </cell>
          <cell r="E370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07" t="str">
            <v>0107566000500</v>
          </cell>
          <cell r="G3707" t="str">
            <v>P</v>
          </cell>
          <cell r="H3707">
            <v>5934.68</v>
          </cell>
          <cell r="I3707">
            <v>191888.06</v>
          </cell>
          <cell r="J3707">
            <v>197822.74</v>
          </cell>
          <cell r="K3707" t="str">
            <v>CRP2400281</v>
          </cell>
          <cell r="L3707">
            <v>45555</v>
          </cell>
          <cell r="M3707" t="str">
            <v>ค่ากระจายสินค้า DC เดือน  กุมภาพันธ์ 2567</v>
          </cell>
        </row>
        <row r="3708">
          <cell r="B3708" t="str">
            <v>CR24020014</v>
          </cell>
          <cell r="C3708">
            <v>45351</v>
          </cell>
          <cell r="D3708" t="str">
            <v>BOO0002</v>
          </cell>
          <cell r="E3708" t="str">
            <v>บริษัท บุญถาวร รีเทล คอร์ปอเรชั่น จำกัด (มหาชน) สาขารัชดา   สาขาที่ 00018</v>
          </cell>
          <cell r="F3708" t="str">
            <v>0107566000500</v>
          </cell>
          <cell r="G3708" t="str">
            <v>P</v>
          </cell>
          <cell r="H3708">
            <v>540.16</v>
          </cell>
          <cell r="I3708">
            <v>17465.060000000001</v>
          </cell>
          <cell r="J3708">
            <v>18005.22</v>
          </cell>
          <cell r="K3708" t="str">
            <v>CRP2400282</v>
          </cell>
          <cell r="L3708">
            <v>45555</v>
          </cell>
          <cell r="M3708" t="str">
            <v>ค่า บริหาร Stock  เดือน  กุมภาพันธ์  2567</v>
          </cell>
        </row>
        <row r="3709">
          <cell r="B3709" t="str">
            <v>CR24020015</v>
          </cell>
          <cell r="C3709">
            <v>45351</v>
          </cell>
          <cell r="D3709" t="str">
            <v>BOO001</v>
          </cell>
          <cell r="E3709" t="str">
            <v>บริษัท บุญถาวร รีเทล คอร์ปอเรชั่น จำกัด (มหาชน) สาขาพุทธมณฑล  สาขาที่ 00001</v>
          </cell>
          <cell r="F3709" t="str">
            <v>0107566000500</v>
          </cell>
          <cell r="G3709" t="str">
            <v>P</v>
          </cell>
          <cell r="H3709">
            <v>1.83</v>
          </cell>
          <cell r="I3709">
            <v>59.29</v>
          </cell>
          <cell r="J3709">
            <v>61.12</v>
          </cell>
          <cell r="K3709" t="str">
            <v>CRP2400283</v>
          </cell>
          <cell r="L3709">
            <v>45555</v>
          </cell>
          <cell r="M3709" t="str">
            <v>ค่าคอมมิชชั่น รายตัว สำหรับพนักงานขาย เดือน กุมภาพันธ์ 2567</v>
          </cell>
        </row>
        <row r="3710">
          <cell r="B3710" t="str">
            <v>CR24020016</v>
          </cell>
          <cell r="C3710">
            <v>45351</v>
          </cell>
          <cell r="D3710" t="str">
            <v>BOO0002</v>
          </cell>
          <cell r="E3710" t="str">
            <v>บริษัท บุญถาวร รีเทล คอร์ปอเรชั่น จำกัด (มหาชน) สาขารัชดา   สาขาที่ 00018</v>
          </cell>
          <cell r="F3710" t="str">
            <v>0107566000500</v>
          </cell>
          <cell r="G3710" t="str">
            <v>P</v>
          </cell>
          <cell r="H3710">
            <v>78.05</v>
          </cell>
          <cell r="I3710">
            <v>2523.48</v>
          </cell>
          <cell r="J3710">
            <v>2601.5300000000002</v>
          </cell>
          <cell r="K3710" t="str">
            <v>CRP2400284</v>
          </cell>
          <cell r="L3710">
            <v>45555</v>
          </cell>
          <cell r="M3710" t="str">
            <v>ค่าคอมมิชชั่น รายตัว สำหรับพนักงานขาย เดือน กุมภาพันธ์ 2567</v>
          </cell>
        </row>
        <row r="3711">
          <cell r="B3711" t="str">
            <v>CR24020017</v>
          </cell>
          <cell r="C3711">
            <v>45351</v>
          </cell>
          <cell r="D3711" t="str">
            <v>BOO003</v>
          </cell>
          <cell r="E3711" t="str">
            <v>บริษัท บุญถาวร รีเทล คอร์ปอเรชั่น จำกัด (มหาชน) สาขาบางนา  สาขาที่ 00002</v>
          </cell>
          <cell r="F3711" t="str">
            <v>0107566000500</v>
          </cell>
          <cell r="G3711" t="str">
            <v>P</v>
          </cell>
          <cell r="H3711">
            <v>53.95</v>
          </cell>
          <cell r="I3711">
            <v>1744.47</v>
          </cell>
          <cell r="J3711">
            <v>1798.42</v>
          </cell>
          <cell r="K3711" t="str">
            <v>CRP2400285</v>
          </cell>
          <cell r="L3711">
            <v>45555</v>
          </cell>
          <cell r="M3711" t="str">
            <v>ค่าคอมมิชชั่น รายตัว สำหรับพนักงานขาย เดือน กุมภาพันธ์ 2567</v>
          </cell>
        </row>
        <row r="3712">
          <cell r="B3712" t="str">
            <v>CR24020018</v>
          </cell>
          <cell r="C3712">
            <v>45351</v>
          </cell>
          <cell r="D3712" t="str">
            <v>BOO006</v>
          </cell>
          <cell r="E3712" t="str">
            <v>บริษัท บุญถาวร รีเทล คอร์ปอเรชั่น จำกัด (มหาชน) สาขาพระราม 2   สาขาที่ 00004</v>
          </cell>
          <cell r="F3712" t="str">
            <v>0107566000500</v>
          </cell>
          <cell r="G3712" t="str">
            <v>P</v>
          </cell>
          <cell r="H3712">
            <v>59.66</v>
          </cell>
          <cell r="I3712">
            <v>1929.03</v>
          </cell>
          <cell r="J3712">
            <v>1988.69</v>
          </cell>
          <cell r="K3712" t="str">
            <v>CRP2400286</v>
          </cell>
          <cell r="L3712">
            <v>45555</v>
          </cell>
          <cell r="M3712" t="str">
            <v>ค่าคอมมิชชั่น รายตัว สำหรับพนักงานขาย เดือน กุมภาพันธ์ 2567</v>
          </cell>
        </row>
        <row r="3713">
          <cell r="B3713" t="str">
            <v>CR24020019</v>
          </cell>
          <cell r="C3713">
            <v>45351</v>
          </cell>
          <cell r="D3713" t="str">
            <v>BOO007</v>
          </cell>
          <cell r="E3713" t="str">
            <v>บริษัท บุญถาวร รีเทล คอร์ปอเรชั่น จำกัด (มหาชน) สาขาพัทยา   สาขาที่ 00007</v>
          </cell>
          <cell r="F3713" t="str">
            <v>0107566000500</v>
          </cell>
          <cell r="G3713" t="str">
            <v>P</v>
          </cell>
          <cell r="H3713">
            <v>16.28</v>
          </cell>
          <cell r="I3713">
            <v>526.29</v>
          </cell>
          <cell r="J3713">
            <v>542.57000000000005</v>
          </cell>
          <cell r="K3713" t="str">
            <v>CRP2400287</v>
          </cell>
          <cell r="L3713">
            <v>45555</v>
          </cell>
          <cell r="M3713" t="str">
            <v>ค่าคอมมิชชั่น รายตัว สำหรับพนักงานขาย เดือน กุมภาพันธ์ 2567</v>
          </cell>
        </row>
        <row r="3714">
          <cell r="B3714" t="str">
            <v>CR24020020</v>
          </cell>
          <cell r="C3714">
            <v>45351</v>
          </cell>
          <cell r="D3714" t="str">
            <v>BOO010</v>
          </cell>
          <cell r="E371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714" t="str">
            <v>0107566000500</v>
          </cell>
          <cell r="G3714" t="str">
            <v>P</v>
          </cell>
          <cell r="H3714">
            <v>43.59</v>
          </cell>
          <cell r="I3714">
            <v>1409.37</v>
          </cell>
          <cell r="J3714">
            <v>1452.96</v>
          </cell>
          <cell r="K3714" t="str">
            <v>CRP2400288</v>
          </cell>
          <cell r="L3714">
            <v>45555</v>
          </cell>
          <cell r="M3714" t="str">
            <v>ค่าคอมมิชชั่น รายตัว สำหรับพนักงานขาย เดือน กุมภาพันธ์ 2567</v>
          </cell>
        </row>
        <row r="3715">
          <cell r="B3715" t="str">
            <v>CR24020021</v>
          </cell>
          <cell r="C3715">
            <v>45351</v>
          </cell>
          <cell r="D3715" t="str">
            <v>BOO013</v>
          </cell>
          <cell r="E3715" t="str">
            <v>บริษัท บุญถาวร รีเทล คอร์ปอเรชั่น จำกัด (มหาชน) สาขาหัวหิน  สาขา 00009</v>
          </cell>
          <cell r="F3715" t="str">
            <v>0107566000500</v>
          </cell>
          <cell r="G3715" t="str">
            <v>P</v>
          </cell>
          <cell r="H3715">
            <v>20.81</v>
          </cell>
          <cell r="I3715">
            <v>672.7</v>
          </cell>
          <cell r="J3715">
            <v>693.51</v>
          </cell>
          <cell r="K3715" t="str">
            <v>CRP2400289</v>
          </cell>
          <cell r="L3715">
            <v>45555</v>
          </cell>
          <cell r="M3715" t="str">
            <v>ค่าคอมมิชชั่น รายตัว สำหรับพนักงานขาย เดือน กุมภาพันธ์ 2567</v>
          </cell>
        </row>
        <row r="3716">
          <cell r="B3716" t="str">
            <v>CR24020022</v>
          </cell>
          <cell r="C3716">
            <v>45351</v>
          </cell>
          <cell r="D3716" t="str">
            <v>BOO 016</v>
          </cell>
          <cell r="E3716" t="str">
            <v>บริษัท บุญถาวร รีเทล คอร์ปอเรชั่น จำกัด (มหาชน) สาขาอุดรธานี   สาขาที่  00013</v>
          </cell>
          <cell r="F3716" t="str">
            <v>0107566000500</v>
          </cell>
          <cell r="G3716" t="str">
            <v>P</v>
          </cell>
          <cell r="H3716">
            <v>2.2000000000000002</v>
          </cell>
          <cell r="I3716">
            <v>71</v>
          </cell>
          <cell r="J3716">
            <v>73.2</v>
          </cell>
          <cell r="K3716" t="str">
            <v>CRP2400290</v>
          </cell>
          <cell r="L3716">
            <v>45555</v>
          </cell>
          <cell r="M3716" t="str">
            <v>ค่าคอมมิชชั่น รายตัว สำหรับพนักงานขาย เดือน กุมภาพันธ์ 2567</v>
          </cell>
        </row>
        <row r="3717">
          <cell r="B3717" t="str">
            <v>CR24020023</v>
          </cell>
          <cell r="C3717">
            <v>45351</v>
          </cell>
          <cell r="D3717" t="str">
            <v>BOON009</v>
          </cell>
          <cell r="E371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17" t="str">
            <v>0107566000500</v>
          </cell>
          <cell r="G3717" t="str">
            <v>P</v>
          </cell>
          <cell r="H3717">
            <v>776.09</v>
          </cell>
          <cell r="I3717">
            <v>25093.54</v>
          </cell>
          <cell r="J3717">
            <v>25869.63</v>
          </cell>
          <cell r="K3717" t="str">
            <v>CRP2400291</v>
          </cell>
          <cell r="L3717">
            <v>45555</v>
          </cell>
          <cell r="M3717" t="str">
            <v>ค่าคอมมิชชั่น รายตัว สำหรับพนักงานขาย เดือน กุมภาพันธ์ 2567</v>
          </cell>
        </row>
        <row r="3718">
          <cell r="B3718" t="str">
            <v>CR24020024</v>
          </cell>
          <cell r="C3718">
            <v>45351</v>
          </cell>
          <cell r="D3718" t="str">
            <v>BOO 015</v>
          </cell>
          <cell r="E3718" t="str">
            <v>บริษัท บุญถาวร รีเทล คอร์ปอเรชั่น จำกัด (มหาชน) สาขาสุราษฎร์ธานี  สาขาที่ 00012</v>
          </cell>
          <cell r="F3718" t="str">
            <v>0107566000500</v>
          </cell>
          <cell r="G3718" t="str">
            <v>P</v>
          </cell>
          <cell r="H3718">
            <v>4.6500000000000004</v>
          </cell>
          <cell r="I3718">
            <v>150.37</v>
          </cell>
          <cell r="J3718">
            <v>155.02000000000001</v>
          </cell>
          <cell r="K3718" t="str">
            <v>CRP2400292</v>
          </cell>
          <cell r="L3718">
            <v>45555</v>
          </cell>
          <cell r="M3718" t="str">
            <v>ค่าคอมมิชชั่น รายตัว สำหรับพนักงานขาย เดือน กุมภาพันธ์ 2567</v>
          </cell>
        </row>
        <row r="3719">
          <cell r="B3719" t="str">
            <v>CR24020025</v>
          </cell>
          <cell r="C3719">
            <v>45351</v>
          </cell>
          <cell r="D3719" t="str">
            <v>CSC002</v>
          </cell>
          <cell r="E3719" t="str">
            <v>CSC COMPLEX CENTER SOLE CO.,LTD.</v>
          </cell>
          <cell r="F3719" t="str">
            <v>404201766-9-00</v>
          </cell>
          <cell r="G3719" t="str">
            <v>P</v>
          </cell>
          <cell r="H3719">
            <v>0</v>
          </cell>
          <cell r="I3719">
            <v>1882</v>
          </cell>
          <cell r="J3719">
            <v>1882</v>
          </cell>
          <cell r="K3719" t="str">
            <v>CRP2400294</v>
          </cell>
          <cell r="L3719">
            <v>45560</v>
          </cell>
          <cell r="M3719" t="str">
            <v>ยอด Rebate เดือน กุมภาพันธ์ 2567</v>
          </cell>
        </row>
        <row r="3720">
          <cell r="B3720" t="str">
            <v>CR24020026</v>
          </cell>
          <cell r="C3720">
            <v>45351</v>
          </cell>
          <cell r="D3720" t="str">
            <v>YLY001</v>
          </cell>
          <cell r="E3720" t="str">
            <v>ห้างหุ้นส่วนจำกัด ยะลาย่งฮวด สาขาที่ 00004</v>
          </cell>
          <cell r="F3720" t="str">
            <v>0953523000167</v>
          </cell>
          <cell r="G3720" t="str">
            <v>P</v>
          </cell>
          <cell r="H3720">
            <v>81.39</v>
          </cell>
          <cell r="I3720">
            <v>2631.63</v>
          </cell>
          <cell r="J3720">
            <v>2713.02</v>
          </cell>
          <cell r="K3720" t="str">
            <v>CRP2500001</v>
          </cell>
          <cell r="L3720">
            <v>45665</v>
          </cell>
          <cell r="M3720" t="str">
            <v>ชดเชยราคาทุนสินค้า อ้างอิง PRO583 ระหว่างวันที่ 1/2/2024 - 29/2/2024</v>
          </cell>
        </row>
        <row r="3721">
          <cell r="B3721" t="str">
            <v>CR24020027</v>
          </cell>
          <cell r="C3721">
            <v>45351</v>
          </cell>
          <cell r="D3721" t="str">
            <v>YLY001</v>
          </cell>
          <cell r="E3721" t="str">
            <v>ห้างหุ้นส่วนจำกัด ยะลาย่งฮวด สาขาที่ 00004</v>
          </cell>
          <cell r="F3721" t="str">
            <v>0953523000167</v>
          </cell>
          <cell r="G3721" t="str">
            <v>P</v>
          </cell>
          <cell r="H3721">
            <v>13.91</v>
          </cell>
          <cell r="I3721">
            <v>449.81</v>
          </cell>
          <cell r="J3721">
            <v>463.72</v>
          </cell>
          <cell r="K3721" t="str">
            <v>CRP2500002</v>
          </cell>
          <cell r="L3721">
            <v>45665</v>
          </cell>
          <cell r="M3721" t="str">
            <v>ชดเชยราคาทุนสินค้า อ้างอิง PRO582 1/2/2024 - 29/2/2024</v>
          </cell>
        </row>
        <row r="3722">
          <cell r="B3722" t="str">
            <v>CR24020028</v>
          </cell>
          <cell r="C3722">
            <v>45351</v>
          </cell>
          <cell r="D3722" t="str">
            <v>YLY001</v>
          </cell>
          <cell r="E3722" t="str">
            <v>ห้างหุ้นส่วนจำกัด ยะลาย่งฮวด สาขาที่ 00004</v>
          </cell>
          <cell r="F3722" t="str">
            <v>0953523000167</v>
          </cell>
          <cell r="G3722" t="str">
            <v>P</v>
          </cell>
          <cell r="H3722">
            <v>47.17</v>
          </cell>
          <cell r="I3722">
            <v>1525.13</v>
          </cell>
          <cell r="J3722">
            <v>1572.3</v>
          </cell>
          <cell r="K3722" t="str">
            <v>CRP2500003</v>
          </cell>
          <cell r="L3722">
            <v>45665</v>
          </cell>
          <cell r="M3722" t="str">
            <v>ชดเชยราคาทุนสินค้า อ้างอิง PRO581 ระหว่างวันที่ 1/2/2024 - 29/2/2024</v>
          </cell>
        </row>
        <row r="3723">
          <cell r="B3723" t="str">
            <v>CR24020029</v>
          </cell>
          <cell r="C3723">
            <v>45351</v>
          </cell>
          <cell r="D3723" t="str">
            <v>HSP003</v>
          </cell>
          <cell r="E3723" t="str">
            <v>บริษัท โฮมสุขภัณฑ์ จำกัด (มหาชน)   สาขาที่ 00001</v>
          </cell>
          <cell r="F3723" t="str">
            <v>0107567000155</v>
          </cell>
          <cell r="G3723" t="str">
            <v>P</v>
          </cell>
          <cell r="H3723">
            <v>31.83</v>
          </cell>
          <cell r="I3723">
            <v>1029.19</v>
          </cell>
          <cell r="J3723">
            <v>1061.02</v>
          </cell>
          <cell r="K3723" t="str">
            <v>CRP2400223</v>
          </cell>
          <cell r="L3723">
            <v>45523</v>
          </cell>
          <cell r="M3723" t="str">
            <v>ชดเชยราคาทุนสินค้า อ้างอิงPRO574 ระหว่าง วันที่ 20/1/2024 - 29/2/2024</v>
          </cell>
        </row>
        <row r="3724">
          <cell r="B3724" t="str">
            <v>CR24020030</v>
          </cell>
          <cell r="C3724">
            <v>45351</v>
          </cell>
          <cell r="D3724" t="str">
            <v>HSP003</v>
          </cell>
          <cell r="E3724" t="str">
            <v>บริษัท โฮมสุขภัณฑ์ จำกัด (มหาชน)   สาขาที่ 00001</v>
          </cell>
          <cell r="F3724" t="str">
            <v>0107567000155</v>
          </cell>
          <cell r="G3724" t="str">
            <v>P</v>
          </cell>
          <cell r="H3724">
            <v>67.55</v>
          </cell>
          <cell r="I3724">
            <v>2184.2600000000002</v>
          </cell>
          <cell r="J3724">
            <v>2251.81</v>
          </cell>
          <cell r="K3724" t="str">
            <v>CRP2400224</v>
          </cell>
          <cell r="L3724">
            <v>45523</v>
          </cell>
          <cell r="M3724" t="str">
            <v>ชดเชยราคาทุนสินค้า อ้างอิงPRO587 ระหว่าง วันที่ 15/2/2024 - 29/2/2024</v>
          </cell>
        </row>
        <row r="3725">
          <cell r="B3725" t="str">
            <v>CR24020031</v>
          </cell>
          <cell r="C3725">
            <v>45351</v>
          </cell>
          <cell r="D3725" t="str">
            <v>SMC003</v>
          </cell>
          <cell r="E3725" t="str">
            <v>บริษัท ศิริมหาชัย โฮมเซ็นเตอร์ จำกัด    (สาขา 00001)</v>
          </cell>
          <cell r="F3725" t="str">
            <v>0335554000085</v>
          </cell>
          <cell r="G3725" t="str">
            <v>A</v>
          </cell>
          <cell r="H3725">
            <v>831.25</v>
          </cell>
          <cell r="I3725">
            <v>26877.17</v>
          </cell>
          <cell r="J3725">
            <v>27708.42</v>
          </cell>
          <cell r="K3725" t="str">
            <v/>
          </cell>
          <cell r="M3725" t="str">
            <v>ชดเชยราคาทุนสินค้า อ้างอิงPRO567 ระหว่าง วันที่ 1/1/2024 -29/2/2024</v>
          </cell>
        </row>
        <row r="3726">
          <cell r="B3726" t="str">
            <v>CR24020032</v>
          </cell>
          <cell r="C3726">
            <v>45351</v>
          </cell>
          <cell r="D3726" t="str">
            <v>BOON009</v>
          </cell>
          <cell r="E372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26" t="str">
            <v>0107566000500</v>
          </cell>
          <cell r="G3726" t="str">
            <v>A</v>
          </cell>
          <cell r="H3726">
            <v>443.49</v>
          </cell>
          <cell r="I3726">
            <v>14339.58</v>
          </cell>
          <cell r="J3726">
            <v>14783.07</v>
          </cell>
          <cell r="K3726" t="str">
            <v/>
          </cell>
          <cell r="M3726" t="str">
            <v>ชดเชยราคาทุนสินค้า อ้างอิงPRO572 ระหว่าง วันที่ 1/1/2024 - 29/2/2024</v>
          </cell>
        </row>
        <row r="3727">
          <cell r="B3727" t="str">
            <v>CR24020033</v>
          </cell>
          <cell r="C3727">
            <v>45351</v>
          </cell>
          <cell r="D3727" t="str">
            <v>BOON009</v>
          </cell>
          <cell r="E372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27" t="str">
            <v>0107566000500</v>
          </cell>
          <cell r="G3727" t="str">
            <v>A</v>
          </cell>
          <cell r="H3727">
            <v>662.38</v>
          </cell>
          <cell r="I3727">
            <v>21417.06</v>
          </cell>
          <cell r="J3727">
            <v>22079.439999999999</v>
          </cell>
          <cell r="K3727" t="str">
            <v/>
          </cell>
          <cell r="M3727" t="str">
            <v>ชดเชยราคาทุนสินค้า อ้างอิงPRO571 ระหว่าง วันที่ 1/2/2024 - 29/2/2024</v>
          </cell>
        </row>
        <row r="3728">
          <cell r="B3728" t="str">
            <v>CR24020034</v>
          </cell>
          <cell r="C3728">
            <v>45351</v>
          </cell>
          <cell r="D3728" t="str">
            <v>YOH001</v>
          </cell>
          <cell r="E3728" t="str">
            <v>บริษัท ยงเฮ้าส์ จำกัด สำนักงานใหญ่</v>
          </cell>
          <cell r="F3728" t="str">
            <v>0715554000553</v>
          </cell>
          <cell r="G3728" t="str">
            <v>P</v>
          </cell>
          <cell r="H3728">
            <v>75.81</v>
          </cell>
          <cell r="I3728">
            <v>2451.13</v>
          </cell>
          <cell r="J3728">
            <v>2526.94</v>
          </cell>
          <cell r="K3728" t="str">
            <v>CRP2400396</v>
          </cell>
          <cell r="L3728">
            <v>45638</v>
          </cell>
          <cell r="M3728" t="str">
            <v>ชดเชยราคาทุนสินค้า อ้างอิงPRO569 ระหว่าง วันที่ 1/1/2024 - 29/2/2024</v>
          </cell>
        </row>
        <row r="3729">
          <cell r="B3729" t="str">
            <v>CR24020035</v>
          </cell>
          <cell r="C3729">
            <v>45351</v>
          </cell>
          <cell r="D3729" t="str">
            <v>HOH002</v>
          </cell>
          <cell r="E3729" t="str">
            <v>บริษัท  โฮมฮับ  จำกัด (สาขาที่ 5)</v>
          </cell>
          <cell r="F3729" t="str">
            <v>0345542000140</v>
          </cell>
          <cell r="G3729" t="str">
            <v>P</v>
          </cell>
          <cell r="H3729">
            <v>142.72999999999999</v>
          </cell>
          <cell r="I3729">
            <v>4615.09</v>
          </cell>
          <cell r="J3729">
            <v>4757.82</v>
          </cell>
          <cell r="K3729" t="str">
            <v>CRP2500004</v>
          </cell>
          <cell r="L3729">
            <v>45665</v>
          </cell>
          <cell r="M3729" t="str">
            <v>ชดเชยราคาทุนสินค้า อ้างอิงPRO568 ระหว่าง วันที่ 1/1/2024 - 29/2/2024</v>
          </cell>
        </row>
        <row r="3730">
          <cell r="B3730" t="str">
            <v>CR24020036</v>
          </cell>
          <cell r="C3730">
            <v>45351</v>
          </cell>
          <cell r="D3730" t="str">
            <v>YJR001</v>
          </cell>
          <cell r="E3730" t="str">
            <v>บริษัท ยิ่งเจริญ โปรแม็กซ์ จำกัด (สำนักงานใหญ่)</v>
          </cell>
          <cell r="F3730" t="str">
            <v>0305559004810</v>
          </cell>
          <cell r="G3730" t="str">
            <v>P</v>
          </cell>
          <cell r="H3730">
            <v>370.12</v>
          </cell>
          <cell r="I3730">
            <v>11967.34</v>
          </cell>
          <cell r="J3730">
            <v>12337.46</v>
          </cell>
          <cell r="K3730" t="str">
            <v>CRP2400176</v>
          </cell>
          <cell r="L3730">
            <v>45457</v>
          </cell>
          <cell r="M3730" t="str">
            <v>ชดเชยราคาทุนสินค้า อ้างอิงPRO566 ระหว่าง วันที่ 1/1/2024 - 29/2/2024</v>
          </cell>
        </row>
        <row r="3731">
          <cell r="B3731" t="str">
            <v>CR24030001</v>
          </cell>
          <cell r="C3731">
            <v>45382</v>
          </cell>
          <cell r="D3731" t="str">
            <v>BOO001</v>
          </cell>
          <cell r="E3731" t="str">
            <v>บริษัท บุญถาวร รีเทล คอร์ปอเรชั่น จำกัด (มหาชน) สาขาพุทธมณฑล  สาขาที่ 00001</v>
          </cell>
          <cell r="F3731" t="str">
            <v>0107566000500</v>
          </cell>
          <cell r="G3731" t="str">
            <v>P</v>
          </cell>
          <cell r="H3731">
            <v>104.29</v>
          </cell>
          <cell r="I3731">
            <v>3372.08</v>
          </cell>
          <cell r="J3731">
            <v>3476.37</v>
          </cell>
          <cell r="K3731" t="str">
            <v>CRP2400320</v>
          </cell>
          <cell r="L3731">
            <v>45618</v>
          </cell>
          <cell r="M3731" t="str">
            <v>ค่า Rebate (เดือน มีนาคม 2567)</v>
          </cell>
        </row>
        <row r="3732">
          <cell r="B3732" t="str">
            <v>CR24030002</v>
          </cell>
          <cell r="C3732">
            <v>45382</v>
          </cell>
          <cell r="D3732" t="str">
            <v>BOO0002</v>
          </cell>
          <cell r="E3732" t="str">
            <v>บริษัท บุญถาวร รีเทล คอร์ปอเรชั่น จำกัด (มหาชน) สาขารัชดา   สาขาที่ 00018</v>
          </cell>
          <cell r="F3732" t="str">
            <v>0107566000500</v>
          </cell>
          <cell r="G3732" t="str">
            <v>P</v>
          </cell>
          <cell r="H3732">
            <v>746.75</v>
          </cell>
          <cell r="I3732">
            <v>24144.959999999999</v>
          </cell>
          <cell r="J3732">
            <v>24891.71</v>
          </cell>
          <cell r="K3732" t="str">
            <v>CRP2400321</v>
          </cell>
          <cell r="L3732">
            <v>45618</v>
          </cell>
          <cell r="M3732" t="str">
            <v>ค่า Rebate (เดือน มีนาคม 2567)</v>
          </cell>
        </row>
        <row r="3733">
          <cell r="B3733" t="str">
            <v>CR24030003</v>
          </cell>
          <cell r="C3733">
            <v>45382</v>
          </cell>
          <cell r="D3733" t="str">
            <v>BOO003</v>
          </cell>
          <cell r="E3733" t="str">
            <v>บริษัท บุญถาวร รีเทล คอร์ปอเรชั่น จำกัด (มหาชน) สาขาบางนา  สาขาที่ 00002</v>
          </cell>
          <cell r="F3733" t="str">
            <v>0107566000500</v>
          </cell>
          <cell r="G3733" t="str">
            <v>P</v>
          </cell>
          <cell r="H3733">
            <v>161.12</v>
          </cell>
          <cell r="I3733">
            <v>5209.46</v>
          </cell>
          <cell r="J3733">
            <v>5370.58</v>
          </cell>
          <cell r="K3733" t="str">
            <v>CRP2400322</v>
          </cell>
          <cell r="L3733">
            <v>45618</v>
          </cell>
          <cell r="M3733" t="str">
            <v>ค่า Rebate (เดือน มีนาคม 2567)</v>
          </cell>
        </row>
        <row r="3734">
          <cell r="B3734" t="str">
            <v>CR24030004</v>
          </cell>
          <cell r="C3734">
            <v>45382</v>
          </cell>
          <cell r="D3734" t="str">
            <v>BOO005</v>
          </cell>
          <cell r="E3734" t="str">
            <v>บริษัท บุญถาวร รีเทล คอร์ปอเรชั่น จำกัด (มหาชน) สำนักงานใหญ่</v>
          </cell>
          <cell r="F3734" t="str">
            <v>0107566000500</v>
          </cell>
          <cell r="G3734" t="str">
            <v>P</v>
          </cell>
          <cell r="H3734">
            <v>19.02</v>
          </cell>
          <cell r="I3734">
            <v>614.99</v>
          </cell>
          <cell r="J3734">
            <v>634.01</v>
          </cell>
          <cell r="K3734" t="str">
            <v>CRP2400323</v>
          </cell>
          <cell r="L3734">
            <v>45618</v>
          </cell>
          <cell r="M3734" t="str">
            <v>ค่า Rebate (เดือน มีนาคม 2567)</v>
          </cell>
        </row>
        <row r="3735">
          <cell r="B3735" t="str">
            <v>CR24030005</v>
          </cell>
          <cell r="C3735">
            <v>45382</v>
          </cell>
          <cell r="D3735" t="str">
            <v>BOO007</v>
          </cell>
          <cell r="E3735" t="str">
            <v>บริษัท บุญถาวร รีเทล คอร์ปอเรชั่น จำกัด (มหาชน) สาขาพัทยา   สาขาที่ 00007</v>
          </cell>
          <cell r="F3735" t="str">
            <v>0107566000500</v>
          </cell>
          <cell r="G3735" t="str">
            <v>P</v>
          </cell>
          <cell r="H3735">
            <v>87.14</v>
          </cell>
          <cell r="I3735">
            <v>2817.42</v>
          </cell>
          <cell r="J3735">
            <v>2904.56</v>
          </cell>
          <cell r="K3735" t="str">
            <v>CRP2400324</v>
          </cell>
          <cell r="L3735">
            <v>45618</v>
          </cell>
          <cell r="M3735" t="str">
            <v>ค่า Rebate (เดือน มีนาคม 2567)</v>
          </cell>
        </row>
        <row r="3736">
          <cell r="B3736" t="str">
            <v>CR24030006</v>
          </cell>
          <cell r="C3736">
            <v>45382</v>
          </cell>
          <cell r="D3736" t="str">
            <v>BOO010</v>
          </cell>
          <cell r="E3736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736" t="str">
            <v>0107566000500</v>
          </cell>
          <cell r="G3736" t="str">
            <v>P</v>
          </cell>
          <cell r="H3736">
            <v>159.05000000000001</v>
          </cell>
          <cell r="I3736">
            <v>5142.71</v>
          </cell>
          <cell r="J3736">
            <v>5301.76</v>
          </cell>
          <cell r="K3736" t="str">
            <v>CRP2400325</v>
          </cell>
          <cell r="L3736">
            <v>45618</v>
          </cell>
          <cell r="M3736" t="str">
            <v>ค่า Rebate (เดือน มีนาคม 2567)</v>
          </cell>
        </row>
        <row r="3737">
          <cell r="B3737" t="str">
            <v>CR24030007</v>
          </cell>
          <cell r="C3737">
            <v>45382</v>
          </cell>
          <cell r="D3737" t="str">
            <v>BOO013</v>
          </cell>
          <cell r="E3737" t="str">
            <v>บริษัท บุญถาวร รีเทล คอร์ปอเรชั่น จำกัด (มหาชน) สาขาหัวหิน  สาขา 00009</v>
          </cell>
          <cell r="F3737" t="str">
            <v>0107566000500</v>
          </cell>
          <cell r="G3737" t="str">
            <v>P</v>
          </cell>
          <cell r="H3737">
            <v>2.65</v>
          </cell>
          <cell r="I3737">
            <v>85.74</v>
          </cell>
          <cell r="J3737">
            <v>88.39</v>
          </cell>
          <cell r="K3737" t="str">
            <v>CRP2400326</v>
          </cell>
          <cell r="L3737">
            <v>45618</v>
          </cell>
          <cell r="M3737" t="str">
            <v>ค่า Rebate (เดือน มีนาคม 2567)</v>
          </cell>
        </row>
        <row r="3738">
          <cell r="B3738" t="str">
            <v>CR24030008</v>
          </cell>
          <cell r="C3738">
            <v>45382</v>
          </cell>
          <cell r="D3738" t="str">
            <v>BOO 014</v>
          </cell>
          <cell r="E3738" t="str">
            <v>บริษัท บุญถาวร รีเทล คอร์ปอเรชั่น จำกัด (มหาชน) สาขาเชียงใหม่  สาขาที่  00011</v>
          </cell>
          <cell r="F3738" t="str">
            <v>0107566000500</v>
          </cell>
          <cell r="G3738" t="str">
            <v>P</v>
          </cell>
          <cell r="H3738">
            <v>15.87</v>
          </cell>
          <cell r="I3738">
            <v>513.1</v>
          </cell>
          <cell r="J3738">
            <v>528.97</v>
          </cell>
          <cell r="K3738" t="str">
            <v>CRP2400327</v>
          </cell>
          <cell r="L3738">
            <v>45618</v>
          </cell>
          <cell r="M3738" t="str">
            <v>ค่า Rebate (เดือน มีนาคม 2567)</v>
          </cell>
        </row>
        <row r="3739">
          <cell r="B3739" t="str">
            <v>CR24030009</v>
          </cell>
          <cell r="C3739">
            <v>45382</v>
          </cell>
          <cell r="D3739" t="str">
            <v>BOO 016</v>
          </cell>
          <cell r="E3739" t="str">
            <v>บริษัท บุญถาวร รีเทล คอร์ปอเรชั่น จำกัด (มหาชน) สาขาอุดรธานี   สาขาที่  00013</v>
          </cell>
          <cell r="F3739" t="str">
            <v>0107566000500</v>
          </cell>
          <cell r="G3739" t="str">
            <v>P</v>
          </cell>
          <cell r="H3739">
            <v>34.369999999999997</v>
          </cell>
          <cell r="I3739">
            <v>1111.27</v>
          </cell>
          <cell r="J3739">
            <v>1145.6400000000001</v>
          </cell>
          <cell r="K3739" t="str">
            <v>CRP2400328</v>
          </cell>
          <cell r="L3739">
            <v>45618</v>
          </cell>
          <cell r="M3739" t="str">
            <v>ค่า Rebate (เดือน มีนาคม 2567)</v>
          </cell>
        </row>
        <row r="3740">
          <cell r="B3740" t="str">
            <v>CR24030010</v>
          </cell>
          <cell r="C3740">
            <v>45382</v>
          </cell>
          <cell r="D3740" t="str">
            <v>BOON009</v>
          </cell>
          <cell r="E374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40" t="str">
            <v>0107566000500</v>
          </cell>
          <cell r="G3740" t="str">
            <v>P</v>
          </cell>
          <cell r="H3740">
            <v>6339.04</v>
          </cell>
          <cell r="I3740">
            <v>204962.34</v>
          </cell>
          <cell r="J3740">
            <v>211301.38</v>
          </cell>
          <cell r="K3740" t="str">
            <v>CRP2400329</v>
          </cell>
          <cell r="L3740">
            <v>45618</v>
          </cell>
          <cell r="M3740" t="str">
            <v>ค่า Rebate (เดือน มีนาคม 2567)</v>
          </cell>
        </row>
        <row r="3741">
          <cell r="B3741" t="str">
            <v>CR24030011</v>
          </cell>
          <cell r="C3741">
            <v>45382</v>
          </cell>
          <cell r="D3741" t="str">
            <v>BOO 015</v>
          </cell>
          <cell r="E3741" t="str">
            <v>บริษัท บุญถาวร รีเทล คอร์ปอเรชั่น จำกัด (มหาชน) สาขาสุราษฎร์ธานี  สาขาที่ 00012</v>
          </cell>
          <cell r="F3741" t="str">
            <v>0107566000500</v>
          </cell>
          <cell r="G3741" t="str">
            <v>P</v>
          </cell>
          <cell r="H3741">
            <v>22.77</v>
          </cell>
          <cell r="I3741">
            <v>736.35</v>
          </cell>
          <cell r="J3741">
            <v>759.12</v>
          </cell>
          <cell r="K3741" t="str">
            <v>CRP2400330</v>
          </cell>
          <cell r="L3741">
            <v>45618</v>
          </cell>
          <cell r="M3741" t="str">
            <v>ค่า Rebate (เดือน มีนาคม 2567)</v>
          </cell>
        </row>
        <row r="3742">
          <cell r="B3742" t="str">
            <v>CR24030012</v>
          </cell>
          <cell r="C3742">
            <v>45382</v>
          </cell>
          <cell r="D3742" t="str">
            <v>BOO 020</v>
          </cell>
          <cell r="E3742" t="str">
            <v>บริษัท บุญถาวร รีเทล คอร์ปอเรชั่น จำกัด (มหาชน) สาขาราชพฤกษ์  สาขาที่ 00014</v>
          </cell>
          <cell r="F3742" t="str">
            <v>0107566000500</v>
          </cell>
          <cell r="G3742" t="str">
            <v>P</v>
          </cell>
          <cell r="H3742">
            <v>41.19</v>
          </cell>
          <cell r="I3742">
            <v>1331.88</v>
          </cell>
          <cell r="J3742">
            <v>1373.07</v>
          </cell>
          <cell r="K3742" t="str">
            <v>CRP2400331</v>
          </cell>
          <cell r="L3742">
            <v>45618</v>
          </cell>
          <cell r="M3742" t="str">
            <v>ค่า Rebate (เดือน มีนาคม 2567)</v>
          </cell>
        </row>
        <row r="3743">
          <cell r="B3743" t="str">
            <v>CR24030013</v>
          </cell>
          <cell r="C3743">
            <v>45382</v>
          </cell>
          <cell r="D3743" t="str">
            <v>BOO 029</v>
          </cell>
          <cell r="E3743" t="str">
            <v>บริษัท บุญถาวร รีเทล คอร์ปอเรชั่น จำกัด (มหาชน) สาขาระยอง  สาขา 00016</v>
          </cell>
          <cell r="F3743" t="str">
            <v>0107566000500</v>
          </cell>
          <cell r="G3743" t="str">
            <v>P</v>
          </cell>
          <cell r="H3743">
            <v>12.2</v>
          </cell>
          <cell r="I3743">
            <v>394.38</v>
          </cell>
          <cell r="J3743">
            <v>406.58</v>
          </cell>
          <cell r="K3743" t="str">
            <v>CRP2400332</v>
          </cell>
          <cell r="L3743">
            <v>45618</v>
          </cell>
          <cell r="M3743" t="str">
            <v>ค่า Rebate (เดือน มีนาคม 2567)</v>
          </cell>
        </row>
        <row r="3744">
          <cell r="B3744" t="str">
            <v>CR24030014</v>
          </cell>
          <cell r="C3744">
            <v>45382</v>
          </cell>
          <cell r="D3744" t="str">
            <v>BOON009</v>
          </cell>
          <cell r="E374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44" t="str">
            <v>0107566000500</v>
          </cell>
          <cell r="G3744" t="str">
            <v>P</v>
          </cell>
          <cell r="H3744">
            <v>6705.87</v>
          </cell>
          <cell r="I3744">
            <v>216823.25</v>
          </cell>
          <cell r="J3744">
            <v>223529.12</v>
          </cell>
          <cell r="K3744" t="str">
            <v>CRP2400333</v>
          </cell>
          <cell r="L3744">
            <v>45618</v>
          </cell>
          <cell r="M3744" t="str">
            <v>ค่ากระจายสินค้า DC เดือน  มีนาคม 2567</v>
          </cell>
        </row>
        <row r="3745">
          <cell r="B3745" t="str">
            <v>CR24030015</v>
          </cell>
          <cell r="C3745">
            <v>45382</v>
          </cell>
          <cell r="D3745" t="str">
            <v>BOO0002</v>
          </cell>
          <cell r="E3745" t="str">
            <v>บริษัท บุญถาวร รีเทล คอร์ปอเรชั่น จำกัด (มหาชน) สาขารัชดา   สาขาที่ 00018</v>
          </cell>
          <cell r="F3745" t="str">
            <v>0107566000500</v>
          </cell>
          <cell r="G3745" t="str">
            <v>P</v>
          </cell>
          <cell r="H3745">
            <v>597.4</v>
          </cell>
          <cell r="I3745">
            <v>19315.97</v>
          </cell>
          <cell r="J3745">
            <v>19913.37</v>
          </cell>
          <cell r="K3745" t="str">
            <v>CRP2400334</v>
          </cell>
          <cell r="L3745">
            <v>45618</v>
          </cell>
          <cell r="M3745" t="str">
            <v>ค่า บริหาร Stock  เดือน  มีนาคม  2567</v>
          </cell>
        </row>
        <row r="3746">
          <cell r="B3746" t="str">
            <v>CR24030016</v>
          </cell>
          <cell r="C3746">
            <v>45382</v>
          </cell>
          <cell r="D3746" t="str">
            <v>BOO001</v>
          </cell>
          <cell r="E3746" t="str">
            <v>บริษัท บุญถาวร รีเทล คอร์ปอเรชั่น จำกัด (มหาชน) สาขาพุทธมณฑล  สาขาที่ 00001</v>
          </cell>
          <cell r="F3746" t="str">
            <v>0107566000500</v>
          </cell>
          <cell r="G3746" t="str">
            <v>P</v>
          </cell>
          <cell r="H3746">
            <v>11.71</v>
          </cell>
          <cell r="I3746">
            <v>378.56</v>
          </cell>
          <cell r="J3746">
            <v>390.27</v>
          </cell>
          <cell r="K3746" t="str">
            <v>CRP2400335</v>
          </cell>
          <cell r="L3746">
            <v>45618</v>
          </cell>
          <cell r="M3746" t="str">
            <v>ค่าคอมมิชชั่น รายตัว สำหรับพนักงานขาย เดือน มีนาคม  2567</v>
          </cell>
        </row>
        <row r="3747">
          <cell r="B3747" t="str">
            <v>CR24030017</v>
          </cell>
          <cell r="C3747">
            <v>45382</v>
          </cell>
          <cell r="D3747" t="str">
            <v>BOO0002</v>
          </cell>
          <cell r="E3747" t="str">
            <v>บริษัท บุญถาวร รีเทล คอร์ปอเรชั่น จำกัด (มหาชน) สาขารัชดา   สาขาที่ 00018</v>
          </cell>
          <cell r="F3747" t="str">
            <v>0107566000500</v>
          </cell>
          <cell r="G3747" t="str">
            <v>P</v>
          </cell>
          <cell r="H3747">
            <v>74.62</v>
          </cell>
          <cell r="I3747">
            <v>2412.75</v>
          </cell>
          <cell r="J3747">
            <v>2487.37</v>
          </cell>
          <cell r="K3747" t="str">
            <v>CRP2400336</v>
          </cell>
          <cell r="L3747">
            <v>45618</v>
          </cell>
          <cell r="M3747" t="str">
            <v>ค่าคอมมิชชั่น รายตัว สำหรับพนักงานขาย เดือน มีนาคม  2567</v>
          </cell>
        </row>
        <row r="3748">
          <cell r="B3748" t="str">
            <v>CR24030018</v>
          </cell>
          <cell r="C3748">
            <v>45382</v>
          </cell>
          <cell r="D3748" t="str">
            <v>BOO003</v>
          </cell>
          <cell r="E3748" t="str">
            <v>บริษัท บุญถาวร รีเทล คอร์ปอเรชั่น จำกัด (มหาชน) สาขาบางนา  สาขาที่ 00002</v>
          </cell>
          <cell r="F3748" t="str">
            <v>0107566000500</v>
          </cell>
          <cell r="G3748" t="str">
            <v>P</v>
          </cell>
          <cell r="H3748">
            <v>43.53</v>
          </cell>
          <cell r="I3748">
            <v>1407.53</v>
          </cell>
          <cell r="J3748">
            <v>1451.06</v>
          </cell>
          <cell r="K3748" t="str">
            <v>CRP2400337</v>
          </cell>
          <cell r="L3748">
            <v>45618</v>
          </cell>
          <cell r="M3748" t="str">
            <v>ค่าคอมมิชชั่น รายตัว สำหรับพนักงานขาย เดือน มีนาคม  2567</v>
          </cell>
        </row>
        <row r="3749">
          <cell r="B3749" t="str">
            <v>CR24030019</v>
          </cell>
          <cell r="C3749">
            <v>45382</v>
          </cell>
          <cell r="D3749" t="str">
            <v>BOO007</v>
          </cell>
          <cell r="E3749" t="str">
            <v>บริษัท บุญถาวร รีเทล คอร์ปอเรชั่น จำกัด (มหาชน) สาขาพัทยา   สาขาที่ 00007</v>
          </cell>
          <cell r="F3749" t="str">
            <v>0107566000500</v>
          </cell>
          <cell r="G3749" t="str">
            <v>P</v>
          </cell>
          <cell r="H3749">
            <v>16.28</v>
          </cell>
          <cell r="I3749">
            <v>526.29</v>
          </cell>
          <cell r="J3749">
            <v>542.57000000000005</v>
          </cell>
          <cell r="K3749" t="str">
            <v>CRP2400338</v>
          </cell>
          <cell r="L3749">
            <v>45618</v>
          </cell>
          <cell r="M3749" t="str">
            <v>ค่าคอมมิชชั่น รายตัว สำหรับพนักงานขาย เดือน มีนาคม  2567</v>
          </cell>
        </row>
        <row r="3750">
          <cell r="B3750" t="str">
            <v>CR24030020</v>
          </cell>
          <cell r="C3750">
            <v>45382</v>
          </cell>
          <cell r="D3750" t="str">
            <v>BOO010</v>
          </cell>
          <cell r="E3750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750" t="str">
            <v>0107566000500</v>
          </cell>
          <cell r="G3750" t="str">
            <v>P</v>
          </cell>
          <cell r="H3750">
            <v>20.8</v>
          </cell>
          <cell r="I3750">
            <v>672.5</v>
          </cell>
          <cell r="J3750">
            <v>693.3</v>
          </cell>
          <cell r="K3750" t="str">
            <v>CRP2400339</v>
          </cell>
          <cell r="L3750">
            <v>45618</v>
          </cell>
          <cell r="M3750" t="str">
            <v>ค่าคอมมิชชั่น รายตัว สำหรับพนักงานขาย เดือน มีนาคม  2567</v>
          </cell>
        </row>
        <row r="3751">
          <cell r="B3751" t="str">
            <v>CR24030021</v>
          </cell>
          <cell r="C3751">
            <v>45382</v>
          </cell>
          <cell r="D3751" t="str">
            <v>BOON009</v>
          </cell>
          <cell r="E375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51" t="str">
            <v>0107566000500</v>
          </cell>
          <cell r="G3751" t="str">
            <v>P</v>
          </cell>
          <cell r="H3751">
            <v>680.84</v>
          </cell>
          <cell r="I3751">
            <v>22013.97</v>
          </cell>
          <cell r="J3751">
            <v>22694.81</v>
          </cell>
          <cell r="K3751" t="str">
            <v>CRP2400340</v>
          </cell>
          <cell r="L3751">
            <v>45618</v>
          </cell>
          <cell r="M3751" t="str">
            <v>ค่าคอมมิชชั่น รายตัว สำหรับพนักงานขาย เดือน มีนาคม  2567</v>
          </cell>
        </row>
        <row r="3752">
          <cell r="B3752" t="str">
            <v>CR24030022</v>
          </cell>
          <cell r="C3752">
            <v>45382</v>
          </cell>
          <cell r="D3752" t="str">
            <v>CSC002</v>
          </cell>
          <cell r="E3752" t="str">
            <v>CSC COMPLEX CENTER SOLE CO.,LTD.</v>
          </cell>
          <cell r="F3752" t="str">
            <v>404201766-9-00</v>
          </cell>
          <cell r="G3752" t="str">
            <v>P</v>
          </cell>
          <cell r="H3752">
            <v>0</v>
          </cell>
          <cell r="I3752">
            <v>4725.92</v>
          </cell>
          <cell r="J3752">
            <v>4725.92</v>
          </cell>
          <cell r="K3752" t="str">
            <v>CRP2400295</v>
          </cell>
          <cell r="L3752">
            <v>45560</v>
          </cell>
          <cell r="M3752" t="str">
            <v>ยอด Rebate เดือน มีนาคม 2567</v>
          </cell>
        </row>
        <row r="3753">
          <cell r="B3753" t="str">
            <v>CR24030023</v>
          </cell>
          <cell r="C3753">
            <v>45382</v>
          </cell>
          <cell r="D3753" t="str">
            <v>BOO 021</v>
          </cell>
          <cell r="E3753" t="str">
            <v>บริษัท บุญถาวร รีเทล คอร์ปอเรชั่น จำกัด (มหาชน)  สาขาที่ 00005</v>
          </cell>
          <cell r="F3753" t="str">
            <v>0107566000500</v>
          </cell>
          <cell r="G3753" t="str">
            <v>P</v>
          </cell>
          <cell r="H3753">
            <v>1949.3</v>
          </cell>
          <cell r="I3753">
            <v>63027.34</v>
          </cell>
          <cell r="J3753">
            <v>64976.639999999999</v>
          </cell>
          <cell r="K3753" t="str">
            <v>CRP2400122</v>
          </cell>
          <cell r="L3753">
            <v>45433</v>
          </cell>
          <cell r="M3753" t="str">
            <v>ชดเชยราคาทุนสินค้า อ้างอิงPRO586 ระหว่าง วันที่ 15/2/2024 - 31/3/2024</v>
          </cell>
        </row>
        <row r="3754">
          <cell r="B3754" t="str">
            <v>CR24030024</v>
          </cell>
          <cell r="C3754">
            <v>45382</v>
          </cell>
          <cell r="D3754" t="str">
            <v>BOO 035</v>
          </cell>
          <cell r="E3754" t="str">
            <v>บริษัท เอสซีจีโฮม รีเทล จำกัด สำนักงานใหญ่</v>
          </cell>
          <cell r="F3754" t="str">
            <v>0105561162291</v>
          </cell>
          <cell r="G3754" t="str">
            <v>P</v>
          </cell>
          <cell r="H3754">
            <v>69.39</v>
          </cell>
          <cell r="I3754">
            <v>2243.7600000000002</v>
          </cell>
          <cell r="J3754">
            <v>2313.15</v>
          </cell>
          <cell r="K3754" t="str">
            <v>CRP2400135</v>
          </cell>
          <cell r="L3754">
            <v>45435</v>
          </cell>
          <cell r="M3754" t="str">
            <v>ชดเชยราคาทุนสินค้า อ้างอิงPRO580 ระหว่าง วันที่ 16/3/224 - 31/3/2024</v>
          </cell>
        </row>
        <row r="3755">
          <cell r="B3755" t="str">
            <v>CR24030025</v>
          </cell>
          <cell r="C3755">
            <v>45382</v>
          </cell>
          <cell r="D3755" t="str">
            <v>BOO 035</v>
          </cell>
          <cell r="E3755" t="str">
            <v>บริษัท เอสซีจีโฮม รีเทล จำกัด สำนักงานใหญ่</v>
          </cell>
          <cell r="F3755" t="str">
            <v>0105561162291</v>
          </cell>
          <cell r="G3755" t="str">
            <v>P</v>
          </cell>
          <cell r="H3755">
            <v>126.79</v>
          </cell>
          <cell r="I3755">
            <v>4099.6899999999996</v>
          </cell>
          <cell r="J3755">
            <v>4226.4799999999996</v>
          </cell>
          <cell r="K3755" t="str">
            <v>CRP2400136</v>
          </cell>
          <cell r="L3755">
            <v>45435</v>
          </cell>
          <cell r="M3755" t="str">
            <v>ชดเชยราคาทุนสินค้า อ้างอิง PRO560 ระหว่างวันที่ 1/2/2024 - 15/3/2024</v>
          </cell>
        </row>
        <row r="3756">
          <cell r="B3756" t="str">
            <v>CR24030026</v>
          </cell>
          <cell r="C3756">
            <v>45382</v>
          </cell>
          <cell r="D3756" t="str">
            <v>HOH002</v>
          </cell>
          <cell r="E3756" t="str">
            <v>บริษัท  โฮมฮับ  จำกัด (สาขาที่ 5)</v>
          </cell>
          <cell r="F3756" t="str">
            <v>0345542000140</v>
          </cell>
          <cell r="G3756" t="str">
            <v>P</v>
          </cell>
          <cell r="H3756">
            <v>72.3</v>
          </cell>
          <cell r="I3756">
            <v>2337.7199999999998</v>
          </cell>
          <cell r="J3756">
            <v>2410.02</v>
          </cell>
          <cell r="K3756" t="str">
            <v>CRP2500005</v>
          </cell>
          <cell r="L3756">
            <v>45665</v>
          </cell>
          <cell r="M3756" t="str">
            <v>ชดเชยราคาทุนสินค้า อ้างอิงPRO593 ระหว่าง วันที่ 1/3/2024  -  31/3/2024</v>
          </cell>
        </row>
        <row r="3757">
          <cell r="B3757" t="str">
            <v>CR24030027</v>
          </cell>
          <cell r="C3757">
            <v>45382</v>
          </cell>
          <cell r="D3757" t="str">
            <v>HSP003</v>
          </cell>
          <cell r="E3757" t="str">
            <v>บริษัท โฮมสุขภัณฑ์ จำกัด (มหาชน)   สาขาที่ 00001</v>
          </cell>
          <cell r="F3757" t="str">
            <v>0107567000155</v>
          </cell>
          <cell r="G3757" t="str">
            <v>P</v>
          </cell>
          <cell r="H3757">
            <v>62.61</v>
          </cell>
          <cell r="I3757">
            <v>2024.31</v>
          </cell>
          <cell r="J3757">
            <v>2086.92</v>
          </cell>
          <cell r="K3757" t="str">
            <v>CRP2400225</v>
          </cell>
          <cell r="L3757">
            <v>45523</v>
          </cell>
          <cell r="M3757" t="str">
            <v>ชดเชยราคาทุนสินค้า อ้างอิงPRO598 ระหว่าง วันที่ 4/3/2024 - 31/3/2024</v>
          </cell>
        </row>
        <row r="3758">
          <cell r="B3758" t="str">
            <v>CR24030028</v>
          </cell>
          <cell r="C3758">
            <v>45382</v>
          </cell>
          <cell r="D3758" t="str">
            <v>SMC003</v>
          </cell>
          <cell r="E3758" t="str">
            <v>บริษัท ศิริมหาชัย โฮมเซ็นเตอร์ จำกัด    (สาขา 00001)</v>
          </cell>
          <cell r="F3758" t="str">
            <v>0335554000085</v>
          </cell>
          <cell r="G3758" t="str">
            <v>A</v>
          </cell>
          <cell r="H3758">
            <v>254.69</v>
          </cell>
          <cell r="I3758">
            <v>8235.09</v>
          </cell>
          <cell r="J3758">
            <v>8489.7800000000007</v>
          </cell>
          <cell r="K3758" t="str">
            <v/>
          </cell>
          <cell r="M3758" t="str">
            <v>ชดเชยราคาทุนสินค้า อ้างอิงPRO592 ระหว่าง วันที่ 1/3/2024 - 31/3/2024</v>
          </cell>
        </row>
        <row r="3759">
          <cell r="B3759" t="str">
            <v>CR24030029</v>
          </cell>
          <cell r="C3759">
            <v>45382</v>
          </cell>
          <cell r="D3759" t="str">
            <v>BOO 035</v>
          </cell>
          <cell r="E3759" t="str">
            <v>บริษัท เอสซีจีโฮม รีเทล จำกัด สำนักงานใหญ่</v>
          </cell>
          <cell r="F3759" t="str">
            <v>0105561162291</v>
          </cell>
          <cell r="G3759" t="str">
            <v>P</v>
          </cell>
          <cell r="H3759">
            <v>60</v>
          </cell>
          <cell r="I3759">
            <v>1940</v>
          </cell>
          <cell r="J3759">
            <v>2000</v>
          </cell>
          <cell r="K3759" t="str">
            <v>CRP2400203</v>
          </cell>
          <cell r="L3759">
            <v>45476</v>
          </cell>
          <cell r="M3759" t="str">
            <v>ชดเชยราคา PROMOTION HOME FESTIVAL (MEMO พิเศษ 64/67) ระหว่างวันที่ 16/3/2024 - 31/3/2024</v>
          </cell>
        </row>
        <row r="3760">
          <cell r="B3760" t="str">
            <v>CR24040001</v>
          </cell>
          <cell r="C3760">
            <v>45412</v>
          </cell>
          <cell r="D3760" t="str">
            <v>BOO001</v>
          </cell>
          <cell r="E3760" t="str">
            <v>บริษัท บุญถาวร รีเทล คอร์ปอเรชั่น จำกัด (มหาชน) สาขาพุทธมณฑล  สาขาที่ 00001</v>
          </cell>
          <cell r="F3760" t="str">
            <v>0107566000500</v>
          </cell>
          <cell r="G3760" t="str">
            <v>P</v>
          </cell>
          <cell r="H3760">
            <v>199</v>
          </cell>
          <cell r="I3760">
            <v>6434.4</v>
          </cell>
          <cell r="J3760">
            <v>6633.4</v>
          </cell>
          <cell r="K3760" t="str">
            <v>CRP2400341</v>
          </cell>
          <cell r="L3760">
            <v>45618</v>
          </cell>
          <cell r="M3760" t="str">
            <v>ค่า Rebate (เดือน เมษายน 2567)</v>
          </cell>
        </row>
        <row r="3761">
          <cell r="B3761" t="str">
            <v>CR24040002</v>
          </cell>
          <cell r="C3761">
            <v>45412</v>
          </cell>
          <cell r="D3761" t="str">
            <v>BOO0002</v>
          </cell>
          <cell r="E3761" t="str">
            <v>บริษัท บุญถาวร รีเทล คอร์ปอเรชั่น จำกัด (มหาชน) สาขารัชดา   สาขาที่ 00018</v>
          </cell>
          <cell r="F3761" t="str">
            <v>0107566000500</v>
          </cell>
          <cell r="G3761" t="str">
            <v>P</v>
          </cell>
          <cell r="H3761">
            <v>667.2</v>
          </cell>
          <cell r="I3761">
            <v>21572.89</v>
          </cell>
          <cell r="J3761">
            <v>22240.09</v>
          </cell>
          <cell r="K3761" t="str">
            <v>CRP2400342</v>
          </cell>
          <cell r="L3761">
            <v>45618</v>
          </cell>
          <cell r="M3761" t="str">
            <v>ค่า Rebate (เดือน เมษายน 2567)</v>
          </cell>
        </row>
        <row r="3762">
          <cell r="B3762" t="str">
            <v>CR24040003</v>
          </cell>
          <cell r="C3762">
            <v>45412</v>
          </cell>
          <cell r="D3762" t="str">
            <v>BOO003</v>
          </cell>
          <cell r="E3762" t="str">
            <v>บริษัท บุญถาวร รีเทล คอร์ปอเรชั่น จำกัด (มหาชน) สาขาบางนา  สาขาที่ 00002</v>
          </cell>
          <cell r="F3762" t="str">
            <v>0107566000500</v>
          </cell>
          <cell r="G3762" t="str">
            <v>P</v>
          </cell>
          <cell r="H3762">
            <v>317.27999999999997</v>
          </cell>
          <cell r="I3762">
            <v>10258.67</v>
          </cell>
          <cell r="J3762">
            <v>10575.95</v>
          </cell>
          <cell r="K3762" t="str">
            <v>CRP2400343</v>
          </cell>
          <cell r="L3762">
            <v>45618</v>
          </cell>
          <cell r="M3762" t="str">
            <v>ค่า Rebate (เดือน เมษายน 2567)</v>
          </cell>
        </row>
        <row r="3763">
          <cell r="B3763" t="str">
            <v>CR24040004</v>
          </cell>
          <cell r="C3763">
            <v>45412</v>
          </cell>
          <cell r="D3763" t="str">
            <v>BOO005</v>
          </cell>
          <cell r="E3763" t="str">
            <v>บริษัท บุญถาวร รีเทล คอร์ปอเรชั่น จำกัด (มหาชน) สำนักงานใหญ่</v>
          </cell>
          <cell r="F3763" t="str">
            <v>0107566000500</v>
          </cell>
          <cell r="G3763" t="str">
            <v>P</v>
          </cell>
          <cell r="H3763">
            <v>146.86000000000001</v>
          </cell>
          <cell r="I3763">
            <v>4748.47</v>
          </cell>
          <cell r="J3763">
            <v>4895.33</v>
          </cell>
          <cell r="K3763" t="str">
            <v>CRP2400344</v>
          </cell>
          <cell r="L3763">
            <v>45618</v>
          </cell>
          <cell r="M3763" t="str">
            <v>ค่า Rebate (เดือน เมษายน 2567)</v>
          </cell>
        </row>
        <row r="3764">
          <cell r="B3764" t="str">
            <v>CR24040005</v>
          </cell>
          <cell r="C3764">
            <v>45412</v>
          </cell>
          <cell r="D3764" t="str">
            <v>BOO006</v>
          </cell>
          <cell r="E3764" t="str">
            <v>บริษัท บุญถาวร รีเทล คอร์ปอเรชั่น จำกัด (มหาชน) สาขาพระราม 2   สาขาที่ 00004</v>
          </cell>
          <cell r="F3764" t="str">
            <v>0107566000500</v>
          </cell>
          <cell r="G3764" t="str">
            <v>P</v>
          </cell>
          <cell r="H3764">
            <v>137.27000000000001</v>
          </cell>
          <cell r="I3764">
            <v>4438.5</v>
          </cell>
          <cell r="J3764">
            <v>4575.7700000000004</v>
          </cell>
          <cell r="K3764" t="str">
            <v>CRP2400345</v>
          </cell>
          <cell r="L3764">
            <v>45618</v>
          </cell>
          <cell r="M3764" t="str">
            <v>ค่า Rebate (เดือน เมษายน 2567)</v>
          </cell>
        </row>
        <row r="3765">
          <cell r="B3765" t="str">
            <v>CR24040006</v>
          </cell>
          <cell r="C3765">
            <v>45412</v>
          </cell>
          <cell r="D3765" t="str">
            <v>BOO007</v>
          </cell>
          <cell r="E3765" t="str">
            <v>บริษัท บุญถาวร รีเทล คอร์ปอเรชั่น จำกัด (มหาชน) สาขาพัทยา   สาขาที่ 00007</v>
          </cell>
          <cell r="F3765" t="str">
            <v>0107566000500</v>
          </cell>
          <cell r="G3765" t="str">
            <v>P</v>
          </cell>
          <cell r="H3765">
            <v>228.28</v>
          </cell>
          <cell r="I3765">
            <v>7380.89</v>
          </cell>
          <cell r="J3765">
            <v>7609.17</v>
          </cell>
          <cell r="K3765" t="str">
            <v>CRP2400346</v>
          </cell>
          <cell r="L3765">
            <v>45618</v>
          </cell>
          <cell r="M3765" t="str">
            <v>ค่า Rebate (เดือน เมษายน 2567)</v>
          </cell>
        </row>
        <row r="3766">
          <cell r="B3766" t="str">
            <v>CR24040007</v>
          </cell>
          <cell r="C3766">
            <v>45412</v>
          </cell>
          <cell r="D3766" t="str">
            <v>BOO010</v>
          </cell>
          <cell r="E3766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766" t="str">
            <v>0107566000500</v>
          </cell>
          <cell r="G3766" t="str">
            <v>P</v>
          </cell>
          <cell r="H3766">
            <v>119.76</v>
          </cell>
          <cell r="I3766">
            <v>3872.38</v>
          </cell>
          <cell r="J3766">
            <v>3992.14</v>
          </cell>
          <cell r="K3766" t="str">
            <v>CRP2400347</v>
          </cell>
          <cell r="L3766">
            <v>45618</v>
          </cell>
          <cell r="M3766" t="str">
            <v>ค่า Rebate (เดือน เมษายน 2567)</v>
          </cell>
        </row>
        <row r="3767">
          <cell r="B3767" t="str">
            <v>CR24040008</v>
          </cell>
          <cell r="C3767">
            <v>45412</v>
          </cell>
          <cell r="D3767" t="str">
            <v>BOON009</v>
          </cell>
          <cell r="E376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67" t="str">
            <v>0107566000500</v>
          </cell>
          <cell r="G3767" t="str">
            <v>P</v>
          </cell>
          <cell r="H3767">
            <v>5888.03</v>
          </cell>
          <cell r="I3767">
            <v>190379.76</v>
          </cell>
          <cell r="J3767">
            <v>196267.79</v>
          </cell>
          <cell r="K3767" t="str">
            <v>CRP2400348</v>
          </cell>
          <cell r="L3767">
            <v>45618</v>
          </cell>
          <cell r="M3767" t="str">
            <v>ค่า Rebate (เดือน เมษายน 2567)</v>
          </cell>
        </row>
        <row r="3768">
          <cell r="B3768" t="str">
            <v>CR24040009</v>
          </cell>
          <cell r="C3768">
            <v>45412</v>
          </cell>
          <cell r="D3768" t="str">
            <v>BOO 015</v>
          </cell>
          <cell r="E3768" t="str">
            <v>บริษัท บุญถาวร รีเทล คอร์ปอเรชั่น จำกัด (มหาชน) สาขาสุราษฎร์ธานี  สาขาที่ 00012</v>
          </cell>
          <cell r="F3768" t="str">
            <v>0107566000500</v>
          </cell>
          <cell r="G3768" t="str">
            <v>P</v>
          </cell>
          <cell r="H3768">
            <v>6.01</v>
          </cell>
          <cell r="I3768">
            <v>194.22</v>
          </cell>
          <cell r="J3768">
            <v>200.23</v>
          </cell>
          <cell r="K3768" t="str">
            <v>CRP2400349</v>
          </cell>
          <cell r="L3768">
            <v>45618</v>
          </cell>
          <cell r="M3768" t="str">
            <v>ค่า Rebate (เดือน เมษายน 2567)</v>
          </cell>
        </row>
        <row r="3769">
          <cell r="B3769" t="str">
            <v>CR24040010</v>
          </cell>
          <cell r="C3769">
            <v>45412</v>
          </cell>
          <cell r="D3769" t="str">
            <v>BOO 020</v>
          </cell>
          <cell r="E3769" t="str">
            <v>บริษัท บุญถาวร รีเทล คอร์ปอเรชั่น จำกัด (มหาชน) สาขาราชพฤกษ์  สาขาที่ 00014</v>
          </cell>
          <cell r="F3769" t="str">
            <v>0107566000500</v>
          </cell>
          <cell r="G3769" t="str">
            <v>P</v>
          </cell>
          <cell r="H3769">
            <v>5</v>
          </cell>
          <cell r="I3769">
            <v>161.58000000000001</v>
          </cell>
          <cell r="J3769">
            <v>166.58</v>
          </cell>
          <cell r="K3769" t="str">
            <v>CRP2400350</v>
          </cell>
          <cell r="L3769">
            <v>45618</v>
          </cell>
          <cell r="M3769" t="str">
            <v>ค่า Rebate (เดือน เมษายน 2567)</v>
          </cell>
        </row>
        <row r="3770">
          <cell r="B3770" t="str">
            <v>CR24040011</v>
          </cell>
          <cell r="C3770">
            <v>45412</v>
          </cell>
          <cell r="D3770" t="str">
            <v>BOO 029</v>
          </cell>
          <cell r="E3770" t="str">
            <v>บริษัท บุญถาวร รีเทล คอร์ปอเรชั่น จำกัด (มหาชน) สาขาระยอง  สาขา 00016</v>
          </cell>
          <cell r="F3770" t="str">
            <v>0107566000500</v>
          </cell>
          <cell r="G3770" t="str">
            <v>P</v>
          </cell>
          <cell r="H3770">
            <v>1.99</v>
          </cell>
          <cell r="I3770">
            <v>64.3</v>
          </cell>
          <cell r="J3770">
            <v>66.290000000000006</v>
          </cell>
          <cell r="K3770" t="str">
            <v>CRP2400351</v>
          </cell>
          <cell r="L3770">
            <v>45618</v>
          </cell>
          <cell r="M3770" t="str">
            <v>ค่า Rebate (เดือน เมษายน 2567)</v>
          </cell>
        </row>
        <row r="3771">
          <cell r="B3771" t="str">
            <v>CR24040012</v>
          </cell>
          <cell r="C3771">
            <v>45412</v>
          </cell>
          <cell r="D3771" t="str">
            <v>BOON009</v>
          </cell>
          <cell r="E377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71" t="str">
            <v>0107566000500</v>
          </cell>
          <cell r="G3771" t="str">
            <v>P</v>
          </cell>
          <cell r="H3771">
            <v>4688.4799999999996</v>
          </cell>
          <cell r="I3771">
            <v>151594.17000000001</v>
          </cell>
          <cell r="J3771">
            <v>156282.65</v>
          </cell>
          <cell r="K3771" t="str">
            <v>CRP2400352</v>
          </cell>
          <cell r="L3771">
            <v>45618</v>
          </cell>
          <cell r="M3771" t="str">
            <v>ค่ากระจายสินค้า DC เดือน เมษายน 2567</v>
          </cell>
        </row>
        <row r="3772">
          <cell r="B3772" t="str">
            <v>CR24040013</v>
          </cell>
          <cell r="C3772">
            <v>45412</v>
          </cell>
          <cell r="D3772" t="str">
            <v>BOO0002</v>
          </cell>
          <cell r="E3772" t="str">
            <v>บริษัท บุญถาวร รีเทล คอร์ปอเรชั่น จำกัด (มหาชน) สาขารัชดา   สาขาที่ 00018</v>
          </cell>
          <cell r="F3772" t="str">
            <v>0107566000500</v>
          </cell>
          <cell r="G3772" t="str">
            <v>P</v>
          </cell>
          <cell r="H3772">
            <v>533.76</v>
          </cell>
          <cell r="I3772">
            <v>17258.310000000001</v>
          </cell>
          <cell r="J3772">
            <v>17792.07</v>
          </cell>
          <cell r="K3772" t="str">
            <v>CRP2400353</v>
          </cell>
          <cell r="L3772">
            <v>45618</v>
          </cell>
          <cell r="M3772" t="str">
            <v>ค่า บริหาร Stock  เดือน  เมษายน 2567</v>
          </cell>
        </row>
        <row r="3773">
          <cell r="B3773" t="str">
            <v>CR24040014</v>
          </cell>
          <cell r="C3773">
            <v>45412</v>
          </cell>
          <cell r="D3773" t="str">
            <v>BOO0002</v>
          </cell>
          <cell r="E3773" t="str">
            <v>บริษัท บุญถาวร รีเทล คอร์ปอเรชั่น จำกัด (มหาชน) สาขารัชดา   สาขาที่ 00018</v>
          </cell>
          <cell r="F3773" t="str">
            <v>0107566000500</v>
          </cell>
          <cell r="G3773" t="str">
            <v>P</v>
          </cell>
          <cell r="H3773">
            <v>133.43</v>
          </cell>
          <cell r="I3773">
            <v>4314.18</v>
          </cell>
          <cell r="J3773">
            <v>4447.6099999999997</v>
          </cell>
          <cell r="K3773" t="str">
            <v>CRP2400354</v>
          </cell>
          <cell r="L3773">
            <v>45618</v>
          </cell>
          <cell r="M3773" t="str">
            <v>ค่าคอมมิชชั่น รายตัว สำหรับพนักงานขาย เดือน เมษายน 2567</v>
          </cell>
        </row>
        <row r="3774">
          <cell r="B3774" t="str">
            <v>CR24040015</v>
          </cell>
          <cell r="C3774">
            <v>45412</v>
          </cell>
          <cell r="D3774" t="str">
            <v>BOO003</v>
          </cell>
          <cell r="E3774" t="str">
            <v>บริษัท บุญถาวร รีเทล คอร์ปอเรชั่น จำกัด (มหาชน) สาขาบางนา  สาขาที่ 00002</v>
          </cell>
          <cell r="F3774" t="str">
            <v>0107566000500</v>
          </cell>
          <cell r="G3774" t="str">
            <v>P</v>
          </cell>
          <cell r="H3774">
            <v>73.209999999999994</v>
          </cell>
          <cell r="I3774">
            <v>2366.9699999999998</v>
          </cell>
          <cell r="J3774">
            <v>2440.1799999999998</v>
          </cell>
          <cell r="K3774" t="str">
            <v>CRP2400355</v>
          </cell>
          <cell r="L3774">
            <v>45618</v>
          </cell>
          <cell r="M3774" t="str">
            <v>ค่าคอมมิชชั่น รายตัว สำหรับพนักงานขาย เดือน เมษายน 2567</v>
          </cell>
        </row>
        <row r="3775">
          <cell r="B3775" t="str">
            <v>CR24040016</v>
          </cell>
          <cell r="C3775">
            <v>45412</v>
          </cell>
          <cell r="D3775" t="str">
            <v>BOO005</v>
          </cell>
          <cell r="E3775" t="str">
            <v>บริษัท บุญถาวร รีเทล คอร์ปอเรชั่น จำกัด (มหาชน) สำนักงานใหญ่</v>
          </cell>
          <cell r="F3775" t="str">
            <v>0107566000500</v>
          </cell>
          <cell r="G3775" t="str">
            <v>P</v>
          </cell>
          <cell r="H3775">
            <v>48.22</v>
          </cell>
          <cell r="I3775">
            <v>1559.08</v>
          </cell>
          <cell r="J3775">
            <v>1607.3</v>
          </cell>
          <cell r="K3775" t="str">
            <v>CRP2400356</v>
          </cell>
          <cell r="L3775">
            <v>45618</v>
          </cell>
          <cell r="M3775" t="str">
            <v>ค่าคอมมิชชั่น รายตัว สำหรับพนักงานขาย เดือน เมษายน 2567</v>
          </cell>
        </row>
        <row r="3776">
          <cell r="B3776" t="str">
            <v>CR24040017</v>
          </cell>
          <cell r="C3776">
            <v>45412</v>
          </cell>
          <cell r="D3776" t="str">
            <v>BOO006</v>
          </cell>
          <cell r="E3776" t="str">
            <v>บริษัท บุญถาวร รีเทล คอร์ปอเรชั่น จำกัด (มหาชน) สาขาพระราม 2   สาขาที่ 00004</v>
          </cell>
          <cell r="F3776" t="str">
            <v>0107566000500</v>
          </cell>
          <cell r="G3776" t="str">
            <v>P</v>
          </cell>
          <cell r="H3776">
            <v>54.91</v>
          </cell>
          <cell r="I3776">
            <v>1775.4</v>
          </cell>
          <cell r="J3776">
            <v>1830.31</v>
          </cell>
          <cell r="K3776" t="str">
            <v>CRP2400357</v>
          </cell>
          <cell r="L3776">
            <v>45618</v>
          </cell>
          <cell r="M3776" t="str">
            <v>ค่าคอมมิชชั่น รายตัว สำหรับพนักงานขาย เดือน เมษายน 2567</v>
          </cell>
        </row>
        <row r="3777">
          <cell r="B3777" t="str">
            <v>CR24040018</v>
          </cell>
          <cell r="C3777">
            <v>45412</v>
          </cell>
          <cell r="D3777" t="str">
            <v>BOO007</v>
          </cell>
          <cell r="E3777" t="str">
            <v>บริษัท บุญถาวร รีเทล คอร์ปอเรชั่น จำกัด (มหาชน) สาขาพัทยา   สาขาที่ 00007</v>
          </cell>
          <cell r="F3777" t="str">
            <v>0107566000500</v>
          </cell>
          <cell r="G3777" t="str">
            <v>P</v>
          </cell>
          <cell r="H3777">
            <v>32.549999999999997</v>
          </cell>
          <cell r="I3777">
            <v>1052.58</v>
          </cell>
          <cell r="J3777">
            <v>1085.1300000000001</v>
          </cell>
          <cell r="K3777" t="str">
            <v>CRP2400358</v>
          </cell>
          <cell r="L3777">
            <v>45618</v>
          </cell>
          <cell r="M3777" t="str">
            <v>ค่าคอมมิชชั่น รายตัว สำหรับพนักงานขาย เดือน เมษายน 2567</v>
          </cell>
        </row>
        <row r="3778">
          <cell r="B3778" t="str">
            <v>CR24040019</v>
          </cell>
          <cell r="C3778">
            <v>45412</v>
          </cell>
          <cell r="D3778" t="str">
            <v>BOO010</v>
          </cell>
          <cell r="E3778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778" t="str">
            <v>0107566000500</v>
          </cell>
          <cell r="G3778" t="str">
            <v>P</v>
          </cell>
          <cell r="H3778">
            <v>1.69</v>
          </cell>
          <cell r="I3778">
            <v>54.67</v>
          </cell>
          <cell r="J3778">
            <v>56.36</v>
          </cell>
          <cell r="K3778" t="str">
            <v>CRP2400359</v>
          </cell>
          <cell r="L3778">
            <v>45618</v>
          </cell>
          <cell r="M3778" t="str">
            <v>ค่าคอมมิชชั่น รายตัว สำหรับพนักงานขาย เดือน เมษายน 2567</v>
          </cell>
        </row>
        <row r="3779">
          <cell r="B3779" t="str">
            <v>CR24040020</v>
          </cell>
          <cell r="C3779">
            <v>45412</v>
          </cell>
          <cell r="D3779" t="str">
            <v>BOON009</v>
          </cell>
          <cell r="E377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79" t="str">
            <v>0107566000500</v>
          </cell>
          <cell r="G3779" t="str">
            <v>P</v>
          </cell>
          <cell r="H3779">
            <v>591.97</v>
          </cell>
          <cell r="I3779">
            <v>19140.419999999998</v>
          </cell>
          <cell r="J3779">
            <v>19732.39</v>
          </cell>
          <cell r="K3779" t="str">
            <v>CRP2400360</v>
          </cell>
          <cell r="L3779">
            <v>45618</v>
          </cell>
          <cell r="M3779" t="str">
            <v>ค่าคอมมิชชั่น รายตัว สำหรับพนักงานขาย เดือน เมษายน 2567</v>
          </cell>
        </row>
        <row r="3780">
          <cell r="B3780" t="str">
            <v>CR24040021</v>
          </cell>
          <cell r="C3780">
            <v>45412</v>
          </cell>
          <cell r="D3780" t="str">
            <v>CSC002</v>
          </cell>
          <cell r="E3780" t="str">
            <v>CSC COMPLEX CENTER SOLE CO.,LTD.</v>
          </cell>
          <cell r="F3780" t="str">
            <v>404201766-9-00</v>
          </cell>
          <cell r="G3780" t="str">
            <v>P</v>
          </cell>
          <cell r="H3780">
            <v>0</v>
          </cell>
          <cell r="I3780">
            <v>4748.62</v>
          </cell>
          <cell r="J3780">
            <v>4748.62</v>
          </cell>
          <cell r="K3780" t="str">
            <v>CRP2400296</v>
          </cell>
          <cell r="L3780">
            <v>45560</v>
          </cell>
          <cell r="M3780" t="str">
            <v>ยอด Rebate เดือน เมษายน 2567</v>
          </cell>
        </row>
        <row r="3781">
          <cell r="B3781" t="str">
            <v>CR24040022</v>
          </cell>
          <cell r="C3781">
            <v>45412</v>
          </cell>
          <cell r="D3781" t="str">
            <v>MBH001</v>
          </cell>
          <cell r="E3781" t="str">
            <v>บริษัท เมืองเลยบิ๊กโฮม จำกัด สำนักงานใหญ่</v>
          </cell>
          <cell r="F3781" t="str">
            <v>0425542000092</v>
          </cell>
          <cell r="G3781" t="str">
            <v>P</v>
          </cell>
          <cell r="H3781">
            <v>52.32</v>
          </cell>
          <cell r="I3781">
            <v>1691.54</v>
          </cell>
          <cell r="J3781">
            <v>1743.86</v>
          </cell>
          <cell r="K3781" t="str">
            <v>CRP2500006</v>
          </cell>
          <cell r="L3781">
            <v>45665</v>
          </cell>
          <cell r="M3781" t="str">
            <v>ชดเชยราคาทุนสินค้า อ้างอิงPRO610 ระหว่าง วันที่ 1/4/2024 - 30/4/2024</v>
          </cell>
        </row>
        <row r="3782">
          <cell r="B3782" t="str">
            <v>CR24040023</v>
          </cell>
          <cell r="C3782">
            <v>45412</v>
          </cell>
          <cell r="D3782" t="str">
            <v>BOON009</v>
          </cell>
          <cell r="E378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82" t="str">
            <v>0107566000500</v>
          </cell>
          <cell r="G3782" t="str">
            <v>P</v>
          </cell>
          <cell r="H3782">
            <v>285</v>
          </cell>
          <cell r="I3782">
            <v>9215</v>
          </cell>
          <cell r="J3782">
            <v>9500</v>
          </cell>
          <cell r="K3782" t="str">
            <v>CRP2400315</v>
          </cell>
          <cell r="L3782">
            <v>45607</v>
          </cell>
          <cell r="M3782" t="str">
            <v>ชดเชยาคาทุนสินค้าโปรโมชั่นติดตั้งฟรี รุ่น MO42 (ECO) และMO77 (ECO-IE ) อ้างอิง PROMEMO03/67 ระหวางวันที่ 1/2/2024 - 30/4/2024</v>
          </cell>
        </row>
        <row r="3783">
          <cell r="B3783" t="str">
            <v>CR24040023</v>
          </cell>
          <cell r="C3783">
            <v>45412</v>
          </cell>
          <cell r="D3783" t="str">
            <v>BOON009</v>
          </cell>
          <cell r="E378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83" t="str">
            <v>0107566000500</v>
          </cell>
          <cell r="G3783" t="str">
            <v>P</v>
          </cell>
          <cell r="H3783">
            <v>285</v>
          </cell>
          <cell r="I3783">
            <v>9215</v>
          </cell>
          <cell r="J3783">
            <v>9500</v>
          </cell>
          <cell r="K3783" t="str">
            <v>CRP2500051</v>
          </cell>
          <cell r="L3783">
            <v>45726</v>
          </cell>
          <cell r="M3783" t="str">
            <v>ชดเชยาคาทุนสินค้าโปรโมชั่นติดตั้งฟรี รุ่น MO42 (ECO) และMO77 (ECO-IE ) อ้างอิง PROMEMO03/67 ระหวางวันที่ 1/2/2024 - 30/4/2024</v>
          </cell>
        </row>
        <row r="3784">
          <cell r="B3784" t="str">
            <v>CR24040023</v>
          </cell>
          <cell r="C3784">
            <v>45412</v>
          </cell>
          <cell r="D3784" t="str">
            <v>BOON009</v>
          </cell>
          <cell r="E378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84" t="str">
            <v>0107566000500</v>
          </cell>
          <cell r="G3784" t="str">
            <v>P</v>
          </cell>
          <cell r="H3784">
            <v>285</v>
          </cell>
          <cell r="I3784">
            <v>9215</v>
          </cell>
          <cell r="J3784">
            <v>9500</v>
          </cell>
          <cell r="K3784" t="str">
            <v>CRP2500052</v>
          </cell>
          <cell r="L3784">
            <v>45726</v>
          </cell>
          <cell r="M3784" t="str">
            <v>ชดเชยาคาทุนสินค้าโปรโมชั่นติดตั้งฟรี รุ่น MO42 (ECO) และMO77 (ECO-IE ) อ้างอิง PROMEMO03/67 ระหวางวันที่ 1/2/2024 - 30/4/2024</v>
          </cell>
        </row>
        <row r="3785">
          <cell r="B3785" t="str">
            <v>CR24040023</v>
          </cell>
          <cell r="C3785">
            <v>45412</v>
          </cell>
          <cell r="D3785" t="str">
            <v>BOON009</v>
          </cell>
          <cell r="E378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85" t="str">
            <v>0107566000500</v>
          </cell>
          <cell r="G3785" t="str">
            <v>P</v>
          </cell>
          <cell r="H3785">
            <v>285</v>
          </cell>
          <cell r="I3785">
            <v>9215</v>
          </cell>
          <cell r="J3785">
            <v>9500</v>
          </cell>
          <cell r="K3785" t="str">
            <v>CRP2500053</v>
          </cell>
          <cell r="L3785">
            <v>45726</v>
          </cell>
          <cell r="M3785" t="str">
            <v>ชดเชยาคาทุนสินค้าโปรโมชั่นติดตั้งฟรี รุ่น MO42 (ECO) และMO77 (ECO-IE ) อ้างอิง PROMEMO03/67 ระหวางวันที่ 1/2/2024 - 30/4/2024</v>
          </cell>
        </row>
        <row r="3786">
          <cell r="B3786" t="str">
            <v>CR24050001</v>
          </cell>
          <cell r="C3786">
            <v>45443</v>
          </cell>
          <cell r="D3786" t="str">
            <v>BOO001</v>
          </cell>
          <cell r="E3786" t="str">
            <v>บริษัท บุญถาวร รีเทล คอร์ปอเรชั่น จำกัด (มหาชน) สาขาพุทธมณฑล  สาขาที่ 00001</v>
          </cell>
          <cell r="F3786" t="str">
            <v>0107566000500</v>
          </cell>
          <cell r="G3786" t="str">
            <v>P</v>
          </cell>
          <cell r="H3786">
            <v>25.52</v>
          </cell>
          <cell r="I3786">
            <v>825.11</v>
          </cell>
          <cell r="J3786">
            <v>850.63</v>
          </cell>
          <cell r="K3786" t="str">
            <v>CRP2400361</v>
          </cell>
          <cell r="L3786">
            <v>45638</v>
          </cell>
          <cell r="M3786" t="str">
            <v>ค่าคอมมิชชั่น รายตัว สำหรับพนักงานขาย เดือน พฤษภาคม 2567</v>
          </cell>
        </row>
        <row r="3787">
          <cell r="B3787" t="str">
            <v>CR24050002</v>
          </cell>
          <cell r="C3787">
            <v>45443</v>
          </cell>
          <cell r="D3787" t="str">
            <v>BOO0002</v>
          </cell>
          <cell r="E3787" t="str">
            <v>บริษัท บุญถาวร รีเทล คอร์ปอเรชั่น จำกัด (มหาชน) สาขารัชดา   สาขาที่ 00018</v>
          </cell>
          <cell r="F3787" t="str">
            <v>0107566000500</v>
          </cell>
          <cell r="G3787" t="str">
            <v>P</v>
          </cell>
          <cell r="H3787">
            <v>4.5199999999999996</v>
          </cell>
          <cell r="I3787">
            <v>146.22</v>
          </cell>
          <cell r="J3787">
            <v>150.74</v>
          </cell>
          <cell r="K3787" t="str">
            <v>CRP2400362</v>
          </cell>
          <cell r="L3787">
            <v>45638</v>
          </cell>
          <cell r="M3787" t="str">
            <v>ค่าคอมมิชชั่น รายตัว สำหรับพนักงานขาย เดือน พฤษภาคม 2567</v>
          </cell>
        </row>
        <row r="3788">
          <cell r="B3788" t="str">
            <v>CR24050003</v>
          </cell>
          <cell r="C3788">
            <v>45443</v>
          </cell>
          <cell r="D3788" t="str">
            <v>BOO003</v>
          </cell>
          <cell r="E3788" t="str">
            <v>บริษัท บุญถาวร รีเทล คอร์ปอเรชั่น จำกัด (มหาชน) สาขาบางนา  สาขาที่ 00002</v>
          </cell>
          <cell r="F3788" t="str">
            <v>0107566000500</v>
          </cell>
          <cell r="G3788" t="str">
            <v>P</v>
          </cell>
          <cell r="H3788">
            <v>36.35</v>
          </cell>
          <cell r="I3788">
            <v>1175.24</v>
          </cell>
          <cell r="J3788">
            <v>1211.5899999999999</v>
          </cell>
          <cell r="K3788" t="str">
            <v>CRP2400363</v>
          </cell>
          <cell r="L3788">
            <v>45638</v>
          </cell>
          <cell r="M3788" t="str">
            <v>ค่าคอมมิชชั่น รายตัว สำหรับพนักงานขาย เดือน พฤษภาคม 2567</v>
          </cell>
        </row>
        <row r="3789">
          <cell r="B3789" t="str">
            <v>CR24050004</v>
          </cell>
          <cell r="C3789">
            <v>45443</v>
          </cell>
          <cell r="D3789" t="str">
            <v>BOO006</v>
          </cell>
          <cell r="E3789" t="str">
            <v>บริษัท บุญถาวร รีเทล คอร์ปอเรชั่น จำกัด (มหาชน) สาขาพระราม 2   สาขาที่ 00004</v>
          </cell>
          <cell r="F3789" t="str">
            <v>0107566000500</v>
          </cell>
          <cell r="G3789" t="str">
            <v>P</v>
          </cell>
          <cell r="H3789">
            <v>18.11</v>
          </cell>
          <cell r="I3789">
            <v>585.58000000000004</v>
          </cell>
          <cell r="J3789">
            <v>603.69000000000005</v>
          </cell>
          <cell r="K3789" t="str">
            <v>CRP2400364</v>
          </cell>
          <cell r="L3789">
            <v>45638</v>
          </cell>
          <cell r="M3789" t="str">
            <v>ค่าคอมมิชชั่น รายตัว สำหรับพนักงานขาย เดือน พฤษภาคม 2567</v>
          </cell>
        </row>
        <row r="3790">
          <cell r="B3790" t="str">
            <v>CR24050005</v>
          </cell>
          <cell r="C3790">
            <v>45443</v>
          </cell>
          <cell r="D3790" t="str">
            <v>BOO010</v>
          </cell>
          <cell r="E3790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790" t="str">
            <v>0107566000500</v>
          </cell>
          <cell r="G3790" t="str">
            <v>P</v>
          </cell>
          <cell r="H3790">
            <v>85.3</v>
          </cell>
          <cell r="I3790">
            <v>2758.14</v>
          </cell>
          <cell r="J3790">
            <v>2843.44</v>
          </cell>
          <cell r="K3790" t="str">
            <v>CRP2400365</v>
          </cell>
          <cell r="L3790">
            <v>45638</v>
          </cell>
          <cell r="M3790" t="str">
            <v>ค่าคอมมิชชั่น รายตัว สำหรับพนักงานขาย เดือน พฤษภาคม 2567</v>
          </cell>
        </row>
        <row r="3791">
          <cell r="B3791" t="str">
            <v>CR24050006</v>
          </cell>
          <cell r="C3791">
            <v>45443</v>
          </cell>
          <cell r="D3791" t="str">
            <v>BOO 014</v>
          </cell>
          <cell r="E3791" t="str">
            <v>บริษัท บุญถาวร รีเทล คอร์ปอเรชั่น จำกัด (มหาชน) สาขาเชียงใหม่  สาขาที่  00011</v>
          </cell>
          <cell r="F3791" t="str">
            <v>0107566000500</v>
          </cell>
          <cell r="G3791" t="str">
            <v>P</v>
          </cell>
          <cell r="H3791">
            <v>1.77</v>
          </cell>
          <cell r="I3791">
            <v>57.31</v>
          </cell>
          <cell r="J3791">
            <v>59.08</v>
          </cell>
          <cell r="K3791" t="str">
            <v>CRP2400366</v>
          </cell>
          <cell r="L3791">
            <v>45638</v>
          </cell>
          <cell r="M3791" t="str">
            <v>ค่าคอมมิชชั่น รายตัว สำหรับพนักงานขาย เดือน พฤษภาคม 2567</v>
          </cell>
        </row>
        <row r="3792">
          <cell r="B3792" t="str">
            <v>CR24050007</v>
          </cell>
          <cell r="C3792">
            <v>45443</v>
          </cell>
          <cell r="D3792" t="str">
            <v>BOON009</v>
          </cell>
          <cell r="E379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92" t="str">
            <v>0107566000500</v>
          </cell>
          <cell r="G3792" t="str">
            <v>P</v>
          </cell>
          <cell r="H3792">
            <v>379.49</v>
          </cell>
          <cell r="I3792">
            <v>12270.28</v>
          </cell>
          <cell r="J3792">
            <v>12649.77</v>
          </cell>
          <cell r="K3792" t="str">
            <v>CRP2400367</v>
          </cell>
          <cell r="L3792">
            <v>45638</v>
          </cell>
          <cell r="M3792" t="str">
            <v>ค่าคอมมิชชั่น รายตัว สำหรับพนักงานขาย เดือน พฤษภาคม 2567</v>
          </cell>
        </row>
        <row r="3793">
          <cell r="B3793" t="str">
            <v>CR24050008</v>
          </cell>
          <cell r="C3793">
            <v>45443</v>
          </cell>
          <cell r="D3793" t="str">
            <v>BOO 015</v>
          </cell>
          <cell r="E3793" t="str">
            <v>บริษัท บุญถาวร รีเทล คอร์ปอเรชั่น จำกัด (มหาชน) สาขาสุราษฎร์ธานี  สาขาที่ 00012</v>
          </cell>
          <cell r="F3793" t="str">
            <v>0107566000500</v>
          </cell>
          <cell r="G3793" t="str">
            <v>P</v>
          </cell>
          <cell r="H3793">
            <v>1.69</v>
          </cell>
          <cell r="I3793">
            <v>54.67</v>
          </cell>
          <cell r="J3793">
            <v>56.36</v>
          </cell>
          <cell r="K3793" t="str">
            <v>CRP2400368</v>
          </cell>
          <cell r="L3793">
            <v>45638</v>
          </cell>
          <cell r="M3793" t="str">
            <v>ค่าคอมมิชชั่น รายตัว สำหรับพนักงานขาย เดือน พฤษภาคม 2567</v>
          </cell>
        </row>
        <row r="3794">
          <cell r="B3794" t="str">
            <v>CR24050009</v>
          </cell>
          <cell r="C3794">
            <v>45443</v>
          </cell>
          <cell r="D3794" t="str">
            <v>BOO 020</v>
          </cell>
          <cell r="E3794" t="str">
            <v>บริษัท บุญถาวร รีเทล คอร์ปอเรชั่น จำกัด (มหาชน) สาขาราชพฤกษ์  สาขาที่ 00014</v>
          </cell>
          <cell r="F3794" t="str">
            <v>0107566000500</v>
          </cell>
          <cell r="G3794" t="str">
            <v>P</v>
          </cell>
          <cell r="H3794">
            <v>1.9</v>
          </cell>
          <cell r="I3794">
            <v>61.33</v>
          </cell>
          <cell r="J3794">
            <v>63.23</v>
          </cell>
          <cell r="K3794" t="str">
            <v>CRP2400369</v>
          </cell>
          <cell r="L3794">
            <v>45638</v>
          </cell>
          <cell r="M3794" t="str">
            <v>ค่าคอมมิชชั่น รายตัว สำหรับพนักงานขาย เดือน พฤษภาคม 2567</v>
          </cell>
        </row>
        <row r="3795">
          <cell r="B3795" t="str">
            <v>CR24050010</v>
          </cell>
          <cell r="C3795">
            <v>45443</v>
          </cell>
          <cell r="D3795" t="str">
            <v>BOON009</v>
          </cell>
          <cell r="E379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95" t="str">
            <v>0107566000500</v>
          </cell>
          <cell r="G3795" t="str">
            <v>P</v>
          </cell>
          <cell r="H3795">
            <v>2835.79</v>
          </cell>
          <cell r="I3795">
            <v>91690.4</v>
          </cell>
          <cell r="J3795">
            <v>94526.19</v>
          </cell>
          <cell r="K3795" t="str">
            <v>CRP2400370</v>
          </cell>
          <cell r="L3795">
            <v>45638</v>
          </cell>
          <cell r="M3795" t="str">
            <v>ค่ากระจายสินค้า DC เดือน  พฤษภาคม 2567</v>
          </cell>
        </row>
        <row r="3796">
          <cell r="B3796" t="str">
            <v>CR24050011</v>
          </cell>
          <cell r="C3796">
            <v>45443</v>
          </cell>
          <cell r="D3796" t="str">
            <v>BOO0002</v>
          </cell>
          <cell r="E3796" t="str">
            <v>บริษัท บุญถาวร รีเทล คอร์ปอเรชั่น จำกัด (มหาชน) สาขารัชดา   สาขาที่ 00018</v>
          </cell>
          <cell r="F3796" t="str">
            <v>0107566000500</v>
          </cell>
          <cell r="G3796" t="str">
            <v>P</v>
          </cell>
          <cell r="H3796">
            <v>10.17</v>
          </cell>
          <cell r="I3796">
            <v>328.97</v>
          </cell>
          <cell r="J3796">
            <v>339.14</v>
          </cell>
          <cell r="K3796" t="str">
            <v>CRP2400371</v>
          </cell>
          <cell r="L3796">
            <v>45638</v>
          </cell>
          <cell r="M3796" t="str">
            <v>ค่า บริหาร Stock  เดือน  พฤษภาคม 2567</v>
          </cell>
        </row>
        <row r="3797">
          <cell r="B3797" t="str">
            <v>CR24050012</v>
          </cell>
          <cell r="C3797">
            <v>45443</v>
          </cell>
          <cell r="D3797" t="str">
            <v>BOO 035</v>
          </cell>
          <cell r="E3797" t="str">
            <v>บริษัท เอสซีจีโฮม รีเทล จำกัด สำนักงานใหญ่</v>
          </cell>
          <cell r="F3797" t="str">
            <v>0105561162291</v>
          </cell>
          <cell r="G3797" t="str">
            <v>P</v>
          </cell>
          <cell r="H3797">
            <v>87</v>
          </cell>
          <cell r="I3797">
            <v>2813</v>
          </cell>
          <cell r="J3797">
            <v>2900</v>
          </cell>
          <cell r="K3797" t="str">
            <v>CRP2400204</v>
          </cell>
          <cell r="L3797">
            <v>45476</v>
          </cell>
          <cell r="M3797" t="str">
            <v>ชดเชยราคาทุนสินค้า อ้างอิง promotion Sumer sell 2024  ระหว่างวันที่ 1/4/2024 - 15/5/2024</v>
          </cell>
        </row>
        <row r="3798">
          <cell r="B3798" t="str">
            <v>CR24060001</v>
          </cell>
          <cell r="C3798">
            <v>45473</v>
          </cell>
          <cell r="D3798" t="str">
            <v>BOON009</v>
          </cell>
          <cell r="E379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98" t="str">
            <v>0107566000500</v>
          </cell>
          <cell r="G3798" t="str">
            <v>P</v>
          </cell>
          <cell r="H3798">
            <v>1078.74</v>
          </cell>
          <cell r="I3798">
            <v>34879.199999999997</v>
          </cell>
          <cell r="J3798">
            <v>35957.94</v>
          </cell>
          <cell r="K3798" t="str">
            <v>CRP2400414</v>
          </cell>
          <cell r="L3798">
            <v>45657</v>
          </cell>
          <cell r="M3798" t="str">
            <v>ชดเชยราคาทุนสินค้า อ้างอิงPRO591 ระหว่าง วันที่ 1/3/2024 - 31/5/2024</v>
          </cell>
        </row>
        <row r="3799">
          <cell r="B3799" t="str">
            <v>CR24060001</v>
          </cell>
          <cell r="C3799">
            <v>45473</v>
          </cell>
          <cell r="D3799" t="str">
            <v>BOON009</v>
          </cell>
          <cell r="E379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799" t="str">
            <v>0107566000500</v>
          </cell>
          <cell r="G3799" t="str">
            <v>P</v>
          </cell>
          <cell r="H3799">
            <v>1078.74</v>
          </cell>
          <cell r="I3799">
            <v>34879.199999999997</v>
          </cell>
          <cell r="J3799">
            <v>35957.94</v>
          </cell>
          <cell r="K3799" t="str">
            <v>CRP2500066</v>
          </cell>
          <cell r="L3799">
            <v>45726</v>
          </cell>
          <cell r="M3799" t="str">
            <v>ชดเชยราคาทุนสินค้า อ้างอิงPRO591 ระหว่าง วันที่ 1/3/2024 - 31/5/2024</v>
          </cell>
        </row>
        <row r="3800">
          <cell r="B3800" t="str">
            <v>CR24060001</v>
          </cell>
          <cell r="C3800">
            <v>45473</v>
          </cell>
          <cell r="D3800" t="str">
            <v>BOON009</v>
          </cell>
          <cell r="E380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00" t="str">
            <v>0107566000500</v>
          </cell>
          <cell r="G3800" t="str">
            <v>P</v>
          </cell>
          <cell r="H3800">
            <v>1078.74</v>
          </cell>
          <cell r="I3800">
            <v>34879.199999999997</v>
          </cell>
          <cell r="J3800">
            <v>35957.94</v>
          </cell>
          <cell r="K3800" t="str">
            <v>CRP2500073</v>
          </cell>
          <cell r="L3800">
            <v>45726</v>
          </cell>
          <cell r="M3800" t="str">
            <v>ชดเชยราคาทุนสินค้า อ้างอิงPRO591 ระหว่าง วันที่ 1/3/2024 - 31/5/2024</v>
          </cell>
        </row>
        <row r="3801">
          <cell r="B3801" t="str">
            <v>CR24060001</v>
          </cell>
          <cell r="C3801">
            <v>45473</v>
          </cell>
          <cell r="D3801" t="str">
            <v>BOON009</v>
          </cell>
          <cell r="E380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01" t="str">
            <v>0107566000500</v>
          </cell>
          <cell r="G3801" t="str">
            <v>P</v>
          </cell>
          <cell r="H3801">
            <v>1078.74</v>
          </cell>
          <cell r="I3801">
            <v>34879.199999999997</v>
          </cell>
          <cell r="J3801">
            <v>35957.94</v>
          </cell>
          <cell r="K3801" t="str">
            <v>CRP2500074</v>
          </cell>
          <cell r="L3801">
            <v>45726</v>
          </cell>
          <cell r="M3801" t="str">
            <v>ชดเชยราคาทุนสินค้า อ้างอิงPRO591 ระหว่าง วันที่ 1/3/2024 - 31/5/2024</v>
          </cell>
        </row>
        <row r="3802">
          <cell r="B3802" t="str">
            <v>CR24060001</v>
          </cell>
          <cell r="C3802">
            <v>45473</v>
          </cell>
          <cell r="D3802" t="str">
            <v>BOON009</v>
          </cell>
          <cell r="E380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02" t="str">
            <v>0107566000500</v>
          </cell>
          <cell r="G3802" t="str">
            <v>P</v>
          </cell>
          <cell r="H3802">
            <v>1078.74</v>
          </cell>
          <cell r="I3802">
            <v>34879.199999999997</v>
          </cell>
          <cell r="J3802">
            <v>35957.94</v>
          </cell>
          <cell r="K3802" t="str">
            <v>CRP2500075</v>
          </cell>
          <cell r="L3802">
            <v>45726</v>
          </cell>
          <cell r="M3802" t="str">
            <v>ชดเชยราคาทุนสินค้า อ้างอิงPRO591 ระหว่าง วันที่ 1/3/2024 - 31/5/2024</v>
          </cell>
        </row>
        <row r="3803">
          <cell r="B3803" t="str">
            <v>CR24060001</v>
          </cell>
          <cell r="C3803">
            <v>45473</v>
          </cell>
          <cell r="D3803" t="str">
            <v>BOON009</v>
          </cell>
          <cell r="E380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03" t="str">
            <v>0107566000500</v>
          </cell>
          <cell r="G3803" t="str">
            <v>P</v>
          </cell>
          <cell r="H3803">
            <v>1078.74</v>
          </cell>
          <cell r="I3803">
            <v>34879.199999999997</v>
          </cell>
          <cell r="J3803">
            <v>35957.94</v>
          </cell>
          <cell r="K3803" t="str">
            <v>CRP2500076</v>
          </cell>
          <cell r="L3803">
            <v>45726</v>
          </cell>
          <cell r="M3803" t="str">
            <v>ชดเชยราคาทุนสินค้า อ้างอิงPRO591 ระหว่าง วันที่ 1/3/2024 - 31/5/2024</v>
          </cell>
        </row>
        <row r="3804">
          <cell r="B3804" t="str">
            <v>CR24060001</v>
          </cell>
          <cell r="C3804">
            <v>45473</v>
          </cell>
          <cell r="D3804" t="str">
            <v>BOON009</v>
          </cell>
          <cell r="E380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04" t="str">
            <v>0107566000500</v>
          </cell>
          <cell r="G3804" t="str">
            <v>P</v>
          </cell>
          <cell r="H3804">
            <v>1078.74</v>
          </cell>
          <cell r="I3804">
            <v>34879.199999999997</v>
          </cell>
          <cell r="J3804">
            <v>35957.94</v>
          </cell>
          <cell r="K3804" t="str">
            <v>CRP2500077</v>
          </cell>
          <cell r="L3804">
            <v>45726</v>
          </cell>
          <cell r="M3804" t="str">
            <v>ชดเชยราคาทุนสินค้า อ้างอิงPRO591 ระหว่าง วันที่ 1/3/2024 - 31/5/2024</v>
          </cell>
        </row>
        <row r="3805">
          <cell r="B3805" t="str">
            <v>CR24060001</v>
          </cell>
          <cell r="C3805">
            <v>45473</v>
          </cell>
          <cell r="D3805" t="str">
            <v>BOON009</v>
          </cell>
          <cell r="E380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05" t="str">
            <v>0107566000500</v>
          </cell>
          <cell r="G3805" t="str">
            <v>P</v>
          </cell>
          <cell r="H3805">
            <v>1078.74</v>
          </cell>
          <cell r="I3805">
            <v>34879.199999999997</v>
          </cell>
          <cell r="J3805">
            <v>35957.94</v>
          </cell>
          <cell r="K3805" t="str">
            <v>CRP2500078</v>
          </cell>
          <cell r="L3805">
            <v>45728</v>
          </cell>
          <cell r="M3805" t="str">
            <v>ชดเชยราคาทุนสินค้า อ้างอิงPRO591 ระหว่าง วันที่ 1/3/2024 - 31/5/2024</v>
          </cell>
        </row>
        <row r="3806">
          <cell r="B3806" t="str">
            <v>CR24060001</v>
          </cell>
          <cell r="C3806">
            <v>45473</v>
          </cell>
          <cell r="D3806" t="str">
            <v>BOON009</v>
          </cell>
          <cell r="E380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06" t="str">
            <v>0107566000500</v>
          </cell>
          <cell r="G3806" t="str">
            <v>P</v>
          </cell>
          <cell r="H3806">
            <v>1078.74</v>
          </cell>
          <cell r="I3806">
            <v>34879.199999999997</v>
          </cell>
          <cell r="J3806">
            <v>35957.94</v>
          </cell>
          <cell r="K3806" t="str">
            <v>CRP2500067</v>
          </cell>
          <cell r="L3806">
            <v>45726</v>
          </cell>
          <cell r="M3806" t="str">
            <v>ชดเชยราคาทุนสินค้า อ้างอิงPRO591 ระหว่าง วันที่ 1/3/2024 - 31/5/2024</v>
          </cell>
        </row>
        <row r="3807">
          <cell r="B3807" t="str">
            <v>CR24060001</v>
          </cell>
          <cell r="C3807">
            <v>45473</v>
          </cell>
          <cell r="D3807" t="str">
            <v>BOON009</v>
          </cell>
          <cell r="E380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07" t="str">
            <v>0107566000500</v>
          </cell>
          <cell r="G3807" t="str">
            <v>P</v>
          </cell>
          <cell r="H3807">
            <v>1078.74</v>
          </cell>
          <cell r="I3807">
            <v>34879.199999999997</v>
          </cell>
          <cell r="J3807">
            <v>35957.94</v>
          </cell>
          <cell r="K3807" t="str">
            <v>CRP2500068</v>
          </cell>
          <cell r="L3807">
            <v>45726</v>
          </cell>
          <cell r="M3807" t="str">
            <v>ชดเชยราคาทุนสินค้า อ้างอิงPRO591 ระหว่าง วันที่ 1/3/2024 - 31/5/2024</v>
          </cell>
        </row>
        <row r="3808">
          <cell r="B3808" t="str">
            <v>CR24060001</v>
          </cell>
          <cell r="C3808">
            <v>45473</v>
          </cell>
          <cell r="D3808" t="str">
            <v>BOON009</v>
          </cell>
          <cell r="E380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08" t="str">
            <v>0107566000500</v>
          </cell>
          <cell r="G3808" t="str">
            <v>P</v>
          </cell>
          <cell r="H3808">
            <v>1078.74</v>
          </cell>
          <cell r="I3808">
            <v>34879.199999999997</v>
          </cell>
          <cell r="J3808">
            <v>35957.94</v>
          </cell>
          <cell r="K3808" t="str">
            <v>CRP2500069</v>
          </cell>
          <cell r="L3808">
            <v>45726</v>
          </cell>
          <cell r="M3808" t="str">
            <v>ชดเชยราคาทุนสินค้า อ้างอิงPRO591 ระหว่าง วันที่ 1/3/2024 - 31/5/2024</v>
          </cell>
        </row>
        <row r="3809">
          <cell r="B3809" t="str">
            <v>CR24060001</v>
          </cell>
          <cell r="C3809">
            <v>45473</v>
          </cell>
          <cell r="D3809" t="str">
            <v>BOON009</v>
          </cell>
          <cell r="E380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09" t="str">
            <v>0107566000500</v>
          </cell>
          <cell r="G3809" t="str">
            <v>P</v>
          </cell>
          <cell r="H3809">
            <v>1078.74</v>
          </cell>
          <cell r="I3809">
            <v>34879.199999999997</v>
          </cell>
          <cell r="J3809">
            <v>35957.94</v>
          </cell>
          <cell r="K3809" t="str">
            <v>CRP2500070</v>
          </cell>
          <cell r="L3809">
            <v>45726</v>
          </cell>
          <cell r="M3809" t="str">
            <v>ชดเชยราคาทุนสินค้า อ้างอิงPRO591 ระหว่าง วันที่ 1/3/2024 - 31/5/2024</v>
          </cell>
        </row>
        <row r="3810">
          <cell r="B3810" t="str">
            <v>CR24060001</v>
          </cell>
          <cell r="C3810">
            <v>45473</v>
          </cell>
          <cell r="D3810" t="str">
            <v>BOON009</v>
          </cell>
          <cell r="E381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10" t="str">
            <v>0107566000500</v>
          </cell>
          <cell r="G3810" t="str">
            <v>P</v>
          </cell>
          <cell r="H3810">
            <v>1078.74</v>
          </cell>
          <cell r="I3810">
            <v>34879.199999999997</v>
          </cell>
          <cell r="J3810">
            <v>35957.94</v>
          </cell>
          <cell r="K3810" t="str">
            <v>CRP2500071</v>
          </cell>
          <cell r="L3810">
            <v>45726</v>
          </cell>
          <cell r="M3810" t="str">
            <v>ชดเชยราคาทุนสินค้า อ้างอิงPRO591 ระหว่าง วันที่ 1/3/2024 - 31/5/2024</v>
          </cell>
        </row>
        <row r="3811">
          <cell r="B3811" t="str">
            <v>CR24060001</v>
          </cell>
          <cell r="C3811">
            <v>45473</v>
          </cell>
          <cell r="D3811" t="str">
            <v>BOON009</v>
          </cell>
          <cell r="E381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11" t="str">
            <v>0107566000500</v>
          </cell>
          <cell r="G3811" t="str">
            <v>P</v>
          </cell>
          <cell r="H3811">
            <v>1078.74</v>
          </cell>
          <cell r="I3811">
            <v>34879.199999999997</v>
          </cell>
          <cell r="J3811">
            <v>35957.94</v>
          </cell>
          <cell r="K3811" t="str">
            <v>CRP2500072</v>
          </cell>
          <cell r="L3811">
            <v>45726</v>
          </cell>
          <cell r="M3811" t="str">
            <v>ชดเชยราคาทุนสินค้า อ้างอิงPRO591 ระหว่าง วันที่ 1/3/2024 - 31/5/2024</v>
          </cell>
        </row>
        <row r="3812">
          <cell r="B3812" t="str">
            <v>CR24060002</v>
          </cell>
          <cell r="C3812">
            <v>45473</v>
          </cell>
          <cell r="D3812" t="str">
            <v>HOH002</v>
          </cell>
          <cell r="E3812" t="str">
            <v>บริษัท  โฮมฮับ  จำกัด (สาขาที่ 5)</v>
          </cell>
          <cell r="F3812" t="str">
            <v>0345542000140</v>
          </cell>
          <cell r="G3812" t="str">
            <v>A</v>
          </cell>
          <cell r="H3812">
            <v>22.37</v>
          </cell>
          <cell r="I3812">
            <v>723.21</v>
          </cell>
          <cell r="J3812">
            <v>745.58</v>
          </cell>
          <cell r="K3812" t="str">
            <v/>
          </cell>
          <cell r="M3812" t="str">
            <v>ชดเชยราคาทุนสินค้า อ้างอิงPRO629 ระหว่าง วันที่ 1/4/2024 - 30/6/2024 (รายการชดเชยทุนเฉพาะเดือน 4-5/67 )</v>
          </cell>
        </row>
        <row r="3813">
          <cell r="B3813" t="str">
            <v>CR24060003</v>
          </cell>
          <cell r="C3813">
            <v>45473</v>
          </cell>
          <cell r="D3813" t="str">
            <v>HOH002</v>
          </cell>
          <cell r="E3813" t="str">
            <v>บริษัท  โฮมฮับ  จำกัด (สาขาที่ 5)</v>
          </cell>
          <cell r="F3813" t="str">
            <v>0345542000140</v>
          </cell>
          <cell r="G3813" t="str">
            <v>A</v>
          </cell>
          <cell r="H3813">
            <v>191.54</v>
          </cell>
          <cell r="I3813">
            <v>6193.18</v>
          </cell>
          <cell r="J3813">
            <v>6384.72</v>
          </cell>
          <cell r="K3813" t="str">
            <v/>
          </cell>
          <cell r="M3813" t="str">
            <v>ชดเชยราคาทุนสินค้า อ้างอิงPRO609 ระหว่าง วันที่ 1/4/2024 - 30/6/2024 (รายการชดเชยทุนสินค้าเดือน 4-5/67)</v>
          </cell>
        </row>
        <row r="3814">
          <cell r="B3814" t="str">
            <v>CR24060004</v>
          </cell>
          <cell r="C3814">
            <v>45473</v>
          </cell>
          <cell r="D3814" t="str">
            <v>HSP003</v>
          </cell>
          <cell r="E3814" t="str">
            <v>บริษัท โฮมสุขภัณฑ์ จำกัด (มหาชน)   สาขาที่ 00001</v>
          </cell>
          <cell r="F3814" t="str">
            <v>0107567000155</v>
          </cell>
          <cell r="G3814" t="str">
            <v>P</v>
          </cell>
          <cell r="H3814">
            <v>29.81</v>
          </cell>
          <cell r="I3814">
            <v>963.73</v>
          </cell>
          <cell r="J3814">
            <v>993.54</v>
          </cell>
          <cell r="K3814" t="str">
            <v>CRP2400226</v>
          </cell>
          <cell r="L3814">
            <v>45523</v>
          </cell>
          <cell r="M3814" t="str">
            <v>ชดเชยราคาทุนสินค้า อ้างอิงPRO626 ระหว่าง วันที่ 1/4/2024  - 30/6/2024 (รายการชดเชยทุนเฉพาะเดือน 4-5/67)</v>
          </cell>
        </row>
        <row r="3815">
          <cell r="B3815" t="str">
            <v>CR24060005</v>
          </cell>
          <cell r="C3815">
            <v>45473</v>
          </cell>
          <cell r="D3815" t="str">
            <v>HSP003</v>
          </cell>
          <cell r="E3815" t="str">
            <v>บริษัท โฮมสุขภัณฑ์ จำกัด (มหาชน)   สาขาที่ 00001</v>
          </cell>
          <cell r="F3815" t="str">
            <v>0107567000155</v>
          </cell>
          <cell r="G3815" t="str">
            <v>P</v>
          </cell>
          <cell r="H3815">
            <v>213.66</v>
          </cell>
          <cell r="I3815">
            <v>6908.37</v>
          </cell>
          <cell r="J3815">
            <v>7122.03</v>
          </cell>
          <cell r="K3815" t="str">
            <v>CRP2400227</v>
          </cell>
          <cell r="L3815">
            <v>45523</v>
          </cell>
          <cell r="M3815" t="str">
            <v>ชดเชยราคาทุนสินค้า อ้างอิงPRO627 ระหว่าง วันที่ 1/4/2024  - 30/6/2024 (รายการชดเชยทุนเฉพาะเดือน 4-5/67)</v>
          </cell>
        </row>
        <row r="3816">
          <cell r="B3816" t="str">
            <v>CR24060006</v>
          </cell>
          <cell r="C3816">
            <v>45473</v>
          </cell>
          <cell r="D3816" t="str">
            <v>HOH004</v>
          </cell>
          <cell r="E3816" t="str">
            <v>บริษัท โฮมฮับ จำกัด  สาขาที่3</v>
          </cell>
          <cell r="F3816" t="str">
            <v>0345542000140</v>
          </cell>
          <cell r="G3816" t="str">
            <v>A</v>
          </cell>
          <cell r="H3816">
            <v>3.42</v>
          </cell>
          <cell r="I3816">
            <v>110.65</v>
          </cell>
          <cell r="J3816">
            <v>114.07</v>
          </cell>
          <cell r="K3816" t="str">
            <v/>
          </cell>
          <cell r="M3816" t="str">
            <v>ชดเชยราคาทุนสินค้า อ้างอิงPRO630 ระหว่าง วันที่ 1/4/2024 - 30/6/2024 (รายการชดเชยทุนเฉพาะเดือน 4-5/67)</v>
          </cell>
        </row>
        <row r="3817">
          <cell r="B3817" t="str">
            <v>CR24060007</v>
          </cell>
          <cell r="C3817">
            <v>45473</v>
          </cell>
          <cell r="D3817" t="str">
            <v>HSP009</v>
          </cell>
          <cell r="E3817" t="str">
            <v>บริษัท โฮมสุขภัณฑ์ จำกัด (มหาชน)   สาขาที่ 00005</v>
          </cell>
          <cell r="F3817" t="str">
            <v>0107567000155</v>
          </cell>
          <cell r="G3817" t="str">
            <v>P</v>
          </cell>
          <cell r="H3817">
            <v>17.46</v>
          </cell>
          <cell r="I3817">
            <v>564.44000000000005</v>
          </cell>
          <cell r="J3817">
            <v>581.9</v>
          </cell>
          <cell r="K3817" t="str">
            <v>CRP2400228</v>
          </cell>
          <cell r="L3817">
            <v>45523</v>
          </cell>
          <cell r="M3817" t="str">
            <v>ชดเชยราคาทุนสินค้า อ้างอิงPRO628 ระหว่าง วันที่ 1/4/2024 - 30/6/2024 (รายการชดเชยเฉพาะเดือน4-5/67)</v>
          </cell>
        </row>
        <row r="3818">
          <cell r="B3818" t="str">
            <v>CR24060008</v>
          </cell>
          <cell r="C3818">
            <v>45473</v>
          </cell>
          <cell r="D3818" t="str">
            <v>YOH001</v>
          </cell>
          <cell r="E3818" t="str">
            <v>บริษัท ยงเฮ้าส์ จำกัด สำนักงานใหญ่</v>
          </cell>
          <cell r="F3818" t="str">
            <v>0715554000553</v>
          </cell>
          <cell r="G3818" t="str">
            <v>P</v>
          </cell>
          <cell r="H3818">
            <v>21.35</v>
          </cell>
          <cell r="I3818">
            <v>690.31</v>
          </cell>
          <cell r="J3818">
            <v>711.66</v>
          </cell>
          <cell r="K3818" t="str">
            <v>CRP2400397</v>
          </cell>
          <cell r="L3818">
            <v>45638</v>
          </cell>
          <cell r="M3818" t="str">
            <v>ชดเชยราคาทุนสินค้า อ้างอิงPRO602 ระหว่าง วันที่ 15/3/2024 - 30/4/2024</v>
          </cell>
        </row>
        <row r="3819">
          <cell r="B3819" t="str">
            <v>CR24060009</v>
          </cell>
          <cell r="C3819">
            <v>45473</v>
          </cell>
          <cell r="D3819" t="str">
            <v>YOH001</v>
          </cell>
          <cell r="E3819" t="str">
            <v>บริษัท ยงเฮ้าส์ จำกัด สำนักงานใหญ่</v>
          </cell>
          <cell r="F3819" t="str">
            <v>0715554000553</v>
          </cell>
          <cell r="G3819" t="str">
            <v>P</v>
          </cell>
          <cell r="H3819">
            <v>57.81</v>
          </cell>
          <cell r="I3819">
            <v>1869.21</v>
          </cell>
          <cell r="J3819">
            <v>1927.02</v>
          </cell>
          <cell r="K3819" t="str">
            <v>CRP2400398</v>
          </cell>
          <cell r="L3819">
            <v>45638</v>
          </cell>
          <cell r="M3819" t="str">
            <v>ชดเชยราคาทุนสินค้า อ้างอิงPRO603 ระหว่าง วันที่ 15/3/2024 - 30/4/2024</v>
          </cell>
        </row>
        <row r="3820">
          <cell r="B3820" t="str">
            <v>CR24060010</v>
          </cell>
          <cell r="C3820">
            <v>45473</v>
          </cell>
          <cell r="D3820" t="str">
            <v>YOH001</v>
          </cell>
          <cell r="E3820" t="str">
            <v>บริษัท ยงเฮ้าส์ จำกัด สำนักงานใหญ่</v>
          </cell>
          <cell r="F3820" t="str">
            <v>0715554000553</v>
          </cell>
          <cell r="G3820" t="str">
            <v>P</v>
          </cell>
          <cell r="H3820">
            <v>13.56</v>
          </cell>
          <cell r="I3820">
            <v>438.58</v>
          </cell>
          <cell r="J3820">
            <v>452.14</v>
          </cell>
          <cell r="K3820" t="str">
            <v>CRP2400399</v>
          </cell>
          <cell r="L3820">
            <v>45638</v>
          </cell>
          <cell r="M3820" t="str">
            <v>ชดเชยราคาทุนสินค้า อ้างอิงPRO604 ระหว่าง วันที่ 15/3/2024 - 30/4/2024</v>
          </cell>
        </row>
        <row r="3821">
          <cell r="B3821" t="str">
            <v>CR24060011</v>
          </cell>
          <cell r="C3821">
            <v>45473</v>
          </cell>
          <cell r="D3821" t="str">
            <v>DOH001</v>
          </cell>
          <cell r="E3821" t="str">
            <v>บริษัท ดูโฮม จำกัด (มหาชน) สำนักงานใหญ่</v>
          </cell>
          <cell r="F3821" t="str">
            <v>0107561000196</v>
          </cell>
          <cell r="G3821" t="str">
            <v>P</v>
          </cell>
          <cell r="H3821">
            <v>187.15</v>
          </cell>
          <cell r="I3821">
            <v>6051.11</v>
          </cell>
          <cell r="J3821">
            <v>6238.26</v>
          </cell>
          <cell r="K3821" t="str">
            <v>CRP2400181</v>
          </cell>
          <cell r="L3821">
            <v>45476</v>
          </cell>
          <cell r="M3821" t="str">
            <v>ชดเชยราคาทุนสินค้า อ้างอิงPRO553 ระหว่าง วันที่ 1-25/1/2024</v>
          </cell>
        </row>
        <row r="3822">
          <cell r="B3822" t="str">
            <v>CR24060012</v>
          </cell>
          <cell r="C3822">
            <v>45473</v>
          </cell>
          <cell r="D3822" t="str">
            <v>DOH001</v>
          </cell>
          <cell r="E3822" t="str">
            <v>บริษัท ดูโฮม จำกัด (มหาชน) สำนักงานใหญ่</v>
          </cell>
          <cell r="F3822" t="str">
            <v>0107561000196</v>
          </cell>
          <cell r="G3822" t="str">
            <v>P</v>
          </cell>
          <cell r="H3822">
            <v>939.47</v>
          </cell>
          <cell r="I3822">
            <v>30376.09</v>
          </cell>
          <cell r="J3822">
            <v>31315.56</v>
          </cell>
          <cell r="K3822" t="str">
            <v>CRP2400182</v>
          </cell>
          <cell r="L3822">
            <v>45476</v>
          </cell>
          <cell r="M3822" t="str">
            <v>ชดเชยราคาทุนสินค้า อ้างอิงPRO579 ระหว่าง วันที่ 16/1/2024 - 31/1/2024</v>
          </cell>
        </row>
        <row r="3823">
          <cell r="B3823" t="str">
            <v>CR24060013</v>
          </cell>
          <cell r="C3823">
            <v>45473</v>
          </cell>
          <cell r="D3823" t="str">
            <v>DOH001</v>
          </cell>
          <cell r="E3823" t="str">
            <v>บริษัท ดูโฮม จำกัด (มหาชน) สำนักงานใหญ่</v>
          </cell>
          <cell r="F3823" t="str">
            <v>0107561000196</v>
          </cell>
          <cell r="G3823" t="str">
            <v>P</v>
          </cell>
          <cell r="H3823">
            <v>43.57</v>
          </cell>
          <cell r="I3823">
            <v>1408.91</v>
          </cell>
          <cell r="J3823">
            <v>1452.48</v>
          </cell>
          <cell r="K3823" t="str">
            <v>CRP2400183</v>
          </cell>
          <cell r="L3823">
            <v>45476</v>
          </cell>
          <cell r="M3823" t="str">
            <v>ชดเชยราคาทุนสินค้า อ้างอิงPRO590 ระหว่าง วันที่ 25/1/2024 - 21/2/2024 รายการชดเชยทุนเฉพาะเดือน 1/67</v>
          </cell>
        </row>
        <row r="3824">
          <cell r="B3824" t="str">
            <v>CR24060014</v>
          </cell>
          <cell r="C3824">
            <v>45473</v>
          </cell>
          <cell r="D3824" t="str">
            <v>DOH001</v>
          </cell>
          <cell r="E3824" t="str">
            <v>บริษัท ดูโฮม จำกัด (มหาชน) สำนักงานใหญ่</v>
          </cell>
          <cell r="F3824" t="str">
            <v>0107561000196</v>
          </cell>
          <cell r="G3824" t="str">
            <v>P</v>
          </cell>
          <cell r="H3824">
            <v>86.47</v>
          </cell>
          <cell r="I3824">
            <v>2796.01</v>
          </cell>
          <cell r="J3824">
            <v>2882.48</v>
          </cell>
          <cell r="K3824" t="str">
            <v>CRP2400186</v>
          </cell>
          <cell r="L3824">
            <v>45476</v>
          </cell>
          <cell r="M3824" t="str">
            <v>ชดเชยราคาทุนสินค้า อ้างอิงPRO623 ระหว่าง วันที่ 22/2/2024 - 27/3/2024 รายการชดเชยทุน เฉพาะเดือน 2/67</v>
          </cell>
        </row>
        <row r="3825">
          <cell r="B3825" t="str">
            <v>CR24060015</v>
          </cell>
          <cell r="C3825">
            <v>45473</v>
          </cell>
          <cell r="D3825" t="str">
            <v>DOH001</v>
          </cell>
          <cell r="E3825" t="str">
            <v>บริษัท ดูโฮม จำกัด (มหาชน) สำนักงานใหญ่</v>
          </cell>
          <cell r="F3825" t="str">
            <v>0107561000196</v>
          </cell>
          <cell r="G3825" t="str">
            <v>P</v>
          </cell>
          <cell r="H3825">
            <v>326.81</v>
          </cell>
          <cell r="I3825">
            <v>10566.79</v>
          </cell>
          <cell r="J3825">
            <v>10893.6</v>
          </cell>
          <cell r="K3825" t="str">
            <v>CRP2400185</v>
          </cell>
          <cell r="L3825">
            <v>45476</v>
          </cell>
          <cell r="M3825" t="str">
            <v>ชดเชยราคาทุนสินค้า อ้างอิงPRO590ระหว่าง วันที่ 25/1/2024 - 21/2/2024 รายการชดเชยทุนเฉพาะเดือน 2/67</v>
          </cell>
        </row>
        <row r="3826">
          <cell r="B3826" t="str">
            <v>CR24060016</v>
          </cell>
          <cell r="C3826">
            <v>45473</v>
          </cell>
          <cell r="D3826" t="str">
            <v>DOH001</v>
          </cell>
          <cell r="E3826" t="str">
            <v>บริษัท ดูโฮม จำกัด (มหาชน) สำนักงานใหญ่</v>
          </cell>
          <cell r="F3826" t="str">
            <v>0107561000196</v>
          </cell>
          <cell r="G3826" t="str">
            <v>P</v>
          </cell>
          <cell r="H3826">
            <v>2.72</v>
          </cell>
          <cell r="I3826">
            <v>88.06</v>
          </cell>
          <cell r="J3826">
            <v>90.78</v>
          </cell>
          <cell r="K3826" t="str">
            <v>CRP2400205</v>
          </cell>
          <cell r="L3826">
            <v>45476</v>
          </cell>
          <cell r="M3826" t="str">
            <v>ชดเชยราคาทุนสินค้า อ้างอิงPRO617 ระหว่าง วันที่ 26/4/2024 - 5/5/2024 รายการชดเชยทุนเฉพาะเดือน 4/67</v>
          </cell>
        </row>
        <row r="3827">
          <cell r="B3827" t="str">
            <v>CR24060017</v>
          </cell>
          <cell r="C3827">
            <v>45473</v>
          </cell>
          <cell r="D3827" t="str">
            <v>DOH001</v>
          </cell>
          <cell r="E3827" t="str">
            <v>บริษัท ดูโฮม จำกัด (มหาชน) สำนักงานใหญ่</v>
          </cell>
          <cell r="F3827" t="str">
            <v>0107561000196</v>
          </cell>
          <cell r="G3827" t="str">
            <v>P</v>
          </cell>
          <cell r="H3827">
            <v>588.24</v>
          </cell>
          <cell r="I3827">
            <v>19019.84</v>
          </cell>
          <cell r="J3827">
            <v>19608.080000000002</v>
          </cell>
          <cell r="K3827" t="str">
            <v>CRP2400206</v>
          </cell>
          <cell r="L3827">
            <v>45476</v>
          </cell>
          <cell r="M3827" t="str">
            <v>ชดเชยราคาทุนสินค้า อ้างอิงPRO607 ระหว่าง วันที่ 1/4/2024 - 30/4/2024</v>
          </cell>
        </row>
        <row r="3828">
          <cell r="B3828" t="str">
            <v>CR24060018</v>
          </cell>
          <cell r="C3828">
            <v>45473</v>
          </cell>
          <cell r="D3828" t="str">
            <v>DOH001</v>
          </cell>
          <cell r="E3828" t="str">
            <v>บริษัท ดูโฮม จำกัด (มหาชน) สำนักงานใหญ่</v>
          </cell>
          <cell r="F3828" t="str">
            <v>0107561000196</v>
          </cell>
          <cell r="G3828" t="str">
            <v>P</v>
          </cell>
          <cell r="H3828">
            <v>182.56</v>
          </cell>
          <cell r="I3828">
            <v>5902.83</v>
          </cell>
          <cell r="J3828">
            <v>6085.39</v>
          </cell>
          <cell r="K3828" t="str">
            <v>CRP2400209</v>
          </cell>
          <cell r="L3828">
            <v>45482</v>
          </cell>
          <cell r="M3828" t="str">
            <v>ชดเชยราคาทุนสินค้า อ้างอิงPRO632 ระหว่าง วันที่ 25/4/2024 -27/4/2024</v>
          </cell>
        </row>
        <row r="3829">
          <cell r="B3829" t="str">
            <v>CR24060019</v>
          </cell>
          <cell r="C3829">
            <v>45473</v>
          </cell>
          <cell r="D3829" t="str">
            <v>DOH001</v>
          </cell>
          <cell r="E3829" t="str">
            <v>บริษัท ดูโฮม จำกัด (มหาชน) สำนักงานใหญ่</v>
          </cell>
          <cell r="F3829" t="str">
            <v>0107561000196</v>
          </cell>
          <cell r="G3829" t="str">
            <v>P</v>
          </cell>
          <cell r="H3829">
            <v>678.95</v>
          </cell>
          <cell r="I3829">
            <v>21952.81</v>
          </cell>
          <cell r="J3829">
            <v>22631.759999999998</v>
          </cell>
          <cell r="K3829" t="str">
            <v>CRP2400178</v>
          </cell>
          <cell r="L3829">
            <v>45476</v>
          </cell>
          <cell r="M3829" t="str">
            <v>ชดเชยราคาทุนสินค้า อ้างอิงPRO594 ระหว่าง วันที่ 1/3/2024 - 25/3/2024</v>
          </cell>
        </row>
        <row r="3830">
          <cell r="B3830" t="str">
            <v>CR24060020</v>
          </cell>
          <cell r="C3830">
            <v>45473</v>
          </cell>
          <cell r="D3830" t="str">
            <v>DOH001</v>
          </cell>
          <cell r="E3830" t="str">
            <v>บริษัท ดูโฮม จำกัด (มหาชน) สำนักงานใหญ่</v>
          </cell>
          <cell r="F3830" t="str">
            <v>0107561000196</v>
          </cell>
          <cell r="G3830" t="str">
            <v>P</v>
          </cell>
          <cell r="H3830">
            <v>54.47</v>
          </cell>
          <cell r="I3830">
            <v>1761.13</v>
          </cell>
          <cell r="J3830">
            <v>1815.6</v>
          </cell>
          <cell r="K3830" t="str">
            <v>CRP2400177</v>
          </cell>
          <cell r="L3830">
            <v>45476</v>
          </cell>
          <cell r="M3830" t="str">
            <v>ชดเชยราคาทุนสินค้า อ้างอิงPRO588 ระหว่าง วันที่ 28/3/2024 - 24/4/2024 รายการชดเชยทุนเฉพาะ เดือน 3/67</v>
          </cell>
        </row>
        <row r="3831">
          <cell r="B3831" t="str">
            <v>CR24060021</v>
          </cell>
          <cell r="C3831">
            <v>45473</v>
          </cell>
          <cell r="D3831" t="str">
            <v>DOH001</v>
          </cell>
          <cell r="E3831" t="str">
            <v>บริษัท ดูโฮม จำกัด (มหาชน) สำนักงานใหญ่</v>
          </cell>
          <cell r="F3831" t="str">
            <v>0107561000196</v>
          </cell>
          <cell r="G3831" t="str">
            <v>P</v>
          </cell>
          <cell r="H3831">
            <v>261.45</v>
          </cell>
          <cell r="I3831">
            <v>8453.43</v>
          </cell>
          <cell r="J3831">
            <v>8714.8799999999992</v>
          </cell>
          <cell r="K3831" t="str">
            <v>CRP2400207</v>
          </cell>
          <cell r="L3831">
            <v>45476</v>
          </cell>
          <cell r="M3831" t="str">
            <v>ชดเชยราคาทุนสินค้า อ้างอิงPRO588 ระหว่าง วันที่ 28/3/2024 - 24/4/2024 รายการชดเชยทุนเฉพาะเดือน 4/67</v>
          </cell>
        </row>
        <row r="3832">
          <cell r="B3832" t="str">
            <v>CR24060022</v>
          </cell>
          <cell r="C3832">
            <v>45473</v>
          </cell>
          <cell r="D3832" t="str">
            <v>DOH001</v>
          </cell>
          <cell r="E3832" t="str">
            <v>บริษัท ดูโฮม จำกัด (มหาชน) สำนักงานใหญ่</v>
          </cell>
          <cell r="F3832" t="str">
            <v>0107561000196</v>
          </cell>
          <cell r="G3832" t="str">
            <v>P</v>
          </cell>
          <cell r="H3832">
            <v>1628.84</v>
          </cell>
          <cell r="I3832">
            <v>52665.86</v>
          </cell>
          <cell r="J3832">
            <v>54294.7</v>
          </cell>
          <cell r="K3832" t="str">
            <v>CRP2400179</v>
          </cell>
          <cell r="L3832">
            <v>45476</v>
          </cell>
          <cell r="M3832" t="str">
            <v>ชดเชยราคาทุนสินค้า อ้างอิงPRO595ระหว่าง วันที่ 1/3/2024 - 31/3/2024</v>
          </cell>
        </row>
        <row r="3833">
          <cell r="B3833" t="str">
            <v>CR24060023</v>
          </cell>
          <cell r="C3833">
            <v>45473</v>
          </cell>
          <cell r="D3833" t="str">
            <v>DOH001</v>
          </cell>
          <cell r="E3833" t="str">
            <v>บริษัท ดูโฮม จำกัด (มหาชน) สำนักงานใหญ่</v>
          </cell>
          <cell r="F3833" t="str">
            <v>0107561000196</v>
          </cell>
          <cell r="G3833" t="str">
            <v>P</v>
          </cell>
          <cell r="H3833">
            <v>248.9</v>
          </cell>
          <cell r="I3833">
            <v>8047.68</v>
          </cell>
          <cell r="J3833">
            <v>8296.58</v>
          </cell>
          <cell r="K3833" t="str">
            <v>CRP2400180</v>
          </cell>
          <cell r="L3833">
            <v>45476</v>
          </cell>
          <cell r="M3833" t="str">
            <v>ชดเชยราคาทุนสินค้า อ้างอิงPRO623 ระหว่าง วันที่ 22/2/2024 - 27/3/2024 รายการชดเชยทุน เฉพาะเดือน 3/67</v>
          </cell>
        </row>
        <row r="3834">
          <cell r="B3834" t="str">
            <v>CR24060024</v>
          </cell>
          <cell r="C3834">
            <v>45473</v>
          </cell>
          <cell r="D3834" t="str">
            <v>DOH001</v>
          </cell>
          <cell r="E3834" t="str">
            <v>บริษัท ดูโฮม จำกัด (มหาชน) สำนักงานใหญ่</v>
          </cell>
          <cell r="F3834" t="str">
            <v>0107561000196</v>
          </cell>
          <cell r="G3834" t="str">
            <v>P</v>
          </cell>
          <cell r="H3834">
            <v>30.85</v>
          </cell>
          <cell r="I3834">
            <v>997.62</v>
          </cell>
          <cell r="J3834">
            <v>1028.47</v>
          </cell>
          <cell r="K3834" t="str">
            <v>CRP2400184</v>
          </cell>
          <cell r="L3834">
            <v>45476</v>
          </cell>
          <cell r="M3834" t="str">
            <v>ชดเชยราคาทุนสินค้า อ้างอิงPRO585 ระหว่าง วันที่ 1/2/2024 - 29/2/2024</v>
          </cell>
        </row>
        <row r="3835">
          <cell r="B3835" t="str">
            <v>CR24060025</v>
          </cell>
          <cell r="C3835">
            <v>45473</v>
          </cell>
          <cell r="D3835" t="str">
            <v>BOO 035</v>
          </cell>
          <cell r="E3835" t="str">
            <v>บริษัท เอสซีจีโฮม รีเทล จำกัด สำนักงานใหญ่</v>
          </cell>
          <cell r="F3835" t="str">
            <v>0105561162291</v>
          </cell>
          <cell r="G3835" t="str">
            <v>A</v>
          </cell>
          <cell r="H3835">
            <v>8.41</v>
          </cell>
          <cell r="I3835">
            <v>271.95999999999998</v>
          </cell>
          <cell r="J3835">
            <v>280.37</v>
          </cell>
          <cell r="K3835" t="str">
            <v/>
          </cell>
          <cell r="M3835" t="str">
            <v>ชดเชยราคาทุนสินค้า อ้างอิงPRO561  ระหว่าง วันที่ 14/12/2023 - 31/3/2024 ชดเชยทุนเฉพาะเดือน1/67</v>
          </cell>
        </row>
        <row r="3836">
          <cell r="B3836" t="str">
            <v>CR24060026</v>
          </cell>
          <cell r="C3836">
            <v>45473</v>
          </cell>
          <cell r="D3836" t="str">
            <v>BOO 035</v>
          </cell>
          <cell r="E3836" t="str">
            <v>บริษัท เอสซีจีโฮม รีเทล จำกัด สำนักงานใหญ่</v>
          </cell>
          <cell r="F3836" t="str">
            <v>0105561162291</v>
          </cell>
          <cell r="G3836" t="str">
            <v>A</v>
          </cell>
          <cell r="H3836">
            <v>386.56</v>
          </cell>
          <cell r="I3836">
            <v>12498.89</v>
          </cell>
          <cell r="J3836">
            <v>12885.45</v>
          </cell>
          <cell r="K3836" t="str">
            <v/>
          </cell>
          <cell r="M3836" t="str">
            <v>ชดเชยราคาทุนสินค้า อ้างอิงPRO589 ระหว่าง วันที่ 1/4/2024 - 15/5/2024</v>
          </cell>
        </row>
        <row r="3837">
          <cell r="B3837" t="str">
            <v>CR24060027</v>
          </cell>
          <cell r="C3837">
            <v>45473</v>
          </cell>
          <cell r="D3837" t="str">
            <v>BOO 035</v>
          </cell>
          <cell r="E3837" t="str">
            <v>บริษัท เอสซีจีโฮม รีเทล จำกัด สำนักงานใหญ่</v>
          </cell>
          <cell r="F3837" t="str">
            <v>0105561162291</v>
          </cell>
          <cell r="G3837" t="str">
            <v>P</v>
          </cell>
          <cell r="H3837">
            <v>174</v>
          </cell>
          <cell r="I3837">
            <v>5626</v>
          </cell>
          <cell r="J3837">
            <v>5800</v>
          </cell>
          <cell r="K3837" t="str">
            <v>CRP2400208</v>
          </cell>
          <cell r="L3837">
            <v>45476</v>
          </cell>
          <cell r="M3837" t="str">
            <v>ค่าสนับสนุนส่วนลดท้ายบิล อ้างอิงPromotion Chinese new year sale pro67/01 ระหว่าง วันที่ 1/2/2024 - 15/3/2024</v>
          </cell>
        </row>
        <row r="3838">
          <cell r="B3838" t="str">
            <v>CR24060028</v>
          </cell>
          <cell r="C3838">
            <v>45473</v>
          </cell>
          <cell r="D3838" t="str">
            <v>SBDH001</v>
          </cell>
          <cell r="E3838" t="str">
            <v>บริษัท สบายดีโฮม จำกัด (สำนักงานใหญ่)</v>
          </cell>
          <cell r="F3838" t="str">
            <v>0135565002906</v>
          </cell>
          <cell r="G3838" t="str">
            <v>P</v>
          </cell>
          <cell r="H3838">
            <v>13.44</v>
          </cell>
          <cell r="I3838">
            <v>434.72</v>
          </cell>
          <cell r="J3838">
            <v>448.16</v>
          </cell>
          <cell r="K3838" t="str">
            <v>CRP2500007</v>
          </cell>
          <cell r="L3838">
            <v>45665</v>
          </cell>
          <cell r="M3838" t="str">
            <v>ชดเชยราคาทุนสินค้า อ้างอิงPRO 600 ระหว่าง วันที่ 6/3/2024- 31/3/2024</v>
          </cell>
        </row>
        <row r="3839">
          <cell r="B3839" t="str">
            <v>CR24060029</v>
          </cell>
          <cell r="C3839">
            <v>45473</v>
          </cell>
          <cell r="D3839" t="str">
            <v>YJR001</v>
          </cell>
          <cell r="E3839" t="str">
            <v>บริษัท ยิ่งเจริญ โปรแม็กซ์ จำกัด (สำนักงานใหญ่)</v>
          </cell>
          <cell r="F3839" t="str">
            <v>0305559004810</v>
          </cell>
          <cell r="G3839" t="str">
            <v>P</v>
          </cell>
          <cell r="H3839">
            <v>20.39</v>
          </cell>
          <cell r="I3839">
            <v>659.29</v>
          </cell>
          <cell r="J3839">
            <v>679.68</v>
          </cell>
          <cell r="K3839" t="str">
            <v>CRP2500008</v>
          </cell>
          <cell r="L3839">
            <v>45665</v>
          </cell>
          <cell r="M3839" t="str">
            <v>ชดเชยราคาทุนสินค้า อ้างอิงPRO608 ระหว่าง วันที่ 1/4/2024 - 30/6/2024 รายการชดเชยทุนเฉพาะเดือน 4-5/2024</v>
          </cell>
        </row>
        <row r="3840">
          <cell r="B3840" t="str">
            <v>CR24060030</v>
          </cell>
          <cell r="C3840">
            <v>45473</v>
          </cell>
          <cell r="D3840" t="str">
            <v>YJR001</v>
          </cell>
          <cell r="E3840" t="str">
            <v>บริษัท ยิ่งเจริญ โปรแม็กซ์ จำกัด (สำนักงานใหญ่)</v>
          </cell>
          <cell r="F3840" t="str">
            <v>0305559004810</v>
          </cell>
          <cell r="G3840" t="str">
            <v>P</v>
          </cell>
          <cell r="H3840">
            <v>104.48</v>
          </cell>
          <cell r="I3840">
            <v>3378.02</v>
          </cell>
          <cell r="J3840">
            <v>3482.5</v>
          </cell>
          <cell r="K3840" t="str">
            <v>CRP2500009</v>
          </cell>
          <cell r="L3840">
            <v>45665</v>
          </cell>
          <cell r="M3840" t="str">
            <v>ชดเชยราคาทุนสินค้า อ้างอิงPRO599 ระหว่าง วันที่ 4/3/2024 - 31/3/2024</v>
          </cell>
        </row>
        <row r="3841">
          <cell r="B3841" t="str">
            <v>CR24060031</v>
          </cell>
          <cell r="C3841">
            <v>45473</v>
          </cell>
          <cell r="D3841" t="str">
            <v>HOH002</v>
          </cell>
          <cell r="E3841" t="str">
            <v>บริษัท  โฮมฮับ  จำกัด (สาขาที่ 5)</v>
          </cell>
          <cell r="F3841" t="str">
            <v>0345542000140</v>
          </cell>
          <cell r="G3841" t="str">
            <v>P</v>
          </cell>
          <cell r="H3841">
            <v>11.1</v>
          </cell>
          <cell r="I3841">
            <v>358.98</v>
          </cell>
          <cell r="J3841">
            <v>370.08</v>
          </cell>
          <cell r="K3841" t="str">
            <v>CRP2500010</v>
          </cell>
          <cell r="L3841">
            <v>45665</v>
          </cell>
          <cell r="M3841" t="str">
            <v>ชดเชยราคาทุนสินค้า อ้างอิงPRO622 ระหว่าง วันที่ 1/4/2024 - 30/4/2024</v>
          </cell>
        </row>
        <row r="3842">
          <cell r="B3842" t="str">
            <v>CR24060032</v>
          </cell>
          <cell r="C3842">
            <v>45473</v>
          </cell>
          <cell r="D3842" t="str">
            <v>SMC003</v>
          </cell>
          <cell r="E3842" t="str">
            <v>บริษัท ศิริมหาชัย โฮมเซ็นเตอร์ จำกัด    (สาขา 00001)</v>
          </cell>
          <cell r="F3842" t="str">
            <v>0335554000085</v>
          </cell>
          <cell r="G3842" t="str">
            <v>A</v>
          </cell>
          <cell r="H3842">
            <v>29.1</v>
          </cell>
          <cell r="I3842">
            <v>941.04</v>
          </cell>
          <cell r="J3842">
            <v>970.14</v>
          </cell>
          <cell r="K3842" t="str">
            <v/>
          </cell>
          <cell r="M3842" t="str">
            <v>ชดเชยราคาทุนสินค้า อ้างอิงPRO615 ระหว่าง วันที่ 1/4/2024 - 30/4/2024</v>
          </cell>
        </row>
        <row r="3843">
          <cell r="B3843" t="str">
            <v>CR24060033</v>
          </cell>
          <cell r="C3843">
            <v>45473</v>
          </cell>
          <cell r="D3843" t="str">
            <v>SMC003</v>
          </cell>
          <cell r="E3843" t="str">
            <v>บริษัท ศิริมหาชัย โฮมเซ็นเตอร์ จำกัด    (สาขา 00001)</v>
          </cell>
          <cell r="F3843" t="str">
            <v>0335554000085</v>
          </cell>
          <cell r="G3843" t="str">
            <v>A</v>
          </cell>
          <cell r="H3843">
            <v>578.61</v>
          </cell>
          <cell r="I3843">
            <v>18708.45</v>
          </cell>
          <cell r="J3843">
            <v>19287.060000000001</v>
          </cell>
          <cell r="K3843" t="str">
            <v/>
          </cell>
          <cell r="M3843" t="str">
            <v>ชดเชยราคาทุนสินค้า อ้างอิงPRO611 ระหว่าง วันที่ 1/4/2024 - 30/6/2024 รายการชดเชยทุนเฉพาะเดือน4-5/67</v>
          </cell>
        </row>
        <row r="3844">
          <cell r="B3844" t="str">
            <v>CR24060034</v>
          </cell>
          <cell r="C3844">
            <v>45473</v>
          </cell>
          <cell r="D3844" t="str">
            <v>DOH001</v>
          </cell>
          <cell r="E3844" t="str">
            <v>บริษัท ดูโฮม จำกัด (มหาชน) สำนักงานใหญ่</v>
          </cell>
          <cell r="F3844" t="str">
            <v>0107561000196</v>
          </cell>
          <cell r="G3844" t="str">
            <v>P</v>
          </cell>
          <cell r="H3844">
            <v>208.2</v>
          </cell>
          <cell r="I3844">
            <v>6731.88</v>
          </cell>
          <cell r="J3844">
            <v>6940.08</v>
          </cell>
          <cell r="K3844" t="str">
            <v>CRP2400210</v>
          </cell>
          <cell r="L3844">
            <v>45482</v>
          </cell>
          <cell r="M3844" t="str">
            <v>ชดเชยราคาทุนสินค้า อ้างอิงPRO597 ระหว่าง วันที่ 25/4/2024 - 22/5/2024  รายการชดเชยทุนเฉพาะเดือน 4/67</v>
          </cell>
        </row>
        <row r="3845">
          <cell r="B3845" t="str">
            <v>CR24060035</v>
          </cell>
          <cell r="C3845">
            <v>45473</v>
          </cell>
          <cell r="D3845" t="str">
            <v>DOH001</v>
          </cell>
          <cell r="E3845" t="str">
            <v>บริษัท ดูโฮม จำกัด (มหาชน) สำนักงานใหญ่</v>
          </cell>
          <cell r="F3845" t="str">
            <v>0107561000196</v>
          </cell>
          <cell r="G3845" t="str">
            <v>P</v>
          </cell>
          <cell r="H3845">
            <v>757.63</v>
          </cell>
          <cell r="I3845">
            <v>24496.55</v>
          </cell>
          <cell r="J3845">
            <v>25254.18</v>
          </cell>
          <cell r="K3845" t="str">
            <v>CRP2400232</v>
          </cell>
          <cell r="L3845">
            <v>45525</v>
          </cell>
          <cell r="M3845" t="str">
            <v>ชดเชยราคาทุนสินค้า อ้างอิงPRO597ระหว่าง วันที่ 25/4/2024 - 22/5/2024 รายการชดเชนทุนเฉพาะเดือน5/67</v>
          </cell>
        </row>
        <row r="3846">
          <cell r="B3846" t="str">
            <v>CR24060036</v>
          </cell>
          <cell r="C3846">
            <v>45473</v>
          </cell>
          <cell r="D3846" t="str">
            <v>DOH001</v>
          </cell>
          <cell r="E3846" t="str">
            <v>บริษัท ดูโฮม จำกัด (มหาชน) สำนักงานใหญ่</v>
          </cell>
          <cell r="F3846" t="str">
            <v>0107561000196</v>
          </cell>
          <cell r="G3846" t="str">
            <v>P</v>
          </cell>
          <cell r="H3846">
            <v>10.89</v>
          </cell>
          <cell r="I3846">
            <v>352.23</v>
          </cell>
          <cell r="J3846">
            <v>363.12</v>
          </cell>
          <cell r="K3846" t="str">
            <v>CRP2400234</v>
          </cell>
          <cell r="L3846">
            <v>45525</v>
          </cell>
          <cell r="M3846" t="str">
            <v>ชดเชยราคาทุนสินค้า อ้างอิง PRO616  ระยะเวลา  17-26/5/2024</v>
          </cell>
        </row>
        <row r="3847">
          <cell r="B3847" t="str">
            <v>CR24060037</v>
          </cell>
          <cell r="C3847">
            <v>45473</v>
          </cell>
          <cell r="D3847" t="str">
            <v>DOH001</v>
          </cell>
          <cell r="E3847" t="str">
            <v>บริษัท ดูโฮม จำกัด (มหาชน) สำนักงานใหญ่</v>
          </cell>
          <cell r="F3847" t="str">
            <v>0107561000196</v>
          </cell>
          <cell r="G3847" t="str">
            <v>P</v>
          </cell>
          <cell r="H3847">
            <v>2.72</v>
          </cell>
          <cell r="I3847">
            <v>88.06</v>
          </cell>
          <cell r="J3847">
            <v>90.78</v>
          </cell>
          <cell r="K3847" t="str">
            <v>CRP2400235</v>
          </cell>
          <cell r="L3847">
            <v>45525</v>
          </cell>
          <cell r="M3847" t="str">
            <v>ชดเชยราคาทุนสินค้า อ้างอิง PRO617   ระหว่างวันที่ 26/4/2024 - 5/5/2024รายการชดเชยทุนเฉพาะเดือน5/67</v>
          </cell>
        </row>
        <row r="3848">
          <cell r="B3848" t="str">
            <v>CR24060038</v>
          </cell>
          <cell r="C3848">
            <v>45473</v>
          </cell>
          <cell r="D3848" t="str">
            <v>DOH001</v>
          </cell>
          <cell r="E3848" t="str">
            <v>บริษัท ดูโฮม จำกัด (มหาชน) สำนักงานใหญ่</v>
          </cell>
          <cell r="F3848" t="str">
            <v>0107561000196</v>
          </cell>
          <cell r="G3848" t="str">
            <v>P</v>
          </cell>
          <cell r="H3848">
            <v>5.78</v>
          </cell>
          <cell r="I3848">
            <v>187</v>
          </cell>
          <cell r="J3848">
            <v>192.78</v>
          </cell>
          <cell r="K3848" t="str">
            <v>CRP2400236</v>
          </cell>
          <cell r="L3848">
            <v>45525</v>
          </cell>
          <cell r="M3848" t="str">
            <v>ชดเชยราคาทุนสินค้า อ้างอิง PRO618 ระหว่างวันที่  24/5/2024 - 2/6/2024รายการชดเชยทุนเฉพาะเดือน 5/67</v>
          </cell>
        </row>
        <row r="3849">
          <cell r="B3849" t="str">
            <v>CR24060039</v>
          </cell>
          <cell r="C3849">
            <v>45473</v>
          </cell>
          <cell r="D3849" t="str">
            <v>DOH001</v>
          </cell>
          <cell r="E3849" t="str">
            <v>บริษัท ดูโฮม จำกัด (มหาชน) สำนักงานใหญ่</v>
          </cell>
          <cell r="F3849" t="str">
            <v>0107561000196</v>
          </cell>
          <cell r="G3849" t="str">
            <v>P</v>
          </cell>
          <cell r="H3849">
            <v>14.85</v>
          </cell>
          <cell r="I3849">
            <v>480.25</v>
          </cell>
          <cell r="J3849">
            <v>495.1</v>
          </cell>
          <cell r="K3849" t="str">
            <v>CRP2400237</v>
          </cell>
          <cell r="L3849">
            <v>45525</v>
          </cell>
          <cell r="M3849" t="str">
            <v>ชดเชยราคาทุนสินค้า อ้างอิง PRO619 ระยะเวลา 23/5/2024 - 26/6/2024 รายการชดเชยทุนเฉพาะเดือน 5/67</v>
          </cell>
        </row>
        <row r="3850">
          <cell r="B3850" t="str">
            <v>CR24060040</v>
          </cell>
          <cell r="C3850">
            <v>45473</v>
          </cell>
          <cell r="D3850" t="str">
            <v>DOH001</v>
          </cell>
          <cell r="E3850" t="str">
            <v>บริษัท ดูโฮม จำกัด (มหาชน) สำนักงานใหญ่</v>
          </cell>
          <cell r="F3850" t="str">
            <v>0107561000196</v>
          </cell>
          <cell r="G3850" t="str">
            <v>P</v>
          </cell>
          <cell r="H3850">
            <v>175.76</v>
          </cell>
          <cell r="I3850">
            <v>5682.78</v>
          </cell>
          <cell r="J3850">
            <v>5858.54</v>
          </cell>
          <cell r="K3850" t="str">
            <v>CRP2400238</v>
          </cell>
          <cell r="L3850">
            <v>45525</v>
          </cell>
          <cell r="M3850" t="str">
            <v>ชดเชยราคาทุนสินค้า อ้างอิง PRO633 ระหว่างวันที่ 10/5/2024 - 31/5/2024</v>
          </cell>
        </row>
        <row r="3851">
          <cell r="B3851" t="str">
            <v>CR24060041</v>
          </cell>
          <cell r="C3851">
            <v>45473</v>
          </cell>
          <cell r="D3851" t="str">
            <v>BOO001</v>
          </cell>
          <cell r="E3851" t="str">
            <v>บริษัท บุญถาวร รีเทล คอร์ปอเรชั่น จำกัด (มหาชน) สาขาพุทธมณฑล  สาขาที่ 00001</v>
          </cell>
          <cell r="F3851" t="str">
            <v>0107566000500</v>
          </cell>
          <cell r="G3851" t="str">
            <v>P</v>
          </cell>
          <cell r="H3851">
            <v>353.39</v>
          </cell>
          <cell r="I3851">
            <v>11426.32</v>
          </cell>
          <cell r="J3851">
            <v>11779.71</v>
          </cell>
          <cell r="K3851" t="str">
            <v>CRP2400372</v>
          </cell>
          <cell r="L3851">
            <v>45638</v>
          </cell>
          <cell r="M3851" t="str">
            <v>ค่า Rebate (เดือน มิถุนายน 2567)</v>
          </cell>
        </row>
        <row r="3852">
          <cell r="B3852" t="str">
            <v>CR24060042</v>
          </cell>
          <cell r="C3852">
            <v>45473</v>
          </cell>
          <cell r="D3852" t="str">
            <v>BOO0002</v>
          </cell>
          <cell r="E3852" t="str">
            <v>บริษัท บุญถาวร รีเทล คอร์ปอเรชั่น จำกัด (มหาชน) สาขารัชดา   สาขาที่ 00018</v>
          </cell>
          <cell r="F3852" t="str">
            <v>0107566000500</v>
          </cell>
          <cell r="G3852" t="str">
            <v>P</v>
          </cell>
          <cell r="H3852">
            <v>225.16</v>
          </cell>
          <cell r="I3852">
            <v>7280.33</v>
          </cell>
          <cell r="J3852">
            <v>7505.49</v>
          </cell>
          <cell r="K3852" t="str">
            <v>CRP2400373</v>
          </cell>
          <cell r="L3852">
            <v>45638</v>
          </cell>
          <cell r="M3852" t="str">
            <v>ค่า Rebate (เดือน มิถุนายน 2567)</v>
          </cell>
        </row>
        <row r="3853">
          <cell r="B3853" t="str">
            <v>CR24060043</v>
          </cell>
          <cell r="C3853">
            <v>45473</v>
          </cell>
          <cell r="D3853" t="str">
            <v>BOO003</v>
          </cell>
          <cell r="E3853" t="str">
            <v>บริษัท บุญถาวร รีเทล คอร์ปอเรชั่น จำกัด (มหาชน) สาขาบางนา  สาขาที่ 00002</v>
          </cell>
          <cell r="F3853" t="str">
            <v>0107566000500</v>
          </cell>
          <cell r="G3853" t="str">
            <v>P</v>
          </cell>
          <cell r="H3853">
            <v>119.96</v>
          </cell>
          <cell r="I3853">
            <v>3878.57</v>
          </cell>
          <cell r="J3853">
            <v>3998.53</v>
          </cell>
          <cell r="K3853" t="str">
            <v>CRP2400374</v>
          </cell>
          <cell r="L3853">
            <v>45638</v>
          </cell>
          <cell r="M3853" t="str">
            <v>ค่า Rebate (เดือน มิถุนายน 2567)</v>
          </cell>
        </row>
        <row r="3854">
          <cell r="B3854" t="str">
            <v>CR24060044</v>
          </cell>
          <cell r="C3854">
            <v>45473</v>
          </cell>
          <cell r="D3854" t="str">
            <v>BOO005</v>
          </cell>
          <cell r="E3854" t="str">
            <v>บริษัท บุญถาวร รีเทล คอร์ปอเรชั่น จำกัด (มหาชน) สำนักงานใหญ่</v>
          </cell>
          <cell r="F3854" t="str">
            <v>0107566000500</v>
          </cell>
          <cell r="G3854" t="str">
            <v>P</v>
          </cell>
          <cell r="H3854">
            <v>10.75</v>
          </cell>
          <cell r="I3854">
            <v>347.56</v>
          </cell>
          <cell r="J3854">
            <v>358.31</v>
          </cell>
          <cell r="K3854" t="str">
            <v>CRP2400375</v>
          </cell>
          <cell r="L3854">
            <v>45638</v>
          </cell>
          <cell r="M3854" t="str">
            <v>ค่า Rebate (เดือน มิถุนายน 2567)</v>
          </cell>
        </row>
        <row r="3855">
          <cell r="B3855" t="str">
            <v>CR24060045</v>
          </cell>
          <cell r="C3855">
            <v>45473</v>
          </cell>
          <cell r="D3855" t="str">
            <v>BOO006</v>
          </cell>
          <cell r="E3855" t="str">
            <v>บริษัท บุญถาวร รีเทล คอร์ปอเรชั่น จำกัด (มหาชน) สาขาพระราม 2   สาขาที่ 00004</v>
          </cell>
          <cell r="F3855" t="str">
            <v>0107566000500</v>
          </cell>
          <cell r="G3855" t="str">
            <v>P</v>
          </cell>
          <cell r="H3855">
            <v>14.83</v>
          </cell>
          <cell r="I3855">
            <v>479.46</v>
          </cell>
          <cell r="J3855">
            <v>494.29</v>
          </cell>
          <cell r="K3855" t="str">
            <v>CRP2400376</v>
          </cell>
          <cell r="L3855">
            <v>45638</v>
          </cell>
          <cell r="M3855" t="str">
            <v>ค่า Rebate (เดือน มิถุนายน 2567)</v>
          </cell>
        </row>
        <row r="3856">
          <cell r="B3856" t="str">
            <v>CR24060046</v>
          </cell>
          <cell r="C3856">
            <v>45473</v>
          </cell>
          <cell r="D3856" t="str">
            <v>BOO007</v>
          </cell>
          <cell r="E3856" t="str">
            <v>บริษัท บุญถาวร รีเทล คอร์ปอเรชั่น จำกัด (มหาชน) สาขาพัทยา   สาขาที่ 00007</v>
          </cell>
          <cell r="F3856" t="str">
            <v>0107566000500</v>
          </cell>
          <cell r="G3856" t="str">
            <v>P</v>
          </cell>
          <cell r="H3856">
            <v>227.12</v>
          </cell>
          <cell r="I3856">
            <v>7343.64</v>
          </cell>
          <cell r="J3856">
            <v>7570.76</v>
          </cell>
          <cell r="K3856" t="str">
            <v>CRP2400377</v>
          </cell>
          <cell r="L3856">
            <v>45638</v>
          </cell>
          <cell r="M3856" t="str">
            <v>ค่า Rebate (เดือน มิถุนายน 2567)</v>
          </cell>
        </row>
        <row r="3857">
          <cell r="B3857" t="str">
            <v>CR24060047</v>
          </cell>
          <cell r="C3857">
            <v>45473</v>
          </cell>
          <cell r="D3857" t="str">
            <v>BOO010</v>
          </cell>
          <cell r="E385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857" t="str">
            <v>0107566000500</v>
          </cell>
          <cell r="G3857" t="str">
            <v>P</v>
          </cell>
          <cell r="H3857">
            <v>135.84</v>
          </cell>
          <cell r="I3857">
            <v>4392.25</v>
          </cell>
          <cell r="J3857">
            <v>4528.09</v>
          </cell>
          <cell r="K3857" t="str">
            <v>CRP2400378</v>
          </cell>
          <cell r="L3857">
            <v>45638</v>
          </cell>
          <cell r="M3857" t="str">
            <v>ค่า Rebate (เดือน มิถุนายน 2567)</v>
          </cell>
        </row>
        <row r="3858">
          <cell r="B3858" t="str">
            <v>CR24060048</v>
          </cell>
          <cell r="C3858">
            <v>45473</v>
          </cell>
          <cell r="D3858" t="str">
            <v>BOO 014</v>
          </cell>
          <cell r="E3858" t="str">
            <v>บริษัท บุญถาวร รีเทล คอร์ปอเรชั่น จำกัด (มหาชน) สาขาเชียงใหม่  สาขาที่  00011</v>
          </cell>
          <cell r="F3858" t="str">
            <v>0107566000500</v>
          </cell>
          <cell r="G3858" t="str">
            <v>P</v>
          </cell>
          <cell r="H3858">
            <v>56.3</v>
          </cell>
          <cell r="I3858">
            <v>1820.24</v>
          </cell>
          <cell r="J3858">
            <v>1876.54</v>
          </cell>
          <cell r="K3858" t="str">
            <v>CRP2400379</v>
          </cell>
          <cell r="L3858">
            <v>45638</v>
          </cell>
          <cell r="M3858" t="str">
            <v>ค่า Rebate (เดือน มิถุนายน 2567)</v>
          </cell>
        </row>
        <row r="3859">
          <cell r="B3859" t="str">
            <v>CR24060049</v>
          </cell>
          <cell r="C3859">
            <v>45473</v>
          </cell>
          <cell r="D3859" t="str">
            <v>BOON009</v>
          </cell>
          <cell r="E385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59" t="str">
            <v>0107566000500</v>
          </cell>
          <cell r="G3859" t="str">
            <v>P</v>
          </cell>
          <cell r="H3859">
            <v>6053.13</v>
          </cell>
          <cell r="I3859">
            <v>195717.95</v>
          </cell>
          <cell r="J3859">
            <v>201771.08</v>
          </cell>
          <cell r="K3859" t="str">
            <v>CRP2400380</v>
          </cell>
          <cell r="L3859">
            <v>45638</v>
          </cell>
          <cell r="M3859" t="str">
            <v>ค่า Rebate (เดือน มิถุนายน 2567)</v>
          </cell>
        </row>
        <row r="3860">
          <cell r="B3860" t="str">
            <v>CR24060050</v>
          </cell>
          <cell r="C3860">
            <v>45473</v>
          </cell>
          <cell r="D3860" t="str">
            <v>BOO 015</v>
          </cell>
          <cell r="E3860" t="str">
            <v>บริษัท บุญถาวร รีเทล คอร์ปอเรชั่น จำกัด (มหาชน) สาขาสุราษฎร์ธานี  สาขาที่ 00012</v>
          </cell>
          <cell r="F3860" t="str">
            <v>0107566000500</v>
          </cell>
          <cell r="G3860" t="str">
            <v>P</v>
          </cell>
          <cell r="H3860">
            <v>375.72</v>
          </cell>
          <cell r="I3860">
            <v>12148.18</v>
          </cell>
          <cell r="J3860">
            <v>12523.9</v>
          </cell>
          <cell r="K3860" t="str">
            <v>CRP2400381</v>
          </cell>
          <cell r="L3860">
            <v>45638</v>
          </cell>
          <cell r="M3860" t="str">
            <v>ค่า Rebate (เดือน มิถุนายน 2567)</v>
          </cell>
        </row>
        <row r="3861">
          <cell r="B3861" t="str">
            <v>CR24060051</v>
          </cell>
          <cell r="C3861">
            <v>45473</v>
          </cell>
          <cell r="D3861" t="str">
            <v>BOO 020</v>
          </cell>
          <cell r="E3861" t="str">
            <v>บริษัท บุญถาวร รีเทล คอร์ปอเรชั่น จำกัด (มหาชน) สาขาราชพฤกษ์  สาขาที่ 00014</v>
          </cell>
          <cell r="F3861" t="str">
            <v>0107566000500</v>
          </cell>
          <cell r="G3861" t="str">
            <v>P</v>
          </cell>
          <cell r="H3861">
            <v>27.72</v>
          </cell>
          <cell r="I3861">
            <v>896.27</v>
          </cell>
          <cell r="J3861">
            <v>923.99</v>
          </cell>
          <cell r="K3861" t="str">
            <v>CRP2400406</v>
          </cell>
          <cell r="L3861">
            <v>45638</v>
          </cell>
          <cell r="M3861" t="str">
            <v>ค่า Rebate (เดือน มิถุนายน 2567)</v>
          </cell>
        </row>
        <row r="3862">
          <cell r="B3862" t="str">
            <v>CR24060051</v>
          </cell>
          <cell r="C3862">
            <v>45473</v>
          </cell>
          <cell r="D3862" t="str">
            <v>BOO 020</v>
          </cell>
          <cell r="E3862" t="str">
            <v>บริษัท บุญถาวร รีเทล คอร์ปอเรชั่น จำกัด (มหาชน) สาขาราชพฤกษ์  สาขาที่ 00014</v>
          </cell>
          <cell r="F3862" t="str">
            <v>0107566000500</v>
          </cell>
          <cell r="G3862" t="str">
            <v>P</v>
          </cell>
          <cell r="H3862">
            <v>27.72</v>
          </cell>
          <cell r="I3862">
            <v>896.27</v>
          </cell>
          <cell r="J3862">
            <v>923.99</v>
          </cell>
          <cell r="K3862" t="str">
            <v>CRP2400382</v>
          </cell>
          <cell r="L3862">
            <v>45638</v>
          </cell>
          <cell r="M3862" t="str">
            <v>ค่า Rebate (เดือน มิถุนายน 2567)</v>
          </cell>
        </row>
        <row r="3863">
          <cell r="B3863" t="str">
            <v>CR24060052</v>
          </cell>
          <cell r="C3863">
            <v>45473</v>
          </cell>
          <cell r="D3863" t="str">
            <v>BOO 029</v>
          </cell>
          <cell r="E3863" t="str">
            <v>บริษัท บุญถาวร รีเทล คอร์ปอเรชั่น จำกัด (มหาชน) สาขาระยอง  สาขา 00016</v>
          </cell>
          <cell r="F3863" t="str">
            <v>0107566000500</v>
          </cell>
          <cell r="G3863" t="str">
            <v>P</v>
          </cell>
          <cell r="H3863">
            <v>3.16</v>
          </cell>
          <cell r="I3863">
            <v>102.06</v>
          </cell>
          <cell r="J3863">
            <v>105.22</v>
          </cell>
          <cell r="K3863" t="str">
            <v>CRP2400383</v>
          </cell>
          <cell r="L3863">
            <v>45638</v>
          </cell>
          <cell r="M3863" t="str">
            <v>ค่า Rebate (เดือน มิถุนายน 2567)</v>
          </cell>
        </row>
        <row r="3864">
          <cell r="B3864" t="str">
            <v>CR24060053</v>
          </cell>
          <cell r="C3864">
            <v>45473</v>
          </cell>
          <cell r="D3864" t="str">
            <v>BOO 018</v>
          </cell>
          <cell r="E3864" t="str">
            <v>บริษัท บุญถาวร รีเทล คอร์ปอเรชั่น จำกัด (มหาชน) สาขาพิษณุโลก  สาขาที่ 00017</v>
          </cell>
          <cell r="F3864" t="str">
            <v>0107566000500</v>
          </cell>
          <cell r="G3864" t="str">
            <v>P</v>
          </cell>
          <cell r="H3864">
            <v>16.8</v>
          </cell>
          <cell r="I3864">
            <v>543.1</v>
          </cell>
          <cell r="J3864">
            <v>559.9</v>
          </cell>
          <cell r="K3864" t="str">
            <v>CRP2400384</v>
          </cell>
          <cell r="L3864">
            <v>45638</v>
          </cell>
          <cell r="M3864" t="str">
            <v>ค่า Rebate (เดือน มิถุนายน 2567)</v>
          </cell>
        </row>
        <row r="3865">
          <cell r="B3865" t="str">
            <v>CR24060054</v>
          </cell>
          <cell r="C3865">
            <v>45473</v>
          </cell>
          <cell r="D3865" t="str">
            <v>BOO001</v>
          </cell>
          <cell r="E3865" t="str">
            <v>บริษัท บุญถาวร รีเทล คอร์ปอเรชั่น จำกัด (มหาชน) สาขาพุทธมณฑล  สาขาที่ 00001</v>
          </cell>
          <cell r="F3865" t="str">
            <v>0107566000500</v>
          </cell>
          <cell r="G3865" t="str">
            <v>P</v>
          </cell>
          <cell r="H3865">
            <v>51.71</v>
          </cell>
          <cell r="I3865">
            <v>1671.85</v>
          </cell>
          <cell r="J3865">
            <v>1723.56</v>
          </cell>
          <cell r="K3865" t="str">
            <v>CRP2400385</v>
          </cell>
          <cell r="L3865">
            <v>45638</v>
          </cell>
          <cell r="M3865" t="str">
            <v>ค่าคอมมิชชั่น รายตัว สำหรับพนักงานขาย เดือน มิถุนายน  2567</v>
          </cell>
        </row>
        <row r="3866">
          <cell r="B3866" t="str">
            <v>CR24060055</v>
          </cell>
          <cell r="C3866">
            <v>45473</v>
          </cell>
          <cell r="D3866" t="str">
            <v>BOO0002</v>
          </cell>
          <cell r="E3866" t="str">
            <v>บริษัท บุญถาวร รีเทล คอร์ปอเรชั่น จำกัด (มหาชน) สาขารัชดา   สาขาที่ 00018</v>
          </cell>
          <cell r="F3866" t="str">
            <v>0107566000500</v>
          </cell>
          <cell r="G3866" t="str">
            <v>P</v>
          </cell>
          <cell r="H3866">
            <v>8.57</v>
          </cell>
          <cell r="I3866">
            <v>276.99</v>
          </cell>
          <cell r="J3866">
            <v>285.56</v>
          </cell>
          <cell r="K3866" t="str">
            <v>CRP2400386</v>
          </cell>
          <cell r="L3866">
            <v>45638</v>
          </cell>
          <cell r="M3866" t="str">
            <v>ค่าคอมมิชชั่น รายตัว สำหรับพนักงานขาย เดือน มิถุนายน  2567</v>
          </cell>
        </row>
        <row r="3867">
          <cell r="B3867" t="str">
            <v>CR24060056</v>
          </cell>
          <cell r="C3867">
            <v>45473</v>
          </cell>
          <cell r="D3867" t="str">
            <v>BOO003</v>
          </cell>
          <cell r="E3867" t="str">
            <v>บริษัท บุญถาวร รีเทล คอร์ปอเรชั่น จำกัด (มหาชน) สาขาบางนา  สาขาที่ 00002</v>
          </cell>
          <cell r="F3867" t="str">
            <v>0107566000500</v>
          </cell>
          <cell r="G3867" t="str">
            <v>P</v>
          </cell>
          <cell r="H3867">
            <v>7.4</v>
          </cell>
          <cell r="I3867">
            <v>239.24</v>
          </cell>
          <cell r="J3867">
            <v>246.64</v>
          </cell>
          <cell r="K3867" t="str">
            <v>CRP2400387</v>
          </cell>
          <cell r="L3867">
            <v>45638</v>
          </cell>
          <cell r="M3867" t="str">
            <v>ค่าคอมมิชชั่น รายตัว สำหรับพนักงานขาย เดือน มิถุนายน  2567</v>
          </cell>
        </row>
        <row r="3868">
          <cell r="B3868" t="str">
            <v>CR24060057</v>
          </cell>
          <cell r="C3868">
            <v>45473</v>
          </cell>
          <cell r="D3868" t="str">
            <v>BOO007</v>
          </cell>
          <cell r="E3868" t="str">
            <v>บริษัท บุญถาวร รีเทล คอร์ปอเรชั่น จำกัด (มหาชน) สาขาพัทยา   สาขาที่ 00007</v>
          </cell>
          <cell r="F3868" t="str">
            <v>0107566000500</v>
          </cell>
          <cell r="G3868" t="str">
            <v>P</v>
          </cell>
          <cell r="H3868">
            <v>80.45</v>
          </cell>
          <cell r="I3868">
            <v>2601.1</v>
          </cell>
          <cell r="J3868">
            <v>2681.55</v>
          </cell>
          <cell r="K3868" t="str">
            <v>CRP2400388</v>
          </cell>
          <cell r="L3868">
            <v>45638</v>
          </cell>
          <cell r="M3868" t="str">
            <v>ค่าคอมมิชชั่น รายตัว สำหรับพนักงานขาย เดือน มิถุนายน  2567</v>
          </cell>
        </row>
        <row r="3869">
          <cell r="B3869" t="str">
            <v>CR24060058</v>
          </cell>
          <cell r="C3869">
            <v>45473</v>
          </cell>
          <cell r="D3869" t="str">
            <v>BOO010</v>
          </cell>
          <cell r="E386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869" t="str">
            <v>0107566000500</v>
          </cell>
          <cell r="G3869" t="str">
            <v>P</v>
          </cell>
          <cell r="H3869">
            <v>4.95</v>
          </cell>
          <cell r="I3869">
            <v>160.06</v>
          </cell>
          <cell r="J3869">
            <v>165.01</v>
          </cell>
          <cell r="K3869" t="str">
            <v>CRP2400389</v>
          </cell>
          <cell r="L3869">
            <v>45638</v>
          </cell>
          <cell r="M3869" t="str">
            <v>ค่าคอมมิชชั่น รายตัว สำหรับพนักงานขาย เดือน มิถุนายน  2567</v>
          </cell>
        </row>
        <row r="3870">
          <cell r="B3870" t="str">
            <v>CR24060059</v>
          </cell>
          <cell r="C3870">
            <v>45473</v>
          </cell>
          <cell r="D3870" t="str">
            <v>BOO 014</v>
          </cell>
          <cell r="E3870" t="str">
            <v>บริษัท บุญถาวร รีเทล คอร์ปอเรชั่น จำกัด (มหาชน) สาขาเชียงใหม่  สาขาที่  00011</v>
          </cell>
          <cell r="F3870" t="str">
            <v>0107566000500</v>
          </cell>
          <cell r="G3870" t="str">
            <v>P</v>
          </cell>
          <cell r="H3870">
            <v>8.43</v>
          </cell>
          <cell r="I3870">
            <v>272.70999999999998</v>
          </cell>
          <cell r="J3870">
            <v>281.14</v>
          </cell>
          <cell r="K3870" t="str">
            <v>CRP2400390</v>
          </cell>
          <cell r="L3870">
            <v>45638</v>
          </cell>
          <cell r="M3870" t="str">
            <v>ค่าคอมมิชชั่น รายตัว สำหรับพนักงานขาย เดือน มิถุนายน  2567</v>
          </cell>
        </row>
        <row r="3871">
          <cell r="B3871" t="str">
            <v>CR24060060</v>
          </cell>
          <cell r="C3871">
            <v>45473</v>
          </cell>
          <cell r="D3871" t="str">
            <v>BOON009</v>
          </cell>
          <cell r="E387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71" t="str">
            <v>0107566000500</v>
          </cell>
          <cell r="G3871" t="str">
            <v>P</v>
          </cell>
          <cell r="H3871">
            <v>499.12</v>
          </cell>
          <cell r="I3871">
            <v>16138.26</v>
          </cell>
          <cell r="J3871">
            <v>16637.38</v>
          </cell>
          <cell r="K3871" t="str">
            <v>CRP2400391</v>
          </cell>
          <cell r="L3871">
            <v>45638</v>
          </cell>
          <cell r="M3871" t="str">
            <v>ค่าคอมมิชชั่น รายตัว สำหรับพนักงานขาย เดือน มิถุนายน  2567</v>
          </cell>
        </row>
        <row r="3872">
          <cell r="B3872" t="str">
            <v>CR24060061</v>
          </cell>
          <cell r="C3872">
            <v>45473</v>
          </cell>
          <cell r="D3872" t="str">
            <v>BOO 015</v>
          </cell>
          <cell r="E3872" t="str">
            <v>บริษัท บุญถาวร รีเทล คอร์ปอเรชั่น จำกัด (มหาชน) สาขาสุราษฎร์ธานี  สาขาที่ 00012</v>
          </cell>
          <cell r="F3872" t="str">
            <v>0107566000500</v>
          </cell>
          <cell r="G3872" t="str">
            <v>P</v>
          </cell>
          <cell r="H3872">
            <v>13.01</v>
          </cell>
          <cell r="I3872">
            <v>420.77</v>
          </cell>
          <cell r="J3872">
            <v>433.78</v>
          </cell>
          <cell r="K3872" t="str">
            <v>CRP2400392</v>
          </cell>
          <cell r="L3872">
            <v>45638</v>
          </cell>
          <cell r="M3872" t="str">
            <v>ค่าคอมมิชชั่น รายตัว สำหรับพนักงานขาย เดือน มิถุนายน  2567</v>
          </cell>
        </row>
        <row r="3873">
          <cell r="B3873" t="str">
            <v>CR24060062</v>
          </cell>
          <cell r="C3873">
            <v>45473</v>
          </cell>
          <cell r="D3873" t="str">
            <v>BOO 020</v>
          </cell>
          <cell r="E3873" t="str">
            <v>บริษัท บุญถาวร รีเทล คอร์ปอเรชั่น จำกัด (มหาชน) สาขาราชพฤกษ์  สาขาที่ 00014</v>
          </cell>
          <cell r="F3873" t="str">
            <v>0107566000500</v>
          </cell>
          <cell r="G3873" t="str">
            <v>P</v>
          </cell>
          <cell r="H3873">
            <v>1.69</v>
          </cell>
          <cell r="I3873">
            <v>54.67</v>
          </cell>
          <cell r="J3873">
            <v>56.36</v>
          </cell>
          <cell r="K3873" t="str">
            <v>CRP2400393</v>
          </cell>
          <cell r="L3873">
            <v>45638</v>
          </cell>
          <cell r="M3873" t="str">
            <v>ค่าคอมมิชชั่น รายตัว สำหรับพนักงานขาย เดือน มิถุนายน  2567</v>
          </cell>
        </row>
        <row r="3874">
          <cell r="B3874" t="str">
            <v>CR24060063</v>
          </cell>
          <cell r="C3874">
            <v>45473</v>
          </cell>
          <cell r="D3874" t="str">
            <v>BOON009</v>
          </cell>
          <cell r="E387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874" t="str">
            <v>0107566000500</v>
          </cell>
          <cell r="G3874" t="str">
            <v>P</v>
          </cell>
          <cell r="H3874">
            <v>4842.51</v>
          </cell>
          <cell r="I3874">
            <v>156574.35</v>
          </cell>
          <cell r="J3874">
            <v>161416.85999999999</v>
          </cell>
          <cell r="K3874" t="str">
            <v>CRP2400394</v>
          </cell>
          <cell r="L3874">
            <v>45638</v>
          </cell>
          <cell r="M3874" t="str">
            <v>ค่ากระจายสินค้า DC เดือน  มิถุนายน 2567</v>
          </cell>
        </row>
        <row r="3875">
          <cell r="B3875" t="str">
            <v>CR24060064</v>
          </cell>
          <cell r="C3875">
            <v>45473</v>
          </cell>
          <cell r="D3875" t="str">
            <v>BOO0002</v>
          </cell>
          <cell r="E3875" t="str">
            <v>บริษัท บุญถาวร รีเทล คอร์ปอเรชั่น จำกัด (มหาชน) สาขารัชดา   สาขาที่ 00018</v>
          </cell>
          <cell r="F3875" t="str">
            <v>0107566000500</v>
          </cell>
          <cell r="G3875" t="str">
            <v>P</v>
          </cell>
          <cell r="H3875">
            <v>180.13</v>
          </cell>
          <cell r="I3875">
            <v>5824.26</v>
          </cell>
          <cell r="J3875">
            <v>6004.39</v>
          </cell>
          <cell r="K3875" t="str">
            <v>CRP2400395</v>
          </cell>
          <cell r="L3875">
            <v>45638</v>
          </cell>
          <cell r="M3875" t="str">
            <v>ค่า บริหาร Stock  เดือน  มิถุนายน  2567</v>
          </cell>
        </row>
        <row r="3876">
          <cell r="B3876" t="str">
            <v>CR24070001</v>
          </cell>
          <cell r="C3876">
            <v>45504</v>
          </cell>
          <cell r="D3876" t="str">
            <v>YJR001</v>
          </cell>
          <cell r="E3876" t="str">
            <v>บริษัท ยิ่งเจริญ โปรแม็กซ์ จำกัด (สำนักงานใหญ่)</v>
          </cell>
          <cell r="F3876" t="str">
            <v>0305559004810</v>
          </cell>
          <cell r="G3876" t="str">
            <v>P</v>
          </cell>
          <cell r="H3876">
            <v>87.2</v>
          </cell>
          <cell r="I3876">
            <v>2819.3</v>
          </cell>
          <cell r="J3876">
            <v>2906.5</v>
          </cell>
          <cell r="K3876" t="str">
            <v>CRP2500011</v>
          </cell>
          <cell r="L3876">
            <v>45665</v>
          </cell>
          <cell r="M3876" t="str">
            <v>ชดเชยราคาทุนสินค้า อ้างอิงPRO608 ระหว่าง วันที่ 1/4/2024 - 30/6/2024 (รายการชดเชยทุนเฉพาะเดือน มิ.ย.67)</v>
          </cell>
        </row>
        <row r="3877">
          <cell r="B3877" t="str">
            <v>CR24070002</v>
          </cell>
          <cell r="C3877">
            <v>45504</v>
          </cell>
          <cell r="D3877" t="str">
            <v>SMC003</v>
          </cell>
          <cell r="E3877" t="str">
            <v>บริษัท ศิริมหาชัย โฮมเซ็นเตอร์ จำกัด    (สาขา 00001)</v>
          </cell>
          <cell r="F3877" t="str">
            <v>0335554000085</v>
          </cell>
          <cell r="G3877" t="str">
            <v>A</v>
          </cell>
          <cell r="H3877">
            <v>90.6</v>
          </cell>
          <cell r="I3877">
            <v>2929.48</v>
          </cell>
          <cell r="J3877">
            <v>3020.08</v>
          </cell>
          <cell r="K3877" t="str">
            <v/>
          </cell>
          <cell r="M3877" t="str">
            <v>ชดเชยราคาทุนสินค้า อ้างอิงPRO611 ระหว่าง วันที่ 1/4/2024 - 30/6/2024 (รายการชดเชยทุนเฉพาะเดือน 6/67)</v>
          </cell>
        </row>
        <row r="3878">
          <cell r="B3878" t="str">
            <v>CR24070003</v>
          </cell>
          <cell r="C3878">
            <v>45504</v>
          </cell>
          <cell r="D3878" t="str">
            <v>HSP003</v>
          </cell>
          <cell r="E3878" t="str">
            <v>บริษัท โฮมสุขภัณฑ์ จำกัด (มหาชน)   สาขาที่ 00001</v>
          </cell>
          <cell r="F3878" t="str">
            <v>0107567000155</v>
          </cell>
          <cell r="G3878" t="str">
            <v>P</v>
          </cell>
          <cell r="H3878">
            <v>23.95</v>
          </cell>
          <cell r="I3878">
            <v>774.22</v>
          </cell>
          <cell r="J3878">
            <v>798.17</v>
          </cell>
          <cell r="K3878" t="str">
            <v>CRP2400229</v>
          </cell>
          <cell r="L3878">
            <v>45523</v>
          </cell>
          <cell r="M3878" t="str">
            <v>ชดเชยราคาทุนสินค้า อ้างอิงPRO626ระหว่าง วันที่ 1/4/2024 - 30/6/2024 (รายการชดเชยทุนเฉพาะเดือน6/67)</v>
          </cell>
        </row>
        <row r="3879">
          <cell r="B3879" t="str">
            <v>CR24070004</v>
          </cell>
          <cell r="C3879">
            <v>45504</v>
          </cell>
          <cell r="D3879" t="str">
            <v>HSP003</v>
          </cell>
          <cell r="E3879" t="str">
            <v>บริษัท โฮมสุขภัณฑ์ จำกัด (มหาชน)   สาขาที่ 00001</v>
          </cell>
          <cell r="F3879" t="str">
            <v>0107567000155</v>
          </cell>
          <cell r="G3879" t="str">
            <v>P</v>
          </cell>
          <cell r="H3879">
            <v>317.20999999999998</v>
          </cell>
          <cell r="I3879">
            <v>10256.35</v>
          </cell>
          <cell r="J3879">
            <v>10573.56</v>
          </cell>
          <cell r="K3879" t="str">
            <v>CRP2400230</v>
          </cell>
          <cell r="L3879">
            <v>45523</v>
          </cell>
          <cell r="M3879" t="str">
            <v>ชดเชยราคาทุนสินค้า อ้างอิงPRO627 ระหว่าง วันที่ 1/4/2024 - 30/6/2024 (รายการชดเชยทุนเฉพาะเดือน 6/67)</v>
          </cell>
        </row>
        <row r="3880">
          <cell r="B3880" t="str">
            <v>CR24070005</v>
          </cell>
          <cell r="C3880">
            <v>45504</v>
          </cell>
          <cell r="D3880" t="str">
            <v>YJR001</v>
          </cell>
          <cell r="E3880" t="str">
            <v>บริษัท ยิ่งเจริญ โปรแม็กซ์ จำกัด (สำนักงานใหญ่)</v>
          </cell>
          <cell r="F3880" t="str">
            <v>0305559004810</v>
          </cell>
          <cell r="G3880" t="str">
            <v>A</v>
          </cell>
          <cell r="H3880">
            <v>162.01</v>
          </cell>
          <cell r="I3880">
            <v>5238.1899999999996</v>
          </cell>
          <cell r="J3880">
            <v>5400.2</v>
          </cell>
          <cell r="K3880" t="str">
            <v/>
          </cell>
          <cell r="M3880" t="str">
            <v>ชดเชยราคาทุนสินค้า อ้างอิงPRO636ระหว่าง วันที่ 1/6/2024 - 30/9/2024 (รายการชดเชยเฉพาะเดือน 6/67)</v>
          </cell>
        </row>
        <row r="3881">
          <cell r="B3881" t="str">
            <v>CR24070006</v>
          </cell>
          <cell r="C3881">
            <v>45504</v>
          </cell>
          <cell r="D3881" t="str">
            <v>SMC003</v>
          </cell>
          <cell r="E3881" t="str">
            <v>บริษัท ศิริมหาชัย โฮมเซ็นเตอร์ จำกัด    (สาขา 00001)</v>
          </cell>
          <cell r="F3881" t="str">
            <v>0335554000085</v>
          </cell>
          <cell r="G3881" t="str">
            <v>A</v>
          </cell>
          <cell r="H3881">
            <v>48.6</v>
          </cell>
          <cell r="I3881">
            <v>1571.46</v>
          </cell>
          <cell r="J3881">
            <v>1620.06</v>
          </cell>
          <cell r="K3881" t="str">
            <v/>
          </cell>
          <cell r="M3881" t="str">
            <v>ชดเชยราคาทุนสินค้า อ้างอิงPRO637 ระหว่าง วันที่ 1/6/2024 - 30/9/2024 (รายการชดเชยทุนเฉพาะเดือน 6/67)</v>
          </cell>
        </row>
        <row r="3882">
          <cell r="B3882" t="str">
            <v>CR24070007</v>
          </cell>
          <cell r="C3882">
            <v>45504</v>
          </cell>
          <cell r="D3882" t="str">
            <v>MBH001</v>
          </cell>
          <cell r="E3882" t="str">
            <v>บริษัท เมืองเลยบิ๊กโฮม จำกัด สำนักงานใหญ่</v>
          </cell>
          <cell r="F3882" t="str">
            <v>0425542000092</v>
          </cell>
          <cell r="G3882" t="str">
            <v>P</v>
          </cell>
          <cell r="H3882">
            <v>130.72999999999999</v>
          </cell>
          <cell r="I3882">
            <v>4226.9399999999996</v>
          </cell>
          <cell r="J3882">
            <v>4357.67</v>
          </cell>
          <cell r="K3882" t="str">
            <v>CRP2500012</v>
          </cell>
          <cell r="L3882">
            <v>45665</v>
          </cell>
          <cell r="M3882" t="str">
            <v>ชดเชยราคาทุนสินค้า อ้างอิงPRO639 ระหว่าง วันที่ 1/6/2024 - 30/6/2024</v>
          </cell>
        </row>
        <row r="3883">
          <cell r="B3883" t="str">
            <v>CR24070008</v>
          </cell>
          <cell r="C3883">
            <v>45504</v>
          </cell>
          <cell r="D3883" t="str">
            <v>YJR001</v>
          </cell>
          <cell r="E3883" t="str">
            <v>บริษัท ยิ่งเจริญ โปรแม็กซ์ จำกัด (สำนักงานใหญ่)</v>
          </cell>
          <cell r="F3883" t="str">
            <v>0305559004810</v>
          </cell>
          <cell r="G3883" t="str">
            <v>A</v>
          </cell>
          <cell r="H3883">
            <v>48.71</v>
          </cell>
          <cell r="I3883">
            <v>1575.05</v>
          </cell>
          <cell r="J3883">
            <v>1623.76</v>
          </cell>
          <cell r="K3883" t="str">
            <v/>
          </cell>
          <cell r="M3883" t="str">
            <v>ชดเชยราคาทุนสินค้า อ้างอิงPRO640 ระหว่าง วันที่ 1/6/2024 -30/6/2024</v>
          </cell>
        </row>
        <row r="3884">
          <cell r="B3884" t="str">
            <v>CR24070009</v>
          </cell>
          <cell r="C3884">
            <v>45504</v>
          </cell>
          <cell r="D3884" t="str">
            <v>SMC003</v>
          </cell>
          <cell r="E3884" t="str">
            <v>บริษัท ศิริมหาชัย โฮมเซ็นเตอร์ จำกัด    (สาขา 00001)</v>
          </cell>
          <cell r="F3884" t="str">
            <v>0335554000085</v>
          </cell>
          <cell r="G3884" t="str">
            <v>A</v>
          </cell>
          <cell r="H3884">
            <v>82.94</v>
          </cell>
          <cell r="I3884">
            <v>2681.75</v>
          </cell>
          <cell r="J3884">
            <v>2764.69</v>
          </cell>
          <cell r="K3884" t="str">
            <v/>
          </cell>
          <cell r="M3884" t="str">
            <v>ชดเชยราคาทุนสินค้า อ้างอิงPRO641 ระหว่าง วันที่ 1/6/2024 - 30/6/2024</v>
          </cell>
        </row>
        <row r="3885">
          <cell r="B3885" t="str">
            <v>CR24070010</v>
          </cell>
          <cell r="C3885">
            <v>45504</v>
          </cell>
          <cell r="D3885" t="str">
            <v>BOO 035</v>
          </cell>
          <cell r="E3885" t="str">
            <v>บริษัท เอสซีจีโฮม รีเทล จำกัด สำนักงานใหญ่</v>
          </cell>
          <cell r="F3885" t="str">
            <v>0105561162291</v>
          </cell>
          <cell r="G3885" t="str">
            <v>P</v>
          </cell>
          <cell r="H3885">
            <v>10.83</v>
          </cell>
          <cell r="I3885">
            <v>350.01</v>
          </cell>
          <cell r="J3885">
            <v>360.84</v>
          </cell>
          <cell r="K3885" t="str">
            <v>CRP2400307</v>
          </cell>
          <cell r="L3885">
            <v>45581</v>
          </cell>
          <cell r="M3885" t="str">
            <v>ค่าบริหารสต็อค DC  เดือน 1/67</v>
          </cell>
        </row>
        <row r="3886">
          <cell r="B3886" t="str">
            <v>CR24070011</v>
          </cell>
          <cell r="C3886">
            <v>45504</v>
          </cell>
          <cell r="D3886" t="str">
            <v>BOO 035</v>
          </cell>
          <cell r="E3886" t="str">
            <v>บริษัท เอสซีจีโฮม รีเทล จำกัด สำนักงานใหญ่</v>
          </cell>
          <cell r="F3886" t="str">
            <v>0105561162291</v>
          </cell>
          <cell r="G3886" t="str">
            <v>P</v>
          </cell>
          <cell r="H3886">
            <v>264.86</v>
          </cell>
          <cell r="I3886">
            <v>8563.84</v>
          </cell>
          <cell r="J3886">
            <v>8828.7000000000007</v>
          </cell>
          <cell r="K3886" t="str">
            <v>CRP2400308</v>
          </cell>
          <cell r="L3886">
            <v>45581</v>
          </cell>
          <cell r="M3886" t="str">
            <v>ค่าบริหารสต็อค DC  เดือน 2/67</v>
          </cell>
        </row>
        <row r="3887">
          <cell r="B3887" t="str">
            <v>CR24070012</v>
          </cell>
          <cell r="C3887">
            <v>45504</v>
          </cell>
          <cell r="D3887" t="str">
            <v>BOO 035</v>
          </cell>
          <cell r="E3887" t="str">
            <v>บริษัท เอสซีจีโฮม รีเทล จำกัด สำนักงานใหญ่</v>
          </cell>
          <cell r="F3887" t="str">
            <v>0105561162291</v>
          </cell>
          <cell r="G3887" t="str">
            <v>P</v>
          </cell>
          <cell r="H3887">
            <v>187.57</v>
          </cell>
          <cell r="I3887">
            <v>6064.63</v>
          </cell>
          <cell r="J3887">
            <v>6252.2</v>
          </cell>
          <cell r="K3887" t="str">
            <v>CRP2400309</v>
          </cell>
          <cell r="L3887">
            <v>45581</v>
          </cell>
          <cell r="M3887" t="str">
            <v>ค่าบริหารสต็อค DC  เดือน 3/67</v>
          </cell>
        </row>
        <row r="3888">
          <cell r="B3888" t="str">
            <v>CR24070013</v>
          </cell>
          <cell r="C3888">
            <v>45504</v>
          </cell>
          <cell r="D3888" t="str">
            <v>BOO 035</v>
          </cell>
          <cell r="E3888" t="str">
            <v>บริษัท เอสซีจีโฮม รีเทล จำกัด สำนักงานใหญ่</v>
          </cell>
          <cell r="F3888" t="str">
            <v>0105561162291</v>
          </cell>
          <cell r="G3888" t="str">
            <v>P</v>
          </cell>
          <cell r="H3888">
            <v>237.06</v>
          </cell>
          <cell r="I3888">
            <v>7664.85</v>
          </cell>
          <cell r="J3888">
            <v>7901.91</v>
          </cell>
          <cell r="K3888" t="str">
            <v>CRP2400310</v>
          </cell>
          <cell r="L3888">
            <v>45581</v>
          </cell>
          <cell r="M3888" t="str">
            <v>ค่าบริหารสต็อค DC  เดือน 4/67</v>
          </cell>
        </row>
        <row r="3889">
          <cell r="B3889" t="str">
            <v>CR24070014</v>
          </cell>
          <cell r="C3889">
            <v>45504</v>
          </cell>
          <cell r="D3889" t="str">
            <v>BOO 035</v>
          </cell>
          <cell r="E3889" t="str">
            <v>บริษัท เอสซีจีโฮม รีเทล จำกัด สำนักงานใหญ่</v>
          </cell>
          <cell r="F3889" t="str">
            <v>0105561162291</v>
          </cell>
          <cell r="G3889" t="str">
            <v>P</v>
          </cell>
          <cell r="H3889">
            <v>403.99</v>
          </cell>
          <cell r="I3889">
            <v>13062.49</v>
          </cell>
          <cell r="J3889">
            <v>13466.48</v>
          </cell>
          <cell r="K3889" t="str">
            <v>CRP2400311</v>
          </cell>
          <cell r="L3889">
            <v>45581</v>
          </cell>
          <cell r="M3889" t="str">
            <v>ค่าบริหารสต็อค DC  เดือน 5/67</v>
          </cell>
        </row>
        <row r="3890">
          <cell r="B3890" t="str">
            <v>CR24070015</v>
          </cell>
          <cell r="C3890">
            <v>45504</v>
          </cell>
          <cell r="D3890" t="str">
            <v>BOO 035</v>
          </cell>
          <cell r="E3890" t="str">
            <v>บริษัท เอสซีจีโฮม รีเทล จำกัด สำนักงานใหญ่</v>
          </cell>
          <cell r="F3890" t="str">
            <v>0105561162291</v>
          </cell>
          <cell r="G3890" t="str">
            <v>P</v>
          </cell>
          <cell r="H3890">
            <v>386.46</v>
          </cell>
          <cell r="I3890">
            <v>12495.59</v>
          </cell>
          <cell r="J3890">
            <v>12882.05</v>
          </cell>
          <cell r="K3890" t="str">
            <v>CRP2400312</v>
          </cell>
          <cell r="L3890">
            <v>45581</v>
          </cell>
          <cell r="M3890" t="str">
            <v>ค่าบริหารสต็อค DC  เดือน 6/67</v>
          </cell>
        </row>
        <row r="3891">
          <cell r="B3891" t="str">
            <v>CR24070016</v>
          </cell>
          <cell r="C3891">
            <v>45504</v>
          </cell>
          <cell r="D3891" t="str">
            <v>BOO 035</v>
          </cell>
          <cell r="E3891" t="str">
            <v>บริษัท เอสซีจีโฮม รีเทล จำกัด สำนักงานใหญ่</v>
          </cell>
          <cell r="F3891" t="str">
            <v>0105561162291</v>
          </cell>
          <cell r="G3891" t="str">
            <v>A</v>
          </cell>
          <cell r="H3891">
            <v>323.83</v>
          </cell>
          <cell r="I3891">
            <v>10470.469999999999</v>
          </cell>
          <cell r="J3891">
            <v>10794.3</v>
          </cell>
          <cell r="K3891" t="str">
            <v/>
          </cell>
          <cell r="M3891" t="str">
            <v>ชดเชยราคาทุนสินค้า อ้างอิง Promotion Rainny season sale ลดกระหน่ำ ฉ่ำหน้าฝน PRO628  ระหว่างวันที่ 16/5/2024- 30/6/2024</v>
          </cell>
        </row>
        <row r="3892">
          <cell r="B3892" t="str">
            <v>CR24070017</v>
          </cell>
          <cell r="C3892">
            <v>45504</v>
          </cell>
          <cell r="D3892" t="str">
            <v>BOO 035</v>
          </cell>
          <cell r="E3892" t="str">
            <v>บริษัท เอสซีจีโฮม รีเทล จำกัด สำนักงานใหญ่</v>
          </cell>
          <cell r="F3892" t="str">
            <v>0105561162291</v>
          </cell>
          <cell r="G3892" t="str">
            <v>A</v>
          </cell>
          <cell r="H3892">
            <v>223.93</v>
          </cell>
          <cell r="I3892">
            <v>7240.56</v>
          </cell>
          <cell r="J3892">
            <v>7464.49</v>
          </cell>
          <cell r="K3892" t="str">
            <v/>
          </cell>
          <cell r="M3892" t="str">
            <v>ชดเชยราคาทุนสินค้า อ้างอิงPRO631 ระหว่าง วันที่ 16/4/2024 - 30/6/2024</v>
          </cell>
        </row>
        <row r="3893">
          <cell r="B3893" t="str">
            <v>CR24070018</v>
          </cell>
          <cell r="C3893">
            <v>45504</v>
          </cell>
          <cell r="D3893" t="str">
            <v>HSP009</v>
          </cell>
          <cell r="E3893" t="str">
            <v>บริษัท โฮมสุขภัณฑ์ จำกัด (มหาชน)   สาขาที่ 00005</v>
          </cell>
          <cell r="F3893" t="str">
            <v>0107567000155</v>
          </cell>
          <cell r="G3893" t="str">
            <v>P</v>
          </cell>
          <cell r="H3893">
            <v>20.98</v>
          </cell>
          <cell r="I3893">
            <v>678.21</v>
          </cell>
          <cell r="J3893">
            <v>699.19</v>
          </cell>
          <cell r="K3893" t="str">
            <v>CRP2400231</v>
          </cell>
          <cell r="L3893">
            <v>45523</v>
          </cell>
          <cell r="M3893" t="str">
            <v>ชดเชยราคาทุนสินค้า อ้างอิงPRO628 ระหว่าง วันที่ 1/4/2024 - 30/6/2024 รายการชดเชยทุนเฉพาะเดือน 6/67</v>
          </cell>
        </row>
        <row r="3894">
          <cell r="B3894" t="str">
            <v>CR24070019</v>
          </cell>
          <cell r="C3894">
            <v>45504</v>
          </cell>
          <cell r="D3894" t="str">
            <v>BOO 035</v>
          </cell>
          <cell r="E3894" t="str">
            <v>บริษัท เอสซีจีโฮม รีเทล จำกัด สำนักงานใหญ่</v>
          </cell>
          <cell r="F3894" t="str">
            <v>0105561162291</v>
          </cell>
          <cell r="G3894" t="str">
            <v>P</v>
          </cell>
          <cell r="H3894">
            <v>30</v>
          </cell>
          <cell r="I3894">
            <v>970</v>
          </cell>
          <cell r="J3894">
            <v>1000</v>
          </cell>
          <cell r="K3894" t="str">
            <v>CRP2400313</v>
          </cell>
          <cell r="L3894">
            <v>45581</v>
          </cell>
          <cell r="M3894" t="str">
            <v>ชดเชยราคาทุนสินค้า อ้างอิง promotion Home Festival   ระหว่างวันที่ 16/12/2023 - 31/1/2024  ประจำเดือน ธันวาคม 2023</v>
          </cell>
        </row>
        <row r="3895">
          <cell r="B3895" t="str">
            <v>CR24070020</v>
          </cell>
          <cell r="C3895">
            <v>45504</v>
          </cell>
          <cell r="D3895" t="str">
            <v>BOO 035</v>
          </cell>
          <cell r="E3895" t="str">
            <v>บริษัท เอสซีจีโฮม รีเทล จำกัด สำนักงานใหญ่</v>
          </cell>
          <cell r="F3895" t="str">
            <v>0105561162291</v>
          </cell>
          <cell r="G3895" t="str">
            <v>P</v>
          </cell>
          <cell r="H3895">
            <v>120</v>
          </cell>
          <cell r="I3895">
            <v>3880</v>
          </cell>
          <cell r="J3895">
            <v>4000</v>
          </cell>
          <cell r="K3895" t="str">
            <v>CRP2400314</v>
          </cell>
          <cell r="L3895">
            <v>45581</v>
          </cell>
          <cell r="M3895" t="str">
            <v>ชดเชยราคาทุนสินค้า อ้างอิง promotion Home Festival   ระหว่างวันที่ 16/12/2023 - 31/1/2024 ประจำเดือน มกราคม 2024</v>
          </cell>
        </row>
        <row r="3896">
          <cell r="B3896" t="str">
            <v>CR24070021</v>
          </cell>
          <cell r="C3896">
            <v>45504</v>
          </cell>
          <cell r="D3896" t="str">
            <v>BOO010</v>
          </cell>
          <cell r="E3896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896" t="str">
            <v>0107566000500</v>
          </cell>
          <cell r="G3896" t="str">
            <v>P</v>
          </cell>
          <cell r="H3896">
            <v>734.4</v>
          </cell>
          <cell r="I3896">
            <v>23745.599999999999</v>
          </cell>
          <cell r="J3896">
            <v>24480</v>
          </cell>
          <cell r="K3896" t="str">
            <v>CRP2400211</v>
          </cell>
          <cell r="L3896">
            <v>45505</v>
          </cell>
          <cell r="M3896" t="str">
            <v>ค่า INCENTIVE พนักงาน ขาย  และค่าดำเนินการ  20 %_x000D_อ้างอิงPROMEMO06/67  ระหว่าง วันที่ 1/4/2024 - 30/6/2024</v>
          </cell>
        </row>
        <row r="3897">
          <cell r="B3897" t="str">
            <v>CR24070022</v>
          </cell>
          <cell r="C3897">
            <v>45504</v>
          </cell>
          <cell r="D3897" t="str">
            <v>BOO0002</v>
          </cell>
          <cell r="E3897" t="str">
            <v>บริษัท บุญถาวร รีเทล คอร์ปอเรชั่น จำกัด (มหาชน) สาขารัชดา   สาขาที่ 00018</v>
          </cell>
          <cell r="F3897" t="str">
            <v>0107566000500</v>
          </cell>
          <cell r="G3897" t="str">
            <v>P</v>
          </cell>
          <cell r="H3897">
            <v>342</v>
          </cell>
          <cell r="I3897">
            <v>11058</v>
          </cell>
          <cell r="J3897">
            <v>11400</v>
          </cell>
          <cell r="K3897" t="str">
            <v>CRP2400212</v>
          </cell>
          <cell r="L3897">
            <v>45505</v>
          </cell>
          <cell r="M3897" t="str">
            <v>ค่า INCENTIVE พนักงาน ขาย  และค่าดำเนินการ  20 % _x000D_
อ้างอิงPROMEMO06/67  ระหว่าง วันที่ 1/4/2024 - 30/6/2024</v>
          </cell>
        </row>
        <row r="3898">
          <cell r="B3898" t="str">
            <v>CR24070023</v>
          </cell>
          <cell r="C3898">
            <v>45504</v>
          </cell>
          <cell r="D3898" t="str">
            <v>BOO003</v>
          </cell>
          <cell r="E3898" t="str">
            <v>บริษัท บุญถาวร รีเทล คอร์ปอเรชั่น จำกัด (มหาชน) สาขาบางนา  สาขาที่ 00002</v>
          </cell>
          <cell r="F3898" t="str">
            <v>0107566000500</v>
          </cell>
          <cell r="G3898" t="str">
            <v>P</v>
          </cell>
          <cell r="H3898">
            <v>194.4</v>
          </cell>
          <cell r="I3898">
            <v>6285.6</v>
          </cell>
          <cell r="J3898">
            <v>6480</v>
          </cell>
          <cell r="K3898" t="str">
            <v>CRP2400213</v>
          </cell>
          <cell r="L3898">
            <v>45505</v>
          </cell>
          <cell r="M3898" t="str">
            <v>ค่า INCENTIVE พนักงาน ขาย  และค่าดำเนินการ  20 % _x000D_
อ้างอิงPROMEMO06/67  ระหว่าง วันที่ 1/4/2024 - 30/6/2024</v>
          </cell>
        </row>
        <row r="3899">
          <cell r="B3899" t="str">
            <v>CR24070024</v>
          </cell>
          <cell r="C3899">
            <v>45504</v>
          </cell>
          <cell r="D3899" t="str">
            <v>BOO007</v>
          </cell>
          <cell r="E3899" t="str">
            <v>บริษัท บุญถาวร รีเทล คอร์ปอเรชั่น จำกัด (มหาชน) สาขาพัทยา   สาขาที่ 00007</v>
          </cell>
          <cell r="F3899" t="str">
            <v>0107566000500</v>
          </cell>
          <cell r="G3899" t="str">
            <v>P</v>
          </cell>
          <cell r="H3899">
            <v>172.8</v>
          </cell>
          <cell r="I3899">
            <v>5587.2</v>
          </cell>
          <cell r="J3899">
            <v>5760</v>
          </cell>
          <cell r="K3899" t="str">
            <v>CRP2400214</v>
          </cell>
          <cell r="L3899">
            <v>45505</v>
          </cell>
          <cell r="M3899" t="str">
            <v>ค่า INCENTIVE พนักงาน ขาย  และค่าดำเนินการ  20 % _x000D_
อ้างอิงPROMEMO06/67  ระหว่าง วันที่ 1/4/2024 - 30/6/2024</v>
          </cell>
        </row>
        <row r="3900">
          <cell r="B3900" t="str">
            <v>CR24070025</v>
          </cell>
          <cell r="C3900">
            <v>45504</v>
          </cell>
          <cell r="D3900" t="str">
            <v>BOO 014</v>
          </cell>
          <cell r="E3900" t="str">
            <v>บริษัท บุญถาวร รีเทล คอร์ปอเรชั่น จำกัด (มหาชน) สาขาเชียงใหม่  สาขาที่  00011</v>
          </cell>
          <cell r="F3900" t="str">
            <v>0107566000500</v>
          </cell>
          <cell r="G3900" t="str">
            <v>P</v>
          </cell>
          <cell r="H3900">
            <v>64.8</v>
          </cell>
          <cell r="I3900">
            <v>2095.1999999999998</v>
          </cell>
          <cell r="J3900">
            <v>2160</v>
          </cell>
          <cell r="K3900" t="str">
            <v>CRP2400215</v>
          </cell>
          <cell r="L3900">
            <v>45505</v>
          </cell>
          <cell r="M3900" t="str">
            <v>ค่า INCENTIVE พนักงาน ขาย  และค่าดำเนินการ  20 %_x000D_
 อ้างอิงPROMEMO06/67  ระหว่าง วันที่ 1/4/2024 - 30/6/2024</v>
          </cell>
        </row>
        <row r="3901">
          <cell r="B3901" t="str">
            <v>CR24070026</v>
          </cell>
          <cell r="C3901">
            <v>45504</v>
          </cell>
          <cell r="D3901" t="str">
            <v>BOO006</v>
          </cell>
          <cell r="E3901" t="str">
            <v>บริษัท บุญถาวร รีเทล คอร์ปอเรชั่น จำกัด (มหาชน) สาขาพระราม 2   สาขาที่ 00004</v>
          </cell>
          <cell r="F3901" t="str">
            <v>0107566000500</v>
          </cell>
          <cell r="G3901" t="str">
            <v>P</v>
          </cell>
          <cell r="H3901">
            <v>108</v>
          </cell>
          <cell r="I3901">
            <v>3492</v>
          </cell>
          <cell r="J3901">
            <v>3600</v>
          </cell>
          <cell r="K3901" t="str">
            <v>CRP2400216</v>
          </cell>
          <cell r="L3901">
            <v>45505</v>
          </cell>
          <cell r="M3901" t="str">
            <v>ค่า INCENTIVE พนักงาน ขาย  และค่าดำเนินการ  20 %_x000D_
 อ้างอิงPROMEMO06/67  ระหว่าง วันที่ 1/4/2024 - 30/6/2024</v>
          </cell>
        </row>
        <row r="3902">
          <cell r="B3902" t="str">
            <v>CR24070027</v>
          </cell>
          <cell r="C3902">
            <v>45504</v>
          </cell>
          <cell r="D3902" t="str">
            <v>BOO 015</v>
          </cell>
          <cell r="E3902" t="str">
            <v>บริษัท บุญถาวร รีเทล คอร์ปอเรชั่น จำกัด (มหาชน) สาขาสุราษฎร์ธานี  สาขาที่ 00012</v>
          </cell>
          <cell r="F3902" t="str">
            <v>0107566000500</v>
          </cell>
          <cell r="G3902" t="str">
            <v>P</v>
          </cell>
          <cell r="H3902">
            <v>64.8</v>
          </cell>
          <cell r="I3902">
            <v>2095.1999999999998</v>
          </cell>
          <cell r="J3902">
            <v>2160</v>
          </cell>
          <cell r="K3902" t="str">
            <v>CRP2400217</v>
          </cell>
          <cell r="L3902">
            <v>45505</v>
          </cell>
          <cell r="M3902" t="str">
            <v>ค่า INCENTIVE พนักงาน ขาย  และค่าดำเนินการ  20 %_x000D_
 อ้างอิงPROMEMO06/67  ระหว่าง วันที่ 1/4/2024 - 30/6/2024</v>
          </cell>
        </row>
        <row r="3903">
          <cell r="B3903" t="str">
            <v>CR24070028</v>
          </cell>
          <cell r="C3903">
            <v>45504</v>
          </cell>
          <cell r="D3903" t="str">
            <v>BOO001</v>
          </cell>
          <cell r="E3903" t="str">
            <v>บริษัท บุญถาวร รีเทล คอร์ปอเรชั่น จำกัด (มหาชน) สาขาพุทธมณฑล  สาขาที่ 00001</v>
          </cell>
          <cell r="F3903" t="str">
            <v>0107566000500</v>
          </cell>
          <cell r="G3903" t="str">
            <v>P</v>
          </cell>
          <cell r="H3903">
            <v>241.2</v>
          </cell>
          <cell r="I3903">
            <v>7798.8</v>
          </cell>
          <cell r="J3903">
            <v>8040</v>
          </cell>
          <cell r="K3903" t="str">
            <v>CRP2400218</v>
          </cell>
          <cell r="L3903">
            <v>45505</v>
          </cell>
          <cell r="M3903" t="str">
            <v>ค่า INCENTIVE พนักงาน ขาย  และค่าดำเนินการ  20 %_x000D_
 อ้างอิงPROMEMO06/67  ระหว่าง วันที่ 1/4/2024 - 30/6/2024</v>
          </cell>
        </row>
        <row r="3904">
          <cell r="B3904" t="str">
            <v>CR24070029</v>
          </cell>
          <cell r="C3904">
            <v>45504</v>
          </cell>
          <cell r="D3904" t="str">
            <v>BOO 020</v>
          </cell>
          <cell r="E3904" t="str">
            <v>บริษัท บุญถาวร รีเทล คอร์ปอเรชั่น จำกัด (มหาชน) สาขาราชพฤกษ์  สาขาที่ 00014</v>
          </cell>
          <cell r="F3904" t="str">
            <v>0107566000500</v>
          </cell>
          <cell r="G3904" t="str">
            <v>P</v>
          </cell>
          <cell r="H3904">
            <v>54</v>
          </cell>
          <cell r="I3904">
            <v>1746</v>
          </cell>
          <cell r="J3904">
            <v>1800</v>
          </cell>
          <cell r="K3904" t="str">
            <v>CRP2400219</v>
          </cell>
          <cell r="L3904">
            <v>45505</v>
          </cell>
          <cell r="M3904" t="str">
            <v>ค่า INCENTIVE พนักงาน ขาย  และค่าดำเนินการ  20 %_x000D_
 อ้างอิงPROMEMO06/67  ระหว่าง วันที่ 1/4/2024 - 30/6/2024</v>
          </cell>
        </row>
        <row r="3905">
          <cell r="B3905" t="str">
            <v>CR24070030</v>
          </cell>
          <cell r="C3905">
            <v>45504</v>
          </cell>
          <cell r="D3905" t="str">
            <v>BOO 018</v>
          </cell>
          <cell r="E3905" t="str">
            <v>บริษัท บุญถาวร รีเทล คอร์ปอเรชั่น จำกัด (มหาชน) สาขาพิษณุโลก  สาขาที่ 00017</v>
          </cell>
          <cell r="F3905" t="str">
            <v>0107566000500</v>
          </cell>
          <cell r="G3905" t="str">
            <v>P</v>
          </cell>
          <cell r="H3905">
            <v>32.4</v>
          </cell>
          <cell r="I3905">
            <v>1047.5999999999999</v>
          </cell>
          <cell r="J3905">
            <v>1080</v>
          </cell>
          <cell r="K3905" t="str">
            <v>CRP2400220</v>
          </cell>
          <cell r="L3905">
            <v>45505</v>
          </cell>
          <cell r="M3905" t="str">
            <v>ค่า INCENTIVE พนักงาน ขาย  และค่าดำเนินการ  20 %_x000D_
 อ้างอิงPROMEMO06/67  ระหว่าง วันที่ 1/4/2024 - 30/6/2024</v>
          </cell>
        </row>
        <row r="3906">
          <cell r="B3906" t="str">
            <v>CR24070031</v>
          </cell>
          <cell r="C3906">
            <v>45504</v>
          </cell>
          <cell r="D3906" t="str">
            <v>BOO 016</v>
          </cell>
          <cell r="E3906" t="str">
            <v>บริษัท บุญถาวร รีเทล คอร์ปอเรชั่น จำกัด (มหาชน) สาขาอุดรธานี   สาขาที่  00013</v>
          </cell>
          <cell r="F3906" t="str">
            <v>0107566000500</v>
          </cell>
          <cell r="G3906" t="str">
            <v>P</v>
          </cell>
          <cell r="H3906">
            <v>108</v>
          </cell>
          <cell r="I3906">
            <v>3492</v>
          </cell>
          <cell r="J3906">
            <v>3600</v>
          </cell>
          <cell r="K3906" t="str">
            <v>CRP2400221</v>
          </cell>
          <cell r="L3906">
            <v>45505</v>
          </cell>
          <cell r="M3906" t="str">
            <v>ค่า INCENTIVE พนักงาน ขาย  และค่าดำเนินการ  20 %_x000D_
 อ้างอิงPROMEMO06/67  ระหว่าง วันที่ 1/4/2024 - 30/6/2024</v>
          </cell>
        </row>
        <row r="3907">
          <cell r="B3907" t="str">
            <v>CR24070032</v>
          </cell>
          <cell r="C3907">
            <v>45504</v>
          </cell>
          <cell r="D3907" t="str">
            <v>BOO 029</v>
          </cell>
          <cell r="E3907" t="str">
            <v>บริษัท บุญถาวร รีเทล คอร์ปอเรชั่น จำกัด (มหาชน) สาขาระยอง  สาขา 00016</v>
          </cell>
          <cell r="F3907" t="str">
            <v>0107566000500</v>
          </cell>
          <cell r="G3907" t="str">
            <v>P</v>
          </cell>
          <cell r="H3907">
            <v>32.4</v>
          </cell>
          <cell r="I3907">
            <v>1047.5999999999999</v>
          </cell>
          <cell r="J3907">
            <v>1080</v>
          </cell>
          <cell r="K3907" t="str">
            <v>CRP2400222</v>
          </cell>
          <cell r="L3907">
            <v>45505</v>
          </cell>
          <cell r="M3907" t="str">
            <v>ค่า INCENTIVE พนักงาน ขาย  และค่าดำเนินการ  20 %_x000D_
 อ้างอิงPROMEMO06/67  ระหว่าง วันที่ 1/4/2024 - 30/6/2024</v>
          </cell>
        </row>
        <row r="3908">
          <cell r="B3908" t="str">
            <v>CR24070033</v>
          </cell>
          <cell r="C3908">
            <v>45504</v>
          </cell>
          <cell r="D3908" t="str">
            <v>BOO001</v>
          </cell>
          <cell r="E3908" t="str">
            <v>บริษัท บุญถาวร รีเทล คอร์ปอเรชั่น จำกัด (มหาชน) สาขาพุทธมณฑล  สาขาที่ 00001</v>
          </cell>
          <cell r="F3908" t="str">
            <v>0107566000500</v>
          </cell>
          <cell r="G3908" t="str">
            <v>P</v>
          </cell>
          <cell r="H3908">
            <v>23.89</v>
          </cell>
          <cell r="I3908">
            <v>772.42</v>
          </cell>
          <cell r="J3908">
            <v>796.31</v>
          </cell>
          <cell r="K3908" t="str">
            <v>CRP2500037</v>
          </cell>
          <cell r="L3908">
            <v>45702</v>
          </cell>
          <cell r="M3908" t="str">
            <v>ค่าคอมมิชชั่น รายตัว สำหรับพนักงานขาย เดือนกรกฎาคม 2567</v>
          </cell>
        </row>
        <row r="3909">
          <cell r="B3909" t="str">
            <v>CR24070034</v>
          </cell>
          <cell r="C3909">
            <v>45504</v>
          </cell>
          <cell r="D3909" t="str">
            <v>BOO0002</v>
          </cell>
          <cell r="E3909" t="str">
            <v>บริษัท บุญถาวร รีเทล คอร์ปอเรชั่น จำกัด (มหาชน) สาขารัชดา   สาขาที่ 00018</v>
          </cell>
          <cell r="F3909" t="str">
            <v>0107566000500</v>
          </cell>
          <cell r="G3909" t="str">
            <v>P</v>
          </cell>
          <cell r="H3909">
            <v>22.1</v>
          </cell>
          <cell r="I3909">
            <v>714.58</v>
          </cell>
          <cell r="J3909">
            <v>736.68</v>
          </cell>
          <cell r="K3909" t="str">
            <v>CRP2500038</v>
          </cell>
          <cell r="L3909">
            <v>45702</v>
          </cell>
          <cell r="M3909" t="str">
            <v>ค่าคอมมิชชั่น รายตัว สำหรับพนักงานขาย เดือนกรกฎาคม 2567</v>
          </cell>
        </row>
        <row r="3910">
          <cell r="B3910" t="str">
            <v>CR24070035</v>
          </cell>
          <cell r="C3910">
            <v>45504</v>
          </cell>
          <cell r="D3910" t="str">
            <v>BOO003</v>
          </cell>
          <cell r="E3910" t="str">
            <v>บริษัท บุญถาวร รีเทล คอร์ปอเรชั่น จำกัด (มหาชน) สาขาบางนา  สาขาที่ 00002</v>
          </cell>
          <cell r="F3910" t="str">
            <v>0107566000500</v>
          </cell>
          <cell r="G3910" t="str">
            <v>P</v>
          </cell>
          <cell r="H3910">
            <v>20.95</v>
          </cell>
          <cell r="I3910">
            <v>677.52</v>
          </cell>
          <cell r="J3910">
            <v>698.47</v>
          </cell>
          <cell r="K3910" t="str">
            <v>CRP2500039</v>
          </cell>
          <cell r="L3910">
            <v>45702</v>
          </cell>
          <cell r="M3910" t="str">
            <v>ค่าคอมมิชชั่น รายตัว สำหรับพนักงานขาย เดือนกรกฎาคม 2567</v>
          </cell>
        </row>
        <row r="3911">
          <cell r="B3911" t="str">
            <v>CR24070036</v>
          </cell>
          <cell r="C3911">
            <v>45504</v>
          </cell>
          <cell r="D3911" t="str">
            <v>BOO005</v>
          </cell>
          <cell r="E3911" t="str">
            <v>บริษัท บุญถาวร รีเทล คอร์ปอเรชั่น จำกัด (มหาชน) สำนักงานใหญ่</v>
          </cell>
          <cell r="F3911" t="str">
            <v>0107566000500</v>
          </cell>
          <cell r="G3911" t="str">
            <v>P</v>
          </cell>
          <cell r="H3911">
            <v>18.850000000000001</v>
          </cell>
          <cell r="I3911">
            <v>609.38</v>
          </cell>
          <cell r="J3911">
            <v>628.23</v>
          </cell>
          <cell r="K3911" t="str">
            <v>CRP2500040</v>
          </cell>
          <cell r="L3911">
            <v>45702</v>
          </cell>
          <cell r="M3911" t="str">
            <v>ค่าคอมมิชชั่น รายตัว สำหรับพนักงานขาย เดือนกรกฎาคม 2567</v>
          </cell>
        </row>
        <row r="3912">
          <cell r="B3912" t="str">
            <v>CR24070037</v>
          </cell>
          <cell r="C3912">
            <v>45504</v>
          </cell>
          <cell r="D3912" t="str">
            <v>BOO006</v>
          </cell>
          <cell r="E3912" t="str">
            <v>บริษัท บุญถาวร รีเทล คอร์ปอเรชั่น จำกัด (มหาชน) สาขาพระราม 2   สาขาที่ 00004</v>
          </cell>
          <cell r="F3912" t="str">
            <v>0107566000500</v>
          </cell>
          <cell r="G3912" t="str">
            <v>P</v>
          </cell>
          <cell r="H3912">
            <v>2.63</v>
          </cell>
          <cell r="I3912">
            <v>85.08</v>
          </cell>
          <cell r="J3912">
            <v>87.71</v>
          </cell>
          <cell r="K3912" t="str">
            <v>CRP2500041</v>
          </cell>
          <cell r="L3912">
            <v>45702</v>
          </cell>
          <cell r="M3912" t="str">
            <v>ค่าคอมมิชชั่น รายตัว สำหรับพนักงานขาย เดือนกรกฎาคม 2567</v>
          </cell>
        </row>
        <row r="3913">
          <cell r="B3913" t="str">
            <v>CR24070038</v>
          </cell>
          <cell r="C3913">
            <v>45504</v>
          </cell>
          <cell r="D3913" t="str">
            <v>BOO010</v>
          </cell>
          <cell r="E3913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913" t="str">
            <v>0107566000500</v>
          </cell>
          <cell r="G3913" t="str">
            <v>P</v>
          </cell>
          <cell r="H3913">
            <v>16.27</v>
          </cell>
          <cell r="I3913">
            <v>526.16</v>
          </cell>
          <cell r="J3913">
            <v>542.42999999999995</v>
          </cell>
          <cell r="K3913" t="str">
            <v>CRP2500042</v>
          </cell>
          <cell r="L3913">
            <v>45702</v>
          </cell>
          <cell r="M3913" t="str">
            <v>ค่าคอมมิชชั่น รายตัว สำหรับพนักงานขาย เดือนกรกฎาคม 2567</v>
          </cell>
        </row>
        <row r="3914">
          <cell r="B3914" t="str">
            <v>CR24070039</v>
          </cell>
          <cell r="C3914">
            <v>45504</v>
          </cell>
          <cell r="D3914" t="str">
            <v>BOON009</v>
          </cell>
          <cell r="E391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914" t="str">
            <v>0107566000500</v>
          </cell>
          <cell r="G3914" t="str">
            <v>P</v>
          </cell>
          <cell r="H3914">
            <v>231.79</v>
          </cell>
          <cell r="I3914">
            <v>7494.4</v>
          </cell>
          <cell r="J3914">
            <v>7726.19</v>
          </cell>
          <cell r="K3914" t="str">
            <v>CRP2500043</v>
          </cell>
          <cell r="L3914">
            <v>45702</v>
          </cell>
          <cell r="M3914" t="str">
            <v>ค่าคอมมิชชั่น รายตัว สำหรับพนักงานขาย เดือนกรกฎาคม 2567</v>
          </cell>
        </row>
        <row r="3915">
          <cell r="B3915" t="str">
            <v>CR24070040</v>
          </cell>
          <cell r="C3915">
            <v>45504</v>
          </cell>
          <cell r="D3915" t="str">
            <v>BOO 020</v>
          </cell>
          <cell r="E3915" t="str">
            <v>บริษัท บุญถาวร รีเทล คอร์ปอเรชั่น จำกัด (มหาชน) สาขาราชพฤกษ์  สาขาที่ 00014</v>
          </cell>
          <cell r="F3915" t="str">
            <v>0107566000500</v>
          </cell>
          <cell r="G3915" t="str">
            <v>P</v>
          </cell>
          <cell r="H3915">
            <v>2.08</v>
          </cell>
          <cell r="I3915">
            <v>67.27</v>
          </cell>
          <cell r="J3915">
            <v>69.349999999999994</v>
          </cell>
          <cell r="K3915" t="str">
            <v>CRP2500044</v>
          </cell>
          <cell r="L3915">
            <v>45702</v>
          </cell>
          <cell r="M3915" t="str">
            <v>ค่าคอมมิชชั่น รายตัว สำหรับพนักงานขาย เดือนกรกฎาคม 2567</v>
          </cell>
        </row>
        <row r="3916">
          <cell r="B3916" t="str">
            <v>CR24070041</v>
          </cell>
          <cell r="C3916">
            <v>45504</v>
          </cell>
          <cell r="D3916" t="str">
            <v>BOON009</v>
          </cell>
          <cell r="E391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916" t="str">
            <v>0107566000500</v>
          </cell>
          <cell r="G3916" t="str">
            <v>P</v>
          </cell>
          <cell r="H3916">
            <v>2400.7800000000002</v>
          </cell>
          <cell r="I3916">
            <v>77625.289999999994</v>
          </cell>
          <cell r="J3916">
            <v>80026.070000000007</v>
          </cell>
          <cell r="K3916" t="str">
            <v>CRP2500045</v>
          </cell>
          <cell r="L3916">
            <v>45702</v>
          </cell>
          <cell r="M3916" t="str">
            <v>ค่ากระจายสินค้า DC เดือน  กรกฎาคม 2567</v>
          </cell>
        </row>
        <row r="3917">
          <cell r="B3917" t="str">
            <v>CR24070042</v>
          </cell>
          <cell r="C3917">
            <v>45504</v>
          </cell>
          <cell r="D3917" t="str">
            <v>BOO0002</v>
          </cell>
          <cell r="E3917" t="str">
            <v>บริษัท บุญถาวร รีเทล คอร์ปอเรชั่น จำกัด (มหาชน) สาขารัชดา   สาขาที่ 00018</v>
          </cell>
          <cell r="F3917" t="str">
            <v>0107566000500</v>
          </cell>
          <cell r="G3917" t="str">
            <v>P</v>
          </cell>
          <cell r="H3917">
            <v>94.12</v>
          </cell>
          <cell r="I3917">
            <v>3043.24</v>
          </cell>
          <cell r="J3917">
            <v>3137.36</v>
          </cell>
          <cell r="K3917" t="str">
            <v>CRP2500046</v>
          </cell>
          <cell r="L3917">
            <v>45702</v>
          </cell>
          <cell r="M3917" t="str">
            <v>ค่า บริหาร Stock  เดือน  กรกฎาคม 2567</v>
          </cell>
        </row>
        <row r="3918">
          <cell r="B3918" t="str">
            <v>CR24070043</v>
          </cell>
          <cell r="C3918">
            <v>45504</v>
          </cell>
          <cell r="D3918" t="str">
            <v>CSC002</v>
          </cell>
          <cell r="E3918" t="str">
            <v>CSC COMPLEX CENTER SOLE CO.,LTD.</v>
          </cell>
          <cell r="F3918" t="str">
            <v>404201766-9-00</v>
          </cell>
          <cell r="G3918" t="str">
            <v>P</v>
          </cell>
          <cell r="H3918">
            <v>0</v>
          </cell>
          <cell r="I3918">
            <v>1644.87</v>
          </cell>
          <cell r="J3918">
            <v>1644.87</v>
          </cell>
          <cell r="K3918" t="str">
            <v>CRP2400404</v>
          </cell>
          <cell r="L3918">
            <v>45638</v>
          </cell>
          <cell r="M3918" t="str">
            <v>ยอด Rebate เดือน กรกฎาคม 2567</v>
          </cell>
        </row>
        <row r="3919">
          <cell r="B3919" t="str">
            <v>CR24070044</v>
          </cell>
          <cell r="C3919">
            <v>45504</v>
          </cell>
          <cell r="D3919" t="str">
            <v>DOH001</v>
          </cell>
          <cell r="E3919" t="str">
            <v>บริษัท ดูโฮม จำกัด (มหาชน) สำนักงานใหญ่</v>
          </cell>
          <cell r="F3919" t="str">
            <v>0107561000196</v>
          </cell>
          <cell r="G3919" t="str">
            <v>P</v>
          </cell>
          <cell r="H3919">
            <v>157.44</v>
          </cell>
          <cell r="I3919">
            <v>5090.62</v>
          </cell>
          <cell r="J3919">
            <v>5248.06</v>
          </cell>
          <cell r="K3919" t="str">
            <v>CRP2400242</v>
          </cell>
          <cell r="L3919">
            <v>45535</v>
          </cell>
          <cell r="M3919" t="str">
            <v>ชดเชยราคาทุนสินค้า อ้างอิง PRO619 ระหว่างวันที่ 23/5/2024 - 26/6/2024 (รายการชดเชยทุนเฉพาะเดือน6/67)</v>
          </cell>
        </row>
        <row r="3920">
          <cell r="B3920" t="str">
            <v>CR24070045</v>
          </cell>
          <cell r="C3920">
            <v>45504</v>
          </cell>
          <cell r="D3920" t="str">
            <v>DOH001</v>
          </cell>
          <cell r="E3920" t="str">
            <v>บริษัท ดูโฮม จำกัด (มหาชน) สำนักงานใหญ่</v>
          </cell>
          <cell r="F3920" t="str">
            <v>0107561000196</v>
          </cell>
          <cell r="G3920" t="str">
            <v>P</v>
          </cell>
          <cell r="H3920">
            <v>40.85</v>
          </cell>
          <cell r="I3920">
            <v>1320.85</v>
          </cell>
          <cell r="J3920">
            <v>1361.7</v>
          </cell>
          <cell r="K3920" t="str">
            <v>CRP2400241</v>
          </cell>
          <cell r="L3920">
            <v>45535</v>
          </cell>
          <cell r="M3920" t="str">
            <v>ชดเชยราคาทุนสินค้า อ้างอิง PRO634 ระหว่างวันที่ 27/6/2024 - 24/7/2024  (รายการชดเชยทุนเฉพาะเดือน6/67)</v>
          </cell>
        </row>
        <row r="3921">
          <cell r="B3921" t="str">
            <v>CR24070046</v>
          </cell>
          <cell r="C3921">
            <v>45504</v>
          </cell>
          <cell r="D3921" t="str">
            <v>DOH001</v>
          </cell>
          <cell r="E3921" t="str">
            <v>บริษัท ดูโฮม จำกัด (มหาชน) สำนักงานใหญ่</v>
          </cell>
          <cell r="F3921" t="str">
            <v>0107561000196</v>
          </cell>
          <cell r="G3921" t="str">
            <v>P</v>
          </cell>
          <cell r="H3921">
            <v>2.97</v>
          </cell>
          <cell r="I3921">
            <v>96.05</v>
          </cell>
          <cell r="J3921">
            <v>99.02</v>
          </cell>
          <cell r="K3921" t="str">
            <v>CRP2400240</v>
          </cell>
          <cell r="L3921">
            <v>45535</v>
          </cell>
          <cell r="M3921" t="str">
            <v>ชดเชยราคาทุนสินค้า อ้างอิง PRO646 ระหว่างวันที่ 27/6/2024 - 14/7/2024  (รายการชดเชยทุนเฉพาะเดือน6/67)</v>
          </cell>
        </row>
        <row r="3922">
          <cell r="B3922" t="str">
            <v>CR24070047</v>
          </cell>
          <cell r="C3922">
            <v>45504</v>
          </cell>
          <cell r="D3922" t="str">
            <v>DOH001</v>
          </cell>
          <cell r="E3922" t="str">
            <v>บริษัท ดูโฮม จำกัด (มหาชน) สำนักงานใหญ่</v>
          </cell>
          <cell r="F3922" t="str">
            <v>0107561000196</v>
          </cell>
          <cell r="G3922" t="str">
            <v>P</v>
          </cell>
          <cell r="H3922">
            <v>381.94</v>
          </cell>
          <cell r="I3922">
            <v>12349.4</v>
          </cell>
          <cell r="J3922">
            <v>12731.34</v>
          </cell>
          <cell r="K3922" t="str">
            <v>CRP2400239</v>
          </cell>
          <cell r="L3922">
            <v>45535</v>
          </cell>
          <cell r="M3922" t="str">
            <v>ชดเชยราคาทุนสินค้า อ้างอิง PRO650 ระหว่างวันที่ 6/6/2024 - 30/6/2024</v>
          </cell>
        </row>
        <row r="3923">
          <cell r="B3923" t="str">
            <v>CR24070048</v>
          </cell>
          <cell r="C3923">
            <v>45504</v>
          </cell>
          <cell r="D3923" t="str">
            <v>HOH002</v>
          </cell>
          <cell r="E3923" t="str">
            <v>บริษัท  โฮมฮับ  จำกัด (สาขาที่ 5)</v>
          </cell>
          <cell r="F3923" t="str">
            <v>0345542000140</v>
          </cell>
          <cell r="G3923" t="str">
            <v>A</v>
          </cell>
          <cell r="H3923">
            <v>113.24</v>
          </cell>
          <cell r="I3923">
            <v>3661.34</v>
          </cell>
          <cell r="J3923">
            <v>3774.58</v>
          </cell>
          <cell r="K3923" t="str">
            <v/>
          </cell>
          <cell r="M3923" t="str">
            <v>ชดเชยราคาทุนสินค้า อ้างอิง PRO609 ระหว่างวันที่ 1/4/2024 -  30/6/2024 (รายการชดเชยทุนเฉพาะเดือน6/67)</v>
          </cell>
        </row>
        <row r="3924">
          <cell r="B3924" t="str">
            <v>CR24070049</v>
          </cell>
          <cell r="C3924">
            <v>45504</v>
          </cell>
          <cell r="D3924" t="str">
            <v>HOH002</v>
          </cell>
          <cell r="E3924" t="str">
            <v>บริษัท  โฮมฮับ  จำกัด (สาขาที่ 5)</v>
          </cell>
          <cell r="F3924" t="str">
            <v>0345542000140</v>
          </cell>
          <cell r="G3924" t="str">
            <v>A</v>
          </cell>
          <cell r="H3924">
            <v>22.94</v>
          </cell>
          <cell r="I3924">
            <v>741.57</v>
          </cell>
          <cell r="J3924">
            <v>764.51</v>
          </cell>
          <cell r="K3924" t="str">
            <v/>
          </cell>
          <cell r="M3924" t="str">
            <v>ชดเชยราคาทุนสินค้า อ้างอิง PRO642 ระหว่างวันที่ 1/6/2024 - 30/6/2024</v>
          </cell>
        </row>
        <row r="3925">
          <cell r="B3925" t="str">
            <v>CR24070050</v>
          </cell>
          <cell r="C3925">
            <v>45504</v>
          </cell>
          <cell r="D3925" t="str">
            <v>YLY001</v>
          </cell>
          <cell r="E3925" t="str">
            <v>ห้างหุ้นส่วนจำกัด ยะลาย่งฮวด สาขาที่ 00004</v>
          </cell>
          <cell r="F3925" t="str">
            <v>0953523000167</v>
          </cell>
          <cell r="G3925" t="str">
            <v>C</v>
          </cell>
          <cell r="H3925">
            <v>560.75</v>
          </cell>
          <cell r="I3925">
            <v>19439.25</v>
          </cell>
          <cell r="J3925">
            <v>20000</v>
          </cell>
          <cell r="K3925" t="str">
            <v/>
          </cell>
          <cell r="M3925" t="str">
            <v>ค่าจัดทำป้ายโฆษณา ป้ายไวนิล สัญญาเริ่มนับตั้งแต่ 1/1/2568 - 31/12/2569</v>
          </cell>
        </row>
        <row r="3926">
          <cell r="B3926" t="str">
            <v>CR24070051</v>
          </cell>
          <cell r="C3926">
            <v>45504</v>
          </cell>
          <cell r="D3926" t="str">
            <v>DOH001</v>
          </cell>
          <cell r="E3926" t="str">
            <v>บริษัท ดูโฮม จำกัด (มหาชน) สำนักงานใหญ่</v>
          </cell>
          <cell r="F3926" t="str">
            <v>0107561000196</v>
          </cell>
          <cell r="G3926" t="str">
            <v>P</v>
          </cell>
          <cell r="H3926">
            <v>173.19</v>
          </cell>
          <cell r="I3926">
            <v>5599.75</v>
          </cell>
          <cell r="J3926">
            <v>5772.94</v>
          </cell>
          <cell r="K3926" t="str">
            <v>CRP2400303</v>
          </cell>
          <cell r="L3926">
            <v>45565</v>
          </cell>
          <cell r="M3926" t="str">
            <v>ชดเชยราคาทุนสินค้า อ้างอิง PRO647 ระหว่างวันที่ 25/7/2024 - 28/8/2024  (รายการชดเชยทุนเฉพาะเดือน7/67)</v>
          </cell>
        </row>
        <row r="3927">
          <cell r="B3927" t="str">
            <v>CR24070052</v>
          </cell>
          <cell r="C3927">
            <v>45504</v>
          </cell>
          <cell r="D3927" t="str">
            <v>DOH001</v>
          </cell>
          <cell r="E3927" t="str">
            <v>บริษัท ดูโฮม จำกัด (มหาชน) สำนักงานใหญ่</v>
          </cell>
          <cell r="F3927" t="str">
            <v>0107561000196</v>
          </cell>
          <cell r="G3927" t="str">
            <v>P</v>
          </cell>
          <cell r="H3927">
            <v>226.04</v>
          </cell>
          <cell r="I3927">
            <v>7308.7</v>
          </cell>
          <cell r="J3927">
            <v>7534.74</v>
          </cell>
          <cell r="K3927" t="str">
            <v>CRP2400304</v>
          </cell>
          <cell r="L3927">
            <v>45565</v>
          </cell>
          <cell r="M3927" t="str">
            <v>ชดเชยราคาทุนสินค้า อ้างอิง PRO634 ระหว่างวันที่ 27/6/2024- 27/7/2024  (รายการชดเชยทุนเฉพาะเดือน7/67)</v>
          </cell>
        </row>
        <row r="3928">
          <cell r="B3928" t="str">
            <v>CR24070053</v>
          </cell>
          <cell r="C3928">
            <v>45504</v>
          </cell>
          <cell r="D3928" t="str">
            <v>DOH001</v>
          </cell>
          <cell r="E3928" t="str">
            <v>บริษัท ดูโฮม จำกัด (มหาชน) สำนักงานใหญ่</v>
          </cell>
          <cell r="F3928" t="str">
            <v>0107561000196</v>
          </cell>
          <cell r="G3928" t="str">
            <v>P</v>
          </cell>
          <cell r="H3928">
            <v>8.91</v>
          </cell>
          <cell r="I3928">
            <v>288.14999999999998</v>
          </cell>
          <cell r="J3928">
            <v>297.06</v>
          </cell>
          <cell r="K3928" t="str">
            <v>CRP2400302</v>
          </cell>
          <cell r="L3928">
            <v>45565</v>
          </cell>
          <cell r="M3928" t="str">
            <v>ชดเชยราคาทุนสินค้า อ้างอิง PRO646 ระหว่างวัน 27/6/2024 - 17/7/2024    (รายการชดเชยทุนเฉพาะเดือน7/67)</v>
          </cell>
        </row>
        <row r="3929">
          <cell r="B3929" t="str">
            <v>CR24070054</v>
          </cell>
          <cell r="C3929">
            <v>45504</v>
          </cell>
          <cell r="D3929" t="str">
            <v>DOH001</v>
          </cell>
          <cell r="E3929" t="str">
            <v>บริษัท ดูโฮม จำกัด (มหาชน) สำนักงานใหญ่</v>
          </cell>
          <cell r="F3929" t="str">
            <v>0107561000196</v>
          </cell>
          <cell r="G3929" t="str">
            <v>A</v>
          </cell>
          <cell r="H3929">
            <v>1911.63</v>
          </cell>
          <cell r="I3929">
            <v>61809.33</v>
          </cell>
          <cell r="J3929">
            <v>63720.959999999999</v>
          </cell>
          <cell r="K3929" t="str">
            <v>CRP2400299</v>
          </cell>
          <cell r="L3929">
            <v>45565</v>
          </cell>
          <cell r="M3929" t="str">
            <v>ชดเชยราคาทุนสินค้า อ้างอิง PRO654 ระหว่างวันที่ 1/7/2024 - 31/7/2024</v>
          </cell>
        </row>
        <row r="3930">
          <cell r="B3930" t="str">
            <v>CR24070055</v>
          </cell>
          <cell r="C3930">
            <v>45504</v>
          </cell>
          <cell r="D3930" t="str">
            <v>DOH001</v>
          </cell>
          <cell r="E3930" t="str">
            <v>บริษัท ดูโฮม จำกัด (มหาชน) สำนักงานใหญ่</v>
          </cell>
          <cell r="F3930" t="str">
            <v>0107561000196</v>
          </cell>
          <cell r="G3930" t="str">
            <v>P</v>
          </cell>
          <cell r="H3930">
            <v>1814.2</v>
          </cell>
          <cell r="I3930">
            <v>58659.22</v>
          </cell>
          <cell r="J3930">
            <v>60473.42</v>
          </cell>
          <cell r="K3930" t="str">
            <v>CRP2400301</v>
          </cell>
          <cell r="L3930">
            <v>45565</v>
          </cell>
          <cell r="M3930" t="str">
            <v>Promotion ฉลองครบรอบปี Anniversary เดือน กรกฎาคม 2567</v>
          </cell>
        </row>
        <row r="3931">
          <cell r="B3931" t="str">
            <v>CR24070056</v>
          </cell>
          <cell r="C3931">
            <v>45504</v>
          </cell>
          <cell r="D3931" t="str">
            <v>DOH001</v>
          </cell>
          <cell r="E3931" t="str">
            <v>บริษัท ดูโฮม จำกัด (มหาชน) สำนักงานใหญ่</v>
          </cell>
          <cell r="F3931" t="str">
            <v>0107561000196</v>
          </cell>
          <cell r="G3931" t="str">
            <v>P</v>
          </cell>
          <cell r="H3931">
            <v>821.28</v>
          </cell>
          <cell r="I3931">
            <v>26554.81</v>
          </cell>
          <cell r="J3931">
            <v>27376.09</v>
          </cell>
          <cell r="K3931" t="str">
            <v>CRP2500018</v>
          </cell>
          <cell r="L3931">
            <v>45694</v>
          </cell>
          <cell r="M3931" t="str">
            <v>Promotion ฉลองครบรอบปี Anniversary เดือน มิถุนายน 2567</v>
          </cell>
        </row>
        <row r="3932">
          <cell r="B3932" t="str">
            <v>CR24070057</v>
          </cell>
          <cell r="C3932">
            <v>45504</v>
          </cell>
          <cell r="D3932" t="str">
            <v>DOH001</v>
          </cell>
          <cell r="E3932" t="str">
            <v>บริษัท ดูโฮม จำกัด (มหาชน) สำนักงานใหญ่</v>
          </cell>
          <cell r="F3932" t="str">
            <v>0107561000196</v>
          </cell>
          <cell r="G3932" t="str">
            <v>P</v>
          </cell>
          <cell r="H3932">
            <v>2066.0100000000002</v>
          </cell>
          <cell r="I3932">
            <v>66800.84</v>
          </cell>
          <cell r="J3932">
            <v>68866.850000000006</v>
          </cell>
          <cell r="K3932" t="str">
            <v>CRP2400245</v>
          </cell>
          <cell r="L3932">
            <v>45553</v>
          </cell>
          <cell r="M3932" t="str">
            <v>Promotion ฉลองครบรอบปี Anniversary เดือน พฤษภาคม 2567</v>
          </cell>
        </row>
        <row r="3933">
          <cell r="B3933" t="str">
            <v>CR24070058</v>
          </cell>
          <cell r="C3933">
            <v>45504</v>
          </cell>
          <cell r="D3933" t="str">
            <v>DOH001</v>
          </cell>
          <cell r="E3933" t="str">
            <v>บริษัท ดูโฮม จำกัด (มหาชน) สำนักงานใหญ่</v>
          </cell>
          <cell r="F3933" t="str">
            <v>0107561000196</v>
          </cell>
          <cell r="G3933" t="str">
            <v>P</v>
          </cell>
          <cell r="H3933">
            <v>4828.43</v>
          </cell>
          <cell r="I3933">
            <v>156119.07999999999</v>
          </cell>
          <cell r="J3933">
            <v>160947.51</v>
          </cell>
          <cell r="K3933" t="str">
            <v>CRP2400246</v>
          </cell>
          <cell r="L3933">
            <v>45553</v>
          </cell>
          <cell r="M3933" t="str">
            <v>Promotion ฉลองครบรอบปี Anniversary เดือน มกราคม - เมษายน 2567</v>
          </cell>
        </row>
        <row r="3934">
          <cell r="B3934" t="str">
            <v>CR24070059</v>
          </cell>
          <cell r="C3934">
            <v>45504</v>
          </cell>
          <cell r="D3934" t="str">
            <v>DOH001</v>
          </cell>
          <cell r="E3934" t="str">
            <v>บริษัท ดูโฮม จำกัด (มหาชน) สำนักงานใหญ่</v>
          </cell>
          <cell r="F3934" t="str">
            <v>0107561000196</v>
          </cell>
          <cell r="G3934" t="str">
            <v>P</v>
          </cell>
          <cell r="H3934">
            <v>286.98</v>
          </cell>
          <cell r="I3934">
            <v>9278.99</v>
          </cell>
          <cell r="J3934">
            <v>9565.9699999999993</v>
          </cell>
          <cell r="K3934" t="str">
            <v>CRP2400300</v>
          </cell>
          <cell r="L3934">
            <v>45565</v>
          </cell>
          <cell r="M3934" t="str">
            <v>ค่าสนับสนุนส่วนลดสินค้าใหม่(New Item ) รุ่น LFU33060F7 ระหว่าง วันที่ 1/1/2024 - 30/6/2024</v>
          </cell>
        </row>
        <row r="3935">
          <cell r="B3935" t="str">
            <v>CR24070060</v>
          </cell>
          <cell r="C3935">
            <v>45504</v>
          </cell>
          <cell r="D3935" t="str">
            <v>YUL002</v>
          </cell>
          <cell r="E3935" t="str">
            <v>บริษัท ยุ่ยล้ง โฮมเอ็กซ์เพิร์ท จำกัด สำนักงานใหญ่</v>
          </cell>
          <cell r="F3935" t="str">
            <v>0805552000385</v>
          </cell>
          <cell r="G3935" t="str">
            <v>P</v>
          </cell>
          <cell r="H3935">
            <v>16.5</v>
          </cell>
          <cell r="I3935">
            <v>533.5</v>
          </cell>
          <cell r="J3935">
            <v>550</v>
          </cell>
          <cell r="K3935" t="str">
            <v>CRP2500013</v>
          </cell>
          <cell r="L3935">
            <v>45665</v>
          </cell>
          <cell r="M3935" t="str">
            <v>ชดเชยราคาทุนสินค้า อ้างอิงPRO659 ระหว่าง วันที่ 5/7/2024 - 31/7/2024</v>
          </cell>
        </row>
        <row r="3936">
          <cell r="B3936" t="str">
            <v>CR24070061</v>
          </cell>
          <cell r="C3936">
            <v>45504</v>
          </cell>
          <cell r="D3936" t="str">
            <v>BOO 035</v>
          </cell>
          <cell r="E3936" t="str">
            <v>บริษัท เอสซีจีโฮม รีเทล จำกัด สำนักงานใหญ่</v>
          </cell>
          <cell r="F3936" t="str">
            <v>0105561162291</v>
          </cell>
          <cell r="G3936" t="str">
            <v>A</v>
          </cell>
          <cell r="H3936">
            <v>37.85</v>
          </cell>
          <cell r="I3936">
            <v>1223.83</v>
          </cell>
          <cell r="J3936">
            <v>1261.68</v>
          </cell>
          <cell r="K3936" t="str">
            <v/>
          </cell>
          <cell r="M3936" t="str">
            <v>ชดเชยราคาทุนสินค้า อ้างอิงPRO652 ระหว่าง วันที่ 15/6/2024 - 31/7/2024</v>
          </cell>
        </row>
        <row r="3937">
          <cell r="B3937" t="str">
            <v>CR24070062</v>
          </cell>
          <cell r="C3937">
            <v>45504</v>
          </cell>
          <cell r="D3937" t="str">
            <v>BOO 035</v>
          </cell>
          <cell r="E3937" t="str">
            <v>บริษัท เอสซีจีโฮม รีเทล จำกัด สำนักงานใหญ่</v>
          </cell>
          <cell r="F3937" t="str">
            <v>0105561162291</v>
          </cell>
          <cell r="G3937" t="str">
            <v>A</v>
          </cell>
          <cell r="H3937">
            <v>307.85000000000002</v>
          </cell>
          <cell r="I3937">
            <v>9953.83</v>
          </cell>
          <cell r="J3937">
            <v>10261.68</v>
          </cell>
          <cell r="K3937" t="str">
            <v/>
          </cell>
          <cell r="M3937" t="str">
            <v>ชดเชยราคาทุนสินค้า อ้างอิงPRO653 ระหว่าง วันที่15/6/2024 - 31/7/2024</v>
          </cell>
        </row>
        <row r="3938">
          <cell r="B3938" t="str">
            <v>CR24070063</v>
          </cell>
          <cell r="C3938">
            <v>45504</v>
          </cell>
          <cell r="D3938" t="str">
            <v>HOH002</v>
          </cell>
          <cell r="E3938" t="str">
            <v>บริษัท  โฮมฮับ  จำกัด (สาขาที่ 5)</v>
          </cell>
          <cell r="F3938" t="str">
            <v>0345542000140</v>
          </cell>
          <cell r="G3938" t="str">
            <v>A</v>
          </cell>
          <cell r="H3938">
            <v>79.010000000000005</v>
          </cell>
          <cell r="I3938">
            <v>2554.7600000000002</v>
          </cell>
          <cell r="J3938">
            <v>2633.77</v>
          </cell>
          <cell r="K3938" t="str">
            <v/>
          </cell>
          <cell r="M3938" t="str">
            <v>ชดเชยราคาทุนสินค้า อ้างอิงPRO666 ระหว่าง วันที่ 1/7/2024 - 30/9/2024 รายการชดเชยทุนเฉพาะเดือน 7/67</v>
          </cell>
        </row>
        <row r="3939">
          <cell r="B3939" t="str">
            <v>CR24070064</v>
          </cell>
          <cell r="C3939">
            <v>45504</v>
          </cell>
          <cell r="D3939" t="str">
            <v>YLY001</v>
          </cell>
          <cell r="E3939" t="str">
            <v>ห้างหุ้นส่วนจำกัด ยะลาย่งฮวด สาขาที่ 00004</v>
          </cell>
          <cell r="F3939" t="str">
            <v>0953523000167</v>
          </cell>
          <cell r="G3939" t="str">
            <v>P</v>
          </cell>
          <cell r="H3939">
            <v>86.45</v>
          </cell>
          <cell r="I3939">
            <v>2795.08</v>
          </cell>
          <cell r="J3939">
            <v>2881.53</v>
          </cell>
          <cell r="K3939" t="str">
            <v>CRP2400317</v>
          </cell>
          <cell r="L3939">
            <v>45617</v>
          </cell>
          <cell r="M3939" t="str">
            <v>ชดเชยราคาทุนสินค้า อ้างอิง PRO658  ระหว่างวันที่  5/7/2024 - 31/7/2024</v>
          </cell>
        </row>
        <row r="3940">
          <cell r="B3940" t="str">
            <v>CR24070065</v>
          </cell>
          <cell r="C3940">
            <v>45504</v>
          </cell>
          <cell r="D3940" t="str">
            <v>BOO 035</v>
          </cell>
          <cell r="E3940" t="str">
            <v>บริษัท เอสซีจีโฮม รีเทล จำกัด สำนักงานใหญ่</v>
          </cell>
          <cell r="F3940" t="str">
            <v>0105561162291</v>
          </cell>
          <cell r="G3940" t="str">
            <v>A</v>
          </cell>
          <cell r="H3940">
            <v>553.71</v>
          </cell>
          <cell r="I3940">
            <v>17903.23</v>
          </cell>
          <cell r="J3940">
            <v>18456.939999999999</v>
          </cell>
          <cell r="K3940" t="str">
            <v/>
          </cell>
          <cell r="M3940" t="str">
            <v>ค่าบริหารสต็อค DC  เดือน 7/67</v>
          </cell>
        </row>
        <row r="3941">
          <cell r="B3941" t="str">
            <v>CR24070066</v>
          </cell>
          <cell r="C3941">
            <v>45504</v>
          </cell>
          <cell r="D3941" t="str">
            <v>BOON009</v>
          </cell>
          <cell r="E394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941" t="str">
            <v>0107566000500</v>
          </cell>
          <cell r="G3941" t="str">
            <v>P</v>
          </cell>
          <cell r="H3941">
            <v>21.03</v>
          </cell>
          <cell r="I3941">
            <v>679.9</v>
          </cell>
          <cell r="J3941">
            <v>700.93</v>
          </cell>
          <cell r="K3941" t="str">
            <v>CRP2400413</v>
          </cell>
          <cell r="L3941">
            <v>45657</v>
          </cell>
          <cell r="M3941" t="str">
            <v>ชดเชยราคาทุนสินค้า อ้างอิงPRO591/1 ระหว่าง วันที่ 1/3/2024 - 31/5/2024</v>
          </cell>
        </row>
        <row r="3942">
          <cell r="B3942" t="str">
            <v>CR24070067</v>
          </cell>
          <cell r="C3942">
            <v>45504</v>
          </cell>
          <cell r="D3942" t="str">
            <v>BOO0002</v>
          </cell>
          <cell r="E3942" t="str">
            <v>บริษัท บุญถาวร รีเทล คอร์ปอเรชั่น จำกัด (มหาชน) สาขารัชดา   สาขาที่ 00018</v>
          </cell>
          <cell r="F3942" t="str">
            <v>0107566000500</v>
          </cell>
          <cell r="G3942" t="str">
            <v>P</v>
          </cell>
          <cell r="H3942">
            <v>126.17</v>
          </cell>
          <cell r="I3942">
            <v>4079.44</v>
          </cell>
          <cell r="J3942">
            <v>4205.6099999999997</v>
          </cell>
          <cell r="K3942" t="str">
            <v>CRP2500054</v>
          </cell>
          <cell r="L3942">
            <v>45726</v>
          </cell>
          <cell r="M3942" t="str">
            <v>ชดเชยราคาทุนสินค้า อ้างอิงPRO591/1 ระหว่าง วันที่ 1/3/2024 - 31/5/2024</v>
          </cell>
        </row>
        <row r="3943">
          <cell r="B3943" t="str">
            <v>CR24070068</v>
          </cell>
          <cell r="C3943">
            <v>45504</v>
          </cell>
          <cell r="D3943" t="str">
            <v>BOO001</v>
          </cell>
          <cell r="E3943" t="str">
            <v>บริษัท บุญถาวร รีเทล คอร์ปอเรชั่น จำกัด (มหาชน) สาขาพุทธมณฑล  สาขาที่ 00001</v>
          </cell>
          <cell r="F3943" t="str">
            <v>0107566000500</v>
          </cell>
          <cell r="G3943" t="str">
            <v>P</v>
          </cell>
          <cell r="H3943">
            <v>168.22</v>
          </cell>
          <cell r="I3943">
            <v>5439.26</v>
          </cell>
          <cell r="J3943">
            <v>5607.48</v>
          </cell>
          <cell r="K3943" t="str">
            <v>CRP2500055</v>
          </cell>
          <cell r="L3943">
            <v>45726</v>
          </cell>
          <cell r="M3943" t="str">
            <v>ชดเชยราคาทุนสินค้า อ้างอิงPRO591/1 ระหว่าง วันที่ 1/3/2024 - 31/5/2024</v>
          </cell>
        </row>
        <row r="3944">
          <cell r="B3944" t="str">
            <v>CR24070069</v>
          </cell>
          <cell r="C3944">
            <v>45504</v>
          </cell>
          <cell r="D3944" t="str">
            <v>BOO003</v>
          </cell>
          <cell r="E3944" t="str">
            <v>บริษัท บุญถาวร รีเทล คอร์ปอเรชั่น จำกัด (มหาชน) สาขาบางนา  สาขาที่ 00002</v>
          </cell>
          <cell r="F3944" t="str">
            <v>0107566000500</v>
          </cell>
          <cell r="G3944" t="str">
            <v>P</v>
          </cell>
          <cell r="H3944">
            <v>42.06</v>
          </cell>
          <cell r="I3944">
            <v>1359.81</v>
          </cell>
          <cell r="J3944">
            <v>1401.87</v>
          </cell>
          <cell r="K3944" t="str">
            <v>CRP2500056</v>
          </cell>
          <cell r="L3944">
            <v>45726</v>
          </cell>
          <cell r="M3944" t="str">
            <v>ชดเชยราคาทุนสินค้า อ้างอิงPRO591/1 ระหว่าง วันที่ 1/3/2024 - 31/5/2024</v>
          </cell>
        </row>
        <row r="3945">
          <cell r="B3945" t="str">
            <v>CR24070070</v>
          </cell>
          <cell r="C3945">
            <v>45504</v>
          </cell>
          <cell r="D3945" t="str">
            <v>BOO006</v>
          </cell>
          <cell r="E3945" t="str">
            <v>บริษัท บุญถาวร รีเทล คอร์ปอเรชั่น จำกัด (มหาชน) สาขาพระราม 2   สาขาที่ 00004</v>
          </cell>
          <cell r="F3945" t="str">
            <v>0107566000500</v>
          </cell>
          <cell r="G3945" t="str">
            <v>P</v>
          </cell>
          <cell r="H3945">
            <v>105.14</v>
          </cell>
          <cell r="I3945">
            <v>3399.53</v>
          </cell>
          <cell r="J3945">
            <v>3504.67</v>
          </cell>
          <cell r="K3945" t="str">
            <v>CRP2500057</v>
          </cell>
          <cell r="L3945">
            <v>45726</v>
          </cell>
          <cell r="M3945" t="str">
            <v>ชดเชยราคาทุนสินค้า อ้างอิง PRO591/1 ระหว่างวันที่ 1/3/2024 - 31/5/2024</v>
          </cell>
        </row>
        <row r="3946">
          <cell r="B3946" t="str">
            <v>CR24070071</v>
          </cell>
          <cell r="C3946">
            <v>45504</v>
          </cell>
          <cell r="D3946" t="str">
            <v>BOO007</v>
          </cell>
          <cell r="E3946" t="str">
            <v>บริษัท บุญถาวร รีเทล คอร์ปอเรชั่น จำกัด (มหาชน) สาขาพัทยา   สาขาที่ 00007</v>
          </cell>
          <cell r="F3946" t="str">
            <v>0107566000500</v>
          </cell>
          <cell r="G3946" t="str">
            <v>P</v>
          </cell>
          <cell r="H3946">
            <v>42.06</v>
          </cell>
          <cell r="I3946">
            <v>1359.81</v>
          </cell>
          <cell r="J3946">
            <v>1401.87</v>
          </cell>
          <cell r="K3946" t="str">
            <v>CRP2500058</v>
          </cell>
          <cell r="L3946">
            <v>45726</v>
          </cell>
          <cell r="M3946" t="str">
            <v>ชดเชยราคาทุนสินค้า อ้างอิง PRO591/1 ระหว่างวันที่ 1/3/2024 - 31/5/2024</v>
          </cell>
        </row>
        <row r="3947">
          <cell r="B3947" t="str">
            <v>CR24070072</v>
          </cell>
          <cell r="C3947">
            <v>45504</v>
          </cell>
          <cell r="D3947" t="str">
            <v>BOO010</v>
          </cell>
          <cell r="E394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947" t="str">
            <v>0107566000500</v>
          </cell>
          <cell r="G3947" t="str">
            <v>P</v>
          </cell>
          <cell r="H3947">
            <v>126.17</v>
          </cell>
          <cell r="I3947">
            <v>4079.44</v>
          </cell>
          <cell r="J3947">
            <v>4205.6099999999997</v>
          </cell>
          <cell r="K3947" t="str">
            <v>CRP2500059</v>
          </cell>
          <cell r="L3947">
            <v>45726</v>
          </cell>
          <cell r="M3947" t="str">
            <v>ชดเชยราคาทุนสินค้า อ้างอิง PRO591/1 ระหว่างวันที่ 1/3/2024 - 31/5/2024</v>
          </cell>
        </row>
        <row r="3948">
          <cell r="B3948" t="str">
            <v>CR24070073</v>
          </cell>
          <cell r="C3948">
            <v>45504</v>
          </cell>
          <cell r="D3948" t="str">
            <v>BOO013</v>
          </cell>
          <cell r="E3948" t="str">
            <v>บริษัท บุญถาวร รีเทล คอร์ปอเรชั่น จำกัด (มหาชน) สาขาหัวหิน  สาขา 00009</v>
          </cell>
          <cell r="F3948" t="str">
            <v>0107566000500</v>
          </cell>
          <cell r="G3948" t="str">
            <v>P</v>
          </cell>
          <cell r="H3948">
            <v>84.11</v>
          </cell>
          <cell r="I3948">
            <v>2719.63</v>
          </cell>
          <cell r="J3948">
            <v>2803.74</v>
          </cell>
          <cell r="K3948" t="str">
            <v>CRP2500060</v>
          </cell>
          <cell r="L3948">
            <v>45726</v>
          </cell>
          <cell r="M3948" t="str">
            <v>ชดเชยราคาทุนสินค้า อ้างอิง PRO591/1 ระหว่างวันที่ 1/3/2024 - 31/5/2024</v>
          </cell>
        </row>
        <row r="3949">
          <cell r="B3949" t="str">
            <v>CR24070074</v>
          </cell>
          <cell r="C3949">
            <v>45504</v>
          </cell>
          <cell r="D3949" t="str">
            <v>BOO 014</v>
          </cell>
          <cell r="E3949" t="str">
            <v>บริษัท บุญถาวร รีเทล คอร์ปอเรชั่น จำกัด (มหาชน) สาขาเชียงใหม่  สาขาที่  00011</v>
          </cell>
          <cell r="F3949" t="str">
            <v>0107566000500</v>
          </cell>
          <cell r="G3949" t="str">
            <v>P</v>
          </cell>
          <cell r="H3949">
            <v>42.06</v>
          </cell>
          <cell r="I3949">
            <v>1359.81</v>
          </cell>
          <cell r="J3949">
            <v>1401.87</v>
          </cell>
          <cell r="K3949" t="str">
            <v>CRP2500061</v>
          </cell>
          <cell r="L3949">
            <v>45726</v>
          </cell>
          <cell r="M3949" t="str">
            <v>ชดเชยราคาทุนสินค้า อ้างอิง PRO591/1 ระหว่างวันที่ 1/3/2024 - 31/5/2024</v>
          </cell>
        </row>
        <row r="3950">
          <cell r="B3950" t="str">
            <v>CR24070075</v>
          </cell>
          <cell r="C3950">
            <v>45504</v>
          </cell>
          <cell r="D3950" t="str">
            <v>BOO 015</v>
          </cell>
          <cell r="E3950" t="str">
            <v>บริษัท บุญถาวร รีเทล คอร์ปอเรชั่น จำกัด (มหาชน) สาขาสุราษฎร์ธานี  สาขาที่ 00012</v>
          </cell>
          <cell r="F3950" t="str">
            <v>0107566000500</v>
          </cell>
          <cell r="G3950" t="str">
            <v>P</v>
          </cell>
          <cell r="H3950">
            <v>105.14</v>
          </cell>
          <cell r="I3950">
            <v>3399.53</v>
          </cell>
          <cell r="J3950">
            <v>3504.67</v>
          </cell>
          <cell r="K3950" t="str">
            <v>CRP2500062</v>
          </cell>
          <cell r="L3950">
            <v>45726</v>
          </cell>
          <cell r="M3950" t="str">
            <v>ชดเชยราคาทุนสินค้า อ้างอิง PRO591/1 ระหว่างวันที่ 1/3/2024 - 31/5/2024</v>
          </cell>
        </row>
        <row r="3951">
          <cell r="B3951" t="str">
            <v>CR24070076</v>
          </cell>
          <cell r="C3951">
            <v>45504</v>
          </cell>
          <cell r="D3951" t="str">
            <v>BOO 016</v>
          </cell>
          <cell r="E3951" t="str">
            <v>บริษัท บุญถาวร รีเทล คอร์ปอเรชั่น จำกัด (มหาชน) สาขาอุดรธานี   สาขาที่  00013</v>
          </cell>
          <cell r="F3951" t="str">
            <v>0107566000500</v>
          </cell>
          <cell r="G3951" t="str">
            <v>P</v>
          </cell>
          <cell r="H3951">
            <v>21.03</v>
          </cell>
          <cell r="I3951">
            <v>679.9</v>
          </cell>
          <cell r="J3951">
            <v>700.93</v>
          </cell>
          <cell r="K3951" t="str">
            <v>CRP2500063</v>
          </cell>
          <cell r="L3951">
            <v>45726</v>
          </cell>
          <cell r="M3951" t="str">
            <v>ชดเชยราคาทุนสินค้า อ้างอิง PRO591/1 ระหว่างวันที่ 1/3/2024 - 31/5/2024</v>
          </cell>
        </row>
        <row r="3952">
          <cell r="B3952" t="str">
            <v>CR24070077</v>
          </cell>
          <cell r="C3952">
            <v>45504</v>
          </cell>
          <cell r="D3952" t="str">
            <v>BOO 020</v>
          </cell>
          <cell r="E3952" t="str">
            <v>บริษัท บุญถาวร รีเทล คอร์ปอเรชั่น จำกัด (มหาชน) สาขาราชพฤกษ์  สาขาที่ 00014</v>
          </cell>
          <cell r="F3952" t="str">
            <v>0107566000500</v>
          </cell>
          <cell r="G3952" t="str">
            <v>P</v>
          </cell>
          <cell r="H3952">
            <v>147.19999999999999</v>
          </cell>
          <cell r="I3952">
            <v>4759.34</v>
          </cell>
          <cell r="J3952">
            <v>4906.54</v>
          </cell>
          <cell r="K3952" t="str">
            <v>CRP2500064</v>
          </cell>
          <cell r="L3952">
            <v>45726</v>
          </cell>
          <cell r="M3952" t="str">
            <v>ชดเชยราคาทุนสินค้า อ้างอิง PRO591/1 ระหว่างวันที่ 1/3/2024 - 31/5/2024</v>
          </cell>
        </row>
        <row r="3953">
          <cell r="B3953" t="str">
            <v>CR24070078</v>
          </cell>
          <cell r="C3953">
            <v>45504</v>
          </cell>
          <cell r="D3953" t="str">
            <v>BOO 018</v>
          </cell>
          <cell r="E3953" t="str">
            <v>บริษัท บุญถาวร รีเทล คอร์ปอเรชั่น จำกัด (มหาชน) สาขาพิษณุโลก  สาขาที่ 00017</v>
          </cell>
          <cell r="F3953" t="str">
            <v>0107566000500</v>
          </cell>
          <cell r="G3953" t="str">
            <v>P</v>
          </cell>
          <cell r="H3953">
            <v>63.08</v>
          </cell>
          <cell r="I3953">
            <v>2039.72</v>
          </cell>
          <cell r="J3953">
            <v>2102.8000000000002</v>
          </cell>
          <cell r="K3953" t="str">
            <v>CRP2500065</v>
          </cell>
          <cell r="L3953">
            <v>45726</v>
          </cell>
          <cell r="M3953" t="str">
            <v>ชดเชยราคาทุนสินค้า อ้างอิง PRO591/1 ระหว่างวันที่ 1/3/2024 - 31/5/2024</v>
          </cell>
        </row>
        <row r="3954">
          <cell r="B3954" t="str">
            <v>CR24070079</v>
          </cell>
          <cell r="C3954">
            <v>45504</v>
          </cell>
          <cell r="D3954" t="str">
            <v>BOO 035</v>
          </cell>
          <cell r="E3954" t="str">
            <v>บริษัท เอสซีจีโฮม รีเทล จำกัด สำนักงานใหญ่</v>
          </cell>
          <cell r="F3954" t="str">
            <v>0105561162291</v>
          </cell>
          <cell r="G3954" t="str">
            <v>A</v>
          </cell>
          <cell r="H3954">
            <v>159.6</v>
          </cell>
          <cell r="I3954">
            <v>5160.3999999999996</v>
          </cell>
          <cell r="J3954">
            <v>5320</v>
          </cell>
          <cell r="K3954" t="str">
            <v/>
          </cell>
          <cell r="M3954" t="str">
            <v>ค่าคอมมิชชั่น รายตัว สำหรับพนักงานขาย  ระหว่างวันที่ 10/7/2024 - 31/7/2024</v>
          </cell>
        </row>
        <row r="3955">
          <cell r="B3955" t="str">
            <v>CR24070080</v>
          </cell>
          <cell r="C3955">
            <v>45504</v>
          </cell>
          <cell r="D3955" t="str">
            <v>BOO 035</v>
          </cell>
          <cell r="E3955" t="str">
            <v>บริษัท เอสซีจีโฮม รีเทล จำกัด สำนักงานใหญ่</v>
          </cell>
          <cell r="F3955" t="str">
            <v>0105561162291</v>
          </cell>
          <cell r="G3955" t="str">
            <v>A</v>
          </cell>
          <cell r="H3955">
            <v>180</v>
          </cell>
          <cell r="I3955">
            <v>5820</v>
          </cell>
          <cell r="J3955">
            <v>6000</v>
          </cell>
          <cell r="K3955" t="str">
            <v/>
          </cell>
          <cell r="M3955" t="str">
            <v>ค่าสนับสนุนส่วนลดท้ายบิล อ้างอิงPromotion ปิดโปรชั่นพิเศษ Retail ระหว่างวันที่ 25/6/2024 - 24/7/2024</v>
          </cell>
        </row>
        <row r="3956">
          <cell r="B3956" t="str">
            <v>CR24080001</v>
          </cell>
          <cell r="C3956">
            <v>45535</v>
          </cell>
          <cell r="D3956" t="str">
            <v>BOO001</v>
          </cell>
          <cell r="E3956" t="str">
            <v>บริษัท บุญถาวร รีเทล คอร์ปอเรชั่น จำกัด (มหาชน) สาขาพุทธมณฑล  สาขาที่ 00001</v>
          </cell>
          <cell r="F3956" t="str">
            <v>0107566000500</v>
          </cell>
          <cell r="G3956" t="str">
            <v>P</v>
          </cell>
          <cell r="H3956">
            <v>199.08</v>
          </cell>
          <cell r="I3956">
            <v>6436.81</v>
          </cell>
          <cell r="J3956">
            <v>6635.89</v>
          </cell>
          <cell r="K3956" t="str">
            <v>CRP2500019</v>
          </cell>
          <cell r="L3956">
            <v>45702</v>
          </cell>
          <cell r="M3956" t="str">
            <v>ค่า Rebate (เดือน สิงหาคม 2567)</v>
          </cell>
        </row>
        <row r="3957">
          <cell r="B3957" t="str">
            <v>CR24080002</v>
          </cell>
          <cell r="C3957">
            <v>45535</v>
          </cell>
          <cell r="D3957" t="str">
            <v>BOO002</v>
          </cell>
          <cell r="E3957" t="str">
            <v>บริษัท บุญถาวร รีเทล คอร์ปอเรชั่น จำกัด (มหาชน) สาขารัชดา  สาขาที่ 00017</v>
          </cell>
          <cell r="F3957" t="str">
            <v>0107566000500</v>
          </cell>
          <cell r="G3957" t="str">
            <v>P</v>
          </cell>
          <cell r="H3957">
            <v>254.31</v>
          </cell>
          <cell r="I3957">
            <v>8222.77</v>
          </cell>
          <cell r="J3957">
            <v>8477.08</v>
          </cell>
          <cell r="K3957" t="str">
            <v>CRP2500020</v>
          </cell>
          <cell r="L3957">
            <v>45702</v>
          </cell>
          <cell r="M3957" t="str">
            <v>ค่า Rebate (เดือน สิงหาคม 2567)</v>
          </cell>
        </row>
        <row r="3958">
          <cell r="B3958" t="str">
            <v>CR24080003</v>
          </cell>
          <cell r="C3958">
            <v>45535</v>
          </cell>
          <cell r="D3958" t="str">
            <v>BOO003</v>
          </cell>
          <cell r="E3958" t="str">
            <v>บริษัท บุญถาวร รีเทล คอร์ปอเรชั่น จำกัด (มหาชน) สาขาบางนา  สาขาที่ 00002</v>
          </cell>
          <cell r="F3958" t="str">
            <v>0107566000500</v>
          </cell>
          <cell r="G3958" t="str">
            <v>P</v>
          </cell>
          <cell r="H3958">
            <v>244.46</v>
          </cell>
          <cell r="I3958">
            <v>7904.22</v>
          </cell>
          <cell r="J3958">
            <v>8148.68</v>
          </cell>
          <cell r="K3958" t="str">
            <v>CRP2500021</v>
          </cell>
          <cell r="L3958">
            <v>45702</v>
          </cell>
          <cell r="M3958" t="str">
            <v>ค่า Rebate (เดือน สิงหาคม 2567)</v>
          </cell>
        </row>
        <row r="3959">
          <cell r="B3959" t="str">
            <v>CR24080004</v>
          </cell>
          <cell r="C3959">
            <v>45535</v>
          </cell>
          <cell r="D3959" t="str">
            <v>BOO005</v>
          </cell>
          <cell r="E3959" t="str">
            <v>บริษัท บุญถาวร รีเทล คอร์ปอเรชั่น จำกัด (มหาชน) สำนักงานใหญ่</v>
          </cell>
          <cell r="F3959" t="str">
            <v>0107566000500</v>
          </cell>
          <cell r="G3959" t="str">
            <v>P</v>
          </cell>
          <cell r="H3959">
            <v>16.03</v>
          </cell>
          <cell r="I3959">
            <v>518.38</v>
          </cell>
          <cell r="J3959">
            <v>534.41</v>
          </cell>
          <cell r="K3959" t="str">
            <v>CRP2500022</v>
          </cell>
          <cell r="L3959">
            <v>45702</v>
          </cell>
          <cell r="M3959" t="str">
            <v>ค่า Rebate (เดือน สิงหาคม 2567)</v>
          </cell>
        </row>
        <row r="3960">
          <cell r="B3960" t="str">
            <v>CR24080005</v>
          </cell>
          <cell r="C3960">
            <v>45535</v>
          </cell>
          <cell r="D3960" t="str">
            <v>BOO010</v>
          </cell>
          <cell r="E3960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960" t="str">
            <v>0107566000500</v>
          </cell>
          <cell r="G3960" t="str">
            <v>P</v>
          </cell>
          <cell r="H3960">
            <v>257.19</v>
          </cell>
          <cell r="I3960">
            <v>8315.75</v>
          </cell>
          <cell r="J3960">
            <v>8572.94</v>
          </cell>
          <cell r="K3960" t="str">
            <v>CRP2500023</v>
          </cell>
          <cell r="L3960">
            <v>45702</v>
          </cell>
          <cell r="M3960" t="str">
            <v>ค่า Rebate (เดือน สิงหาคม 2567)</v>
          </cell>
        </row>
        <row r="3961">
          <cell r="B3961" t="str">
            <v>CR24080006</v>
          </cell>
          <cell r="C3961">
            <v>45535</v>
          </cell>
          <cell r="D3961" t="str">
            <v>BOO013</v>
          </cell>
          <cell r="E3961" t="str">
            <v>บริษัท บุญถาวร รีเทล คอร์ปอเรชั่น จำกัด (มหาชน) สาขาหัวหิน  สาขา 00009</v>
          </cell>
          <cell r="F3961" t="str">
            <v>0107566000500</v>
          </cell>
          <cell r="G3961" t="str">
            <v>P</v>
          </cell>
          <cell r="H3961">
            <v>1.56</v>
          </cell>
          <cell r="I3961">
            <v>50.45</v>
          </cell>
          <cell r="J3961">
            <v>52.01</v>
          </cell>
          <cell r="K3961" t="str">
            <v>CRP2500024</v>
          </cell>
          <cell r="L3961">
            <v>45702</v>
          </cell>
          <cell r="M3961" t="str">
            <v>ค่า Rebate (เดือน สิงหาคม 2567)</v>
          </cell>
        </row>
        <row r="3962">
          <cell r="B3962" t="str">
            <v>CR24080007</v>
          </cell>
          <cell r="C3962">
            <v>45535</v>
          </cell>
          <cell r="D3962" t="str">
            <v>BOO 014</v>
          </cell>
          <cell r="E3962" t="str">
            <v>บริษัท บุญถาวร รีเทล คอร์ปอเรชั่น จำกัด (มหาชน) สาขาเชียงใหม่  สาขาที่  00011</v>
          </cell>
          <cell r="F3962" t="str">
            <v>0107566000500</v>
          </cell>
          <cell r="G3962" t="str">
            <v>P</v>
          </cell>
          <cell r="H3962">
            <v>98.25</v>
          </cell>
          <cell r="I3962">
            <v>3176.63</v>
          </cell>
          <cell r="J3962">
            <v>3274.88</v>
          </cell>
          <cell r="K3962" t="str">
            <v>CRP2500025</v>
          </cell>
          <cell r="L3962">
            <v>45702</v>
          </cell>
          <cell r="M3962" t="str">
            <v>ค่า Rebate (เดือน สิงหาคม 2567)</v>
          </cell>
        </row>
        <row r="3963">
          <cell r="B3963" t="str">
            <v>CR24080008</v>
          </cell>
          <cell r="C3963">
            <v>45535</v>
          </cell>
          <cell r="D3963" t="str">
            <v>BOON009</v>
          </cell>
          <cell r="E396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963" t="str">
            <v>0107566000500</v>
          </cell>
          <cell r="G3963" t="str">
            <v>P</v>
          </cell>
          <cell r="H3963">
            <v>6435.81</v>
          </cell>
          <cell r="I3963">
            <v>208091.11</v>
          </cell>
          <cell r="J3963">
            <v>214526.92</v>
          </cell>
          <cell r="K3963" t="str">
            <v>CRP2500026</v>
          </cell>
          <cell r="L3963">
            <v>45702</v>
          </cell>
          <cell r="M3963" t="str">
            <v>ค่า Rebate (เดือน สิงหาคม 2567)</v>
          </cell>
        </row>
        <row r="3964">
          <cell r="B3964" t="str">
            <v>CR24080009</v>
          </cell>
          <cell r="C3964">
            <v>45535</v>
          </cell>
          <cell r="D3964" t="str">
            <v>BOO 020</v>
          </cell>
          <cell r="E3964" t="str">
            <v>บริษัท บุญถาวร รีเทล คอร์ปอเรชั่น จำกัด (มหาชน) สาขาราชพฤกษ์  สาขาที่ 00014</v>
          </cell>
          <cell r="F3964" t="str">
            <v>0107566000500</v>
          </cell>
          <cell r="G3964" t="str">
            <v>P</v>
          </cell>
          <cell r="H3964">
            <v>53.03</v>
          </cell>
          <cell r="I3964">
            <v>1714.73</v>
          </cell>
          <cell r="J3964">
            <v>1767.76</v>
          </cell>
          <cell r="K3964" t="str">
            <v>CRP2500027</v>
          </cell>
          <cell r="L3964">
            <v>45702</v>
          </cell>
          <cell r="M3964" t="str">
            <v>ค่า Rebate (เดือน สิงหาคม 2567)</v>
          </cell>
        </row>
        <row r="3965">
          <cell r="B3965" t="str">
            <v>CR24080010</v>
          </cell>
          <cell r="C3965">
            <v>45535</v>
          </cell>
          <cell r="D3965" t="str">
            <v>BOON009</v>
          </cell>
          <cell r="E396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965" t="str">
            <v>0107566000500</v>
          </cell>
          <cell r="G3965" t="str">
            <v>P</v>
          </cell>
          <cell r="H3965">
            <v>5148.6499999999996</v>
          </cell>
          <cell r="I3965">
            <v>166472.89000000001</v>
          </cell>
          <cell r="J3965">
            <v>171621.54</v>
          </cell>
          <cell r="K3965" t="str">
            <v>CRP2500028</v>
          </cell>
          <cell r="L3965">
            <v>45702</v>
          </cell>
          <cell r="M3965" t="str">
            <v>ค่ากระจายสินค้า DC เดือน  สิงหาคม 2567</v>
          </cell>
        </row>
        <row r="3966">
          <cell r="B3966" t="str">
            <v>CR24080011</v>
          </cell>
          <cell r="C3966">
            <v>45535</v>
          </cell>
          <cell r="D3966" t="str">
            <v>BOO0002</v>
          </cell>
          <cell r="E3966" t="str">
            <v>บริษัท บุญถาวร รีเทล คอร์ปอเรชั่น จำกัด (มหาชน) สาขารัชดา   สาขาที่ 00018</v>
          </cell>
          <cell r="F3966" t="str">
            <v>0107566000500</v>
          </cell>
          <cell r="G3966" t="str">
            <v>P</v>
          </cell>
          <cell r="H3966">
            <v>174.11</v>
          </cell>
          <cell r="I3966">
            <v>5629.57</v>
          </cell>
          <cell r="J3966">
            <v>5803.68</v>
          </cell>
          <cell r="K3966" t="str">
            <v>CRP2500029</v>
          </cell>
          <cell r="L3966">
            <v>45702</v>
          </cell>
          <cell r="M3966" t="str">
            <v>ค่า บริหาร Stock  เดือน  สิงหาคม 2567</v>
          </cell>
        </row>
        <row r="3967">
          <cell r="B3967" t="str">
            <v>CR24080012</v>
          </cell>
          <cell r="C3967">
            <v>45535</v>
          </cell>
          <cell r="D3967" t="str">
            <v>CSC002</v>
          </cell>
          <cell r="E3967" t="str">
            <v>CSC COMPLEX CENTER SOLE CO.,LTD.</v>
          </cell>
          <cell r="F3967" t="str">
            <v>404201766-9-00</v>
          </cell>
          <cell r="G3967" t="str">
            <v>P</v>
          </cell>
          <cell r="H3967">
            <v>0</v>
          </cell>
          <cell r="I3967">
            <v>1722.01</v>
          </cell>
          <cell r="J3967">
            <v>1722.01</v>
          </cell>
          <cell r="K3967" t="str">
            <v>CRP2400405</v>
          </cell>
          <cell r="L3967">
            <v>45638</v>
          </cell>
          <cell r="M3967" t="str">
            <v>ยอด Rebate เดือน สิงหาคม 2567</v>
          </cell>
        </row>
        <row r="3968">
          <cell r="B3968" t="str">
            <v>CR24080013</v>
          </cell>
          <cell r="C3968">
            <v>45535</v>
          </cell>
          <cell r="D3968" t="str">
            <v>BOO001</v>
          </cell>
          <cell r="E3968" t="str">
            <v>บริษัท บุญถาวร รีเทล คอร์ปอเรชั่น จำกัด (มหาชน) สาขาพุทธมณฑล  สาขาที่ 00001</v>
          </cell>
          <cell r="F3968" t="str">
            <v>0107566000500</v>
          </cell>
          <cell r="G3968" t="str">
            <v>P</v>
          </cell>
          <cell r="H3968">
            <v>26.55</v>
          </cell>
          <cell r="I3968">
            <v>858.55</v>
          </cell>
          <cell r="J3968">
            <v>885.1</v>
          </cell>
          <cell r="K3968" t="str">
            <v>CRP2500030</v>
          </cell>
          <cell r="L3968">
            <v>45702</v>
          </cell>
          <cell r="M3968" t="str">
            <v>ค่าคอมมิชชั่น รายตัว สำหรับพนักงานขาย เดือน สิงหาคมคม 2567</v>
          </cell>
        </row>
        <row r="3969">
          <cell r="B3969" t="str">
            <v>CR24080014</v>
          </cell>
          <cell r="C3969">
            <v>45535</v>
          </cell>
          <cell r="D3969" t="str">
            <v>BOO0002</v>
          </cell>
          <cell r="E3969" t="str">
            <v>บริษัท บุญถาวร รีเทล คอร์ปอเรชั่น จำกัด (มหาชน) สาขารัชดา   สาขาที่ 00018</v>
          </cell>
          <cell r="F3969" t="str">
            <v>0107566000500</v>
          </cell>
          <cell r="G3969" t="str">
            <v>P</v>
          </cell>
          <cell r="H3969">
            <v>18.32</v>
          </cell>
          <cell r="I3969">
            <v>592.37</v>
          </cell>
          <cell r="J3969">
            <v>610.69000000000005</v>
          </cell>
          <cell r="K3969" t="str">
            <v>CRP2500031</v>
          </cell>
          <cell r="L3969">
            <v>45702</v>
          </cell>
          <cell r="M3969" t="str">
            <v>ค่าคอมมิชชั่น รายตัว สำหรับพนักงานขาย เดือน สิงหาคม 2567</v>
          </cell>
        </row>
        <row r="3970">
          <cell r="B3970" t="str">
            <v>CR24080015</v>
          </cell>
          <cell r="C3970">
            <v>45535</v>
          </cell>
          <cell r="D3970" t="str">
            <v>BOO003</v>
          </cell>
          <cell r="E3970" t="str">
            <v>บริษัท บุญถาวร รีเทล คอร์ปอเรชั่น จำกัด (มหาชน) สาขาบางนา  สาขาที่ 00002</v>
          </cell>
          <cell r="F3970" t="str">
            <v>0107566000500</v>
          </cell>
          <cell r="G3970" t="str">
            <v>P</v>
          </cell>
          <cell r="H3970">
            <v>56.04</v>
          </cell>
          <cell r="I3970">
            <v>1811.8</v>
          </cell>
          <cell r="J3970">
            <v>1867.84</v>
          </cell>
          <cell r="K3970" t="str">
            <v>CRP2500032</v>
          </cell>
          <cell r="L3970">
            <v>45702</v>
          </cell>
          <cell r="M3970" t="str">
            <v>ค่าคอมมิชชั่น รายตัว สำหรับพนักงานขาย เดือน สิงหาคม 2567</v>
          </cell>
        </row>
        <row r="3971">
          <cell r="B3971" t="str">
            <v>CR24080016</v>
          </cell>
          <cell r="C3971">
            <v>45535</v>
          </cell>
          <cell r="D3971" t="str">
            <v>BOO010</v>
          </cell>
          <cell r="E3971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3971" t="str">
            <v>0107566000500</v>
          </cell>
          <cell r="G3971" t="str">
            <v>P</v>
          </cell>
          <cell r="H3971">
            <v>38.94</v>
          </cell>
          <cell r="I3971">
            <v>1259.1400000000001</v>
          </cell>
          <cell r="J3971">
            <v>1298.08</v>
          </cell>
          <cell r="K3971" t="str">
            <v>CRP2500033</v>
          </cell>
          <cell r="L3971">
            <v>45702</v>
          </cell>
          <cell r="M3971" t="str">
            <v>ค่าคอมมิชชั่น รายตัว สำหรับพนักงานขาย เดือน สิงหาคม 2567</v>
          </cell>
        </row>
        <row r="3972">
          <cell r="B3972" t="str">
            <v>CR24080017</v>
          </cell>
          <cell r="C3972">
            <v>45535</v>
          </cell>
          <cell r="D3972" t="str">
            <v>BOO 014</v>
          </cell>
          <cell r="E3972" t="str">
            <v>บริษัท บุญถาวร รีเทล คอร์ปอเรชั่น จำกัด (มหาชน) สาขาเชียงใหม่  สาขาที่  00011</v>
          </cell>
          <cell r="F3972" t="str">
            <v>0107566000500</v>
          </cell>
          <cell r="G3972" t="str">
            <v>P</v>
          </cell>
          <cell r="H3972">
            <v>39.299999999999997</v>
          </cell>
          <cell r="I3972">
            <v>1270.6500000000001</v>
          </cell>
          <cell r="J3972">
            <v>1309.95</v>
          </cell>
          <cell r="K3972" t="str">
            <v>CRP2500034</v>
          </cell>
          <cell r="L3972">
            <v>45702</v>
          </cell>
          <cell r="M3972" t="str">
            <v>ค่าคอมมิชชั่น รายตัว สำหรับพนักงานขาย เดือน สิงหาคม 2567</v>
          </cell>
        </row>
        <row r="3973">
          <cell r="B3973" t="str">
            <v>CR24080018</v>
          </cell>
          <cell r="C3973">
            <v>45535</v>
          </cell>
          <cell r="D3973" t="str">
            <v>BOON009</v>
          </cell>
          <cell r="E397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973" t="str">
            <v>0107566000500</v>
          </cell>
          <cell r="G3973" t="str">
            <v>P</v>
          </cell>
          <cell r="H3973">
            <v>774.7</v>
          </cell>
          <cell r="I3973">
            <v>25048.51</v>
          </cell>
          <cell r="J3973">
            <v>25823.21</v>
          </cell>
          <cell r="K3973" t="str">
            <v>CRP2500035</v>
          </cell>
          <cell r="L3973">
            <v>45702</v>
          </cell>
          <cell r="M3973" t="str">
            <v>ค่าคอมมิชชั่น รายตัว สำหรับพนักงานขาย เดือน สิงหาคม 2567</v>
          </cell>
        </row>
        <row r="3974">
          <cell r="B3974" t="str">
            <v>CR24080019</v>
          </cell>
          <cell r="C3974">
            <v>45535</v>
          </cell>
          <cell r="D3974" t="str">
            <v>BOO 020</v>
          </cell>
          <cell r="E3974" t="str">
            <v>บริษัท บุญถาวร รีเทล คอร์ปอเรชั่น จำกัด (มหาชน) สาขาราชพฤกษ์  สาขาที่ 00014</v>
          </cell>
          <cell r="F3974" t="str">
            <v>0107566000500</v>
          </cell>
          <cell r="G3974" t="str">
            <v>P</v>
          </cell>
          <cell r="H3974">
            <v>21.21</v>
          </cell>
          <cell r="I3974">
            <v>685.89</v>
          </cell>
          <cell r="J3974">
            <v>707.1</v>
          </cell>
          <cell r="K3974" t="str">
            <v>CRP2500036</v>
          </cell>
          <cell r="L3974">
            <v>45702</v>
          </cell>
          <cell r="M3974" t="str">
            <v>ค่าคอมมิชชั่น รายตัว สำหรับพนักงานขาย เดือน สิงหาคม 2567</v>
          </cell>
        </row>
        <row r="3975">
          <cell r="B3975" t="str">
            <v>CR24080020</v>
          </cell>
          <cell r="C3975">
            <v>45535</v>
          </cell>
          <cell r="D3975" t="str">
            <v>DOH001</v>
          </cell>
          <cell r="E3975" t="str">
            <v>บริษัท ดูโฮม จำกัด (มหาชน) สำนักงานใหญ่</v>
          </cell>
          <cell r="F3975" t="str">
            <v>0107561000196</v>
          </cell>
          <cell r="G3975" t="str">
            <v>P</v>
          </cell>
          <cell r="H3975">
            <v>707.32</v>
          </cell>
          <cell r="I3975">
            <v>22869.86</v>
          </cell>
          <cell r="J3975">
            <v>23577.18</v>
          </cell>
          <cell r="K3975" t="str">
            <v>CRP2400306</v>
          </cell>
          <cell r="L3975">
            <v>45565</v>
          </cell>
          <cell r="M3975" t="str">
            <v>ชดเชยราคาทุนสินค้า อ้างอิงPRO675 ระหว่าง วันที่ 1/8/2024 - 31/8/2024</v>
          </cell>
        </row>
        <row r="3976">
          <cell r="B3976" t="str">
            <v>CR24080021</v>
          </cell>
          <cell r="C3976">
            <v>45535</v>
          </cell>
          <cell r="D3976" t="str">
            <v>DOH001</v>
          </cell>
          <cell r="E3976" t="str">
            <v>บริษัท ดูโฮม จำกัด (มหาชน) สำนักงานใหญ่</v>
          </cell>
          <cell r="F3976" t="str">
            <v>0107561000196</v>
          </cell>
          <cell r="G3976" t="str">
            <v>P</v>
          </cell>
          <cell r="H3976">
            <v>1197.25</v>
          </cell>
          <cell r="I3976">
            <v>38711.21</v>
          </cell>
          <cell r="J3976">
            <v>39908.46</v>
          </cell>
          <cell r="K3976" t="str">
            <v>CRP2400305</v>
          </cell>
          <cell r="L3976">
            <v>45565</v>
          </cell>
          <cell r="M3976" t="str">
            <v>ชดเชยราคาทุนสินค้า อ้างอิงPRO647 ระหว่าง วันที่ 25/7/2024 - 31/8/2024 รายการชดเชยทุนเฉพาะเดือน 8/67</v>
          </cell>
        </row>
        <row r="3977">
          <cell r="B3977" t="str">
            <v>CR24080022</v>
          </cell>
          <cell r="C3977">
            <v>45535</v>
          </cell>
          <cell r="D3977" t="str">
            <v>HOH002</v>
          </cell>
          <cell r="E3977" t="str">
            <v>บริษัท  โฮมฮับ  จำกัด (สาขาที่ 5)</v>
          </cell>
          <cell r="F3977" t="str">
            <v>0345542000140</v>
          </cell>
          <cell r="G3977" t="str">
            <v>A</v>
          </cell>
          <cell r="H3977">
            <v>87.93</v>
          </cell>
          <cell r="I3977">
            <v>2843.2</v>
          </cell>
          <cell r="J3977">
            <v>2931.13</v>
          </cell>
          <cell r="K3977" t="str">
            <v/>
          </cell>
          <cell r="M3977" t="str">
            <v>ชดเชยราคาทุนสินค้า อ้างอิงPRO666 ระหว่าง วันที่ 1/7/2024 - 30/9/2024  รายการชดเชยทุนเฉพาะเดือน 8/67</v>
          </cell>
        </row>
        <row r="3978">
          <cell r="B3978" t="str">
            <v>CR24080023</v>
          </cell>
          <cell r="C3978">
            <v>45535</v>
          </cell>
          <cell r="D3978" t="str">
            <v>BOO 035</v>
          </cell>
          <cell r="E3978" t="str">
            <v>บริษัท เอสซีจีโฮม รีเทล จำกัด สำนักงานใหญ่</v>
          </cell>
          <cell r="F3978" t="str">
            <v>0105561162291</v>
          </cell>
          <cell r="G3978" t="str">
            <v>A</v>
          </cell>
          <cell r="H3978">
            <v>195</v>
          </cell>
          <cell r="I3978">
            <v>6305</v>
          </cell>
          <cell r="J3978">
            <v>6500</v>
          </cell>
          <cell r="K3978" t="str">
            <v/>
          </cell>
          <cell r="M3978" t="str">
            <v>ส่วนลดท้ายบิล อ้างอิงPRO67/08 ระหว่าง วันที่ 1/7/2024 - 31/8/2024</v>
          </cell>
        </row>
        <row r="3979">
          <cell r="B3979" t="str">
            <v>CR24080024</v>
          </cell>
          <cell r="C3979">
            <v>45535</v>
          </cell>
          <cell r="D3979" t="str">
            <v>YLY001</v>
          </cell>
          <cell r="E3979" t="str">
            <v>ห้างหุ้นส่วนจำกัด ยะลาย่งฮวด สาขาที่ 00004</v>
          </cell>
          <cell r="F3979" t="str">
            <v>0953523000167</v>
          </cell>
          <cell r="G3979" t="str">
            <v>P</v>
          </cell>
          <cell r="H3979">
            <v>138</v>
          </cell>
          <cell r="I3979">
            <v>4462</v>
          </cell>
          <cell r="J3979">
            <v>4600</v>
          </cell>
          <cell r="K3979" t="str">
            <v>CRP2400318</v>
          </cell>
          <cell r="L3979">
            <v>45617</v>
          </cell>
          <cell r="M3979" t="str">
            <v>ส่วนลดท้ายบิล  อ้างอิงPRO67/11 ระหว่าง วันที่ 15/7/2024 - 31/8/2024</v>
          </cell>
        </row>
        <row r="3980">
          <cell r="B3980" t="str">
            <v>CR24080025</v>
          </cell>
          <cell r="C3980">
            <v>45535</v>
          </cell>
          <cell r="D3980" t="str">
            <v>BOO 035</v>
          </cell>
          <cell r="E3980" t="str">
            <v>บริษัท เอสซีจีโฮม รีเทล จำกัด สำนักงานใหญ่</v>
          </cell>
          <cell r="F3980" t="str">
            <v>0105561162291</v>
          </cell>
          <cell r="G3980" t="str">
            <v>A</v>
          </cell>
          <cell r="H3980">
            <v>462.41</v>
          </cell>
          <cell r="I3980">
            <v>14951.14</v>
          </cell>
          <cell r="J3980">
            <v>15413.55</v>
          </cell>
          <cell r="K3980" t="str">
            <v/>
          </cell>
          <cell r="M3980" t="str">
            <v>ชดเชยราคาทุนสินค้า อ้างอิงPRO643 ระหว่าง วันที่ 1/7/2024 - 15/8/2024</v>
          </cell>
        </row>
        <row r="3981">
          <cell r="B3981" t="str">
            <v>CR24080026</v>
          </cell>
          <cell r="C3981">
            <v>45535</v>
          </cell>
          <cell r="D3981" t="str">
            <v>BOO 035</v>
          </cell>
          <cell r="E3981" t="str">
            <v>บริษัท เอสซีจีโฮม รีเทล จำกัด สำนักงานใหญ่</v>
          </cell>
          <cell r="F3981" t="str">
            <v>0105561162291</v>
          </cell>
          <cell r="G3981" t="str">
            <v>A</v>
          </cell>
          <cell r="H3981">
            <v>51.8</v>
          </cell>
          <cell r="I3981">
            <v>1674.74</v>
          </cell>
          <cell r="J3981">
            <v>1726.54</v>
          </cell>
          <cell r="K3981" t="str">
            <v/>
          </cell>
          <cell r="M3981" t="str">
            <v>ชดเชยราคาทุนสินค้า อ้างอิงPRO678 ระหว่าง วันที่ 1/8/2024 - 31/8/2024</v>
          </cell>
        </row>
        <row r="3982">
          <cell r="B3982" t="str">
            <v>CR24080027</v>
          </cell>
          <cell r="C3982">
            <v>45535</v>
          </cell>
          <cell r="D3982" t="str">
            <v>SMC003</v>
          </cell>
          <cell r="E3982" t="str">
            <v>บริษัท ศิริมหาชัย โฮมเซ็นเตอร์ จำกัด    (สาขา 00001)</v>
          </cell>
          <cell r="F3982" t="str">
            <v>0335554000085</v>
          </cell>
          <cell r="G3982" t="str">
            <v>A</v>
          </cell>
          <cell r="H3982">
            <v>31.62</v>
          </cell>
          <cell r="I3982">
            <v>1022.48</v>
          </cell>
          <cell r="J3982">
            <v>1054.0999999999999</v>
          </cell>
          <cell r="K3982" t="str">
            <v/>
          </cell>
          <cell r="M3982" t="str">
            <v>ชดเชยราคาทุนสินค้า อ้างอิงPRO662 ระหว่าง วันที่ 1/7/2024 - 31/8/2024</v>
          </cell>
        </row>
        <row r="3983">
          <cell r="B3983" t="str">
            <v>CR24080028</v>
          </cell>
          <cell r="C3983">
            <v>45535</v>
          </cell>
          <cell r="D3983" t="str">
            <v>HOH002</v>
          </cell>
          <cell r="E3983" t="str">
            <v>บริษัท  โฮมฮับ  จำกัด (สาขาที่ 5)</v>
          </cell>
          <cell r="F3983" t="str">
            <v>0345542000140</v>
          </cell>
          <cell r="G3983" t="str">
            <v>A</v>
          </cell>
          <cell r="H3983">
            <v>37.950000000000003</v>
          </cell>
          <cell r="I3983">
            <v>1226.97</v>
          </cell>
          <cell r="J3983">
            <v>1264.92</v>
          </cell>
          <cell r="K3983" t="str">
            <v/>
          </cell>
          <cell r="M3983" t="str">
            <v>ชดเชยราคาทุนสินค้า อ้างอิงPRO663 ระหว่าง วันที่ 1/7/2024 - 31/8/2024</v>
          </cell>
        </row>
        <row r="3984">
          <cell r="B3984" t="str">
            <v>CR24080029</v>
          </cell>
          <cell r="C3984">
            <v>45535</v>
          </cell>
          <cell r="D3984" t="str">
            <v>BOON009</v>
          </cell>
          <cell r="E398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984" t="str">
            <v>0107566000500</v>
          </cell>
          <cell r="G3984" t="str">
            <v>C</v>
          </cell>
          <cell r="H3984">
            <v>5166.17</v>
          </cell>
          <cell r="I3984">
            <v>167039.44</v>
          </cell>
          <cell r="J3984">
            <v>172205.61</v>
          </cell>
          <cell r="K3984" t="str">
            <v/>
          </cell>
          <cell r="M3984" t="str">
            <v>ชดเชยราคาทุนสินค้า อ้างอิงPRO644 ระหว่าง วันที่ 1/6/2024 - 31/8/2024 _x000D_
พิมพ์แจ้งยกเลิกเนื่องจาก คีย์ใหม่ยแกสาขา ณ 24/12/2024</v>
          </cell>
        </row>
        <row r="3985">
          <cell r="B3985" t="str">
            <v>CR24080030</v>
          </cell>
          <cell r="C3985">
            <v>45535</v>
          </cell>
          <cell r="D3985" t="str">
            <v>YOH001</v>
          </cell>
          <cell r="E3985" t="str">
            <v>บริษัท ยงเฮ้าส์ จำกัด สำนักงานใหญ่</v>
          </cell>
          <cell r="F3985" t="str">
            <v>0715554000553</v>
          </cell>
          <cell r="G3985" t="str">
            <v>P</v>
          </cell>
          <cell r="H3985">
            <v>44.21</v>
          </cell>
          <cell r="I3985">
            <v>1429.49</v>
          </cell>
          <cell r="J3985">
            <v>1473.7</v>
          </cell>
          <cell r="K3985" t="str">
            <v>CRP2400400</v>
          </cell>
          <cell r="L3985">
            <v>45638</v>
          </cell>
          <cell r="M3985" t="str">
            <v>ชดเชยราคาทุนสินค้า อ้างอิงPRO656 ระหว่าง วันที่ 5/7/2024 - 31/8/2024</v>
          </cell>
        </row>
        <row r="3986">
          <cell r="B3986" t="str">
            <v>CR24080031</v>
          </cell>
          <cell r="C3986">
            <v>45535</v>
          </cell>
          <cell r="D3986" t="str">
            <v>YOH001</v>
          </cell>
          <cell r="E3986" t="str">
            <v>บริษัท ยงเฮ้าส์ จำกัด สำนักงานใหญ่</v>
          </cell>
          <cell r="F3986" t="str">
            <v>0715554000553</v>
          </cell>
          <cell r="G3986" t="str">
            <v>P</v>
          </cell>
          <cell r="H3986">
            <v>94.33</v>
          </cell>
          <cell r="I3986">
            <v>3050.13</v>
          </cell>
          <cell r="J3986">
            <v>3144.46</v>
          </cell>
          <cell r="K3986" t="str">
            <v>CRP2400401</v>
          </cell>
          <cell r="L3986">
            <v>45638</v>
          </cell>
          <cell r="M3986" t="str">
            <v>ชดเชยราคาทุนสินค้า อ้างอิงPRO655 ระหว่าง วันที่ 5/7/2024 - 31/8/2024</v>
          </cell>
        </row>
        <row r="3987">
          <cell r="B3987" t="str">
            <v>CR24080032</v>
          </cell>
          <cell r="C3987">
            <v>45535</v>
          </cell>
          <cell r="D3987" t="str">
            <v>YOH001</v>
          </cell>
          <cell r="E3987" t="str">
            <v>บริษัท ยงเฮ้าส์ จำกัด สำนักงานใหญ่</v>
          </cell>
          <cell r="F3987" t="str">
            <v>0715554000553</v>
          </cell>
          <cell r="G3987" t="str">
            <v>P</v>
          </cell>
          <cell r="H3987">
            <v>45.94</v>
          </cell>
          <cell r="I3987">
            <v>1485.27</v>
          </cell>
          <cell r="J3987">
            <v>1531.21</v>
          </cell>
          <cell r="K3987" t="str">
            <v>CRP2400402</v>
          </cell>
          <cell r="L3987">
            <v>45638</v>
          </cell>
          <cell r="M3987" t="str">
            <v>ชดเชยราคาทุนสินค้า อ้างอิงPRO657 ระหว่าง วันที่ 5/7/2024 - 31/8/2024</v>
          </cell>
        </row>
        <row r="3988">
          <cell r="B3988" t="str">
            <v>CR24080033</v>
          </cell>
          <cell r="C3988">
            <v>45535</v>
          </cell>
          <cell r="D3988" t="str">
            <v>YLY001</v>
          </cell>
          <cell r="E3988" t="str">
            <v>ห้างหุ้นส่วนจำกัด ยะลาย่งฮวด สาขาที่ 00004</v>
          </cell>
          <cell r="F3988" t="str">
            <v>0953523000167</v>
          </cell>
          <cell r="G3988" t="str">
            <v>P</v>
          </cell>
          <cell r="H3988">
            <v>151.61000000000001</v>
          </cell>
          <cell r="I3988">
            <v>4902.01</v>
          </cell>
          <cell r="J3988">
            <v>5053.62</v>
          </cell>
          <cell r="K3988" t="str">
            <v>CRP2400319</v>
          </cell>
          <cell r="L3988">
            <v>45617</v>
          </cell>
          <cell r="M3988" t="str">
            <v>ชดเชยราคาทุนสินค้า อ้างอิงPRO679 ระหว่าง วันที่1/8/2024 -  30/9/2024 รายการชดเชยทุนเฉพาะเดือน 8/67</v>
          </cell>
        </row>
        <row r="3989">
          <cell r="B3989" t="str">
            <v>CR24080034</v>
          </cell>
          <cell r="C3989">
            <v>45535</v>
          </cell>
          <cell r="D3989" t="str">
            <v>DOH001</v>
          </cell>
          <cell r="E3989" t="str">
            <v>บริษัท ดูโฮม จำกัด (มหาชน) สำนักงานใหญ่</v>
          </cell>
          <cell r="F3989" t="str">
            <v>0107561000196</v>
          </cell>
          <cell r="G3989" t="str">
            <v>P</v>
          </cell>
          <cell r="H3989">
            <v>8.31</v>
          </cell>
          <cell r="I3989">
            <v>268.58</v>
          </cell>
          <cell r="J3989">
            <v>276.89</v>
          </cell>
          <cell r="K3989" t="str">
            <v>CRP2400416</v>
          </cell>
          <cell r="L3989">
            <v>45657</v>
          </cell>
          <cell r="M3989" t="str">
            <v>ชดเชยาคาทุนสินค้าโปรโมชั่น รุ่น MT68 ECO อ้างอิง MEMO 141/67 ระหว่างวันที่ 1/7/2024 - 31/8/2024</v>
          </cell>
        </row>
        <row r="3990">
          <cell r="B3990" t="str">
            <v>CR24080035</v>
          </cell>
          <cell r="C3990">
            <v>45535</v>
          </cell>
          <cell r="D3990" t="str">
            <v>DOH001</v>
          </cell>
          <cell r="E3990" t="str">
            <v>บริษัท ดูโฮม จำกัด (มหาชน) สำนักงานใหญ่</v>
          </cell>
          <cell r="F3990" t="str">
            <v>0107561000196</v>
          </cell>
          <cell r="G3990" t="str">
            <v>P</v>
          </cell>
          <cell r="H3990">
            <v>11.88</v>
          </cell>
          <cell r="I3990">
            <v>384.2</v>
          </cell>
          <cell r="J3990">
            <v>396.08</v>
          </cell>
          <cell r="K3990" t="str">
            <v>CRP2400417</v>
          </cell>
          <cell r="L3990">
            <v>45657</v>
          </cell>
          <cell r="M3990" t="str">
            <v>ชดเชยาคาทุนสินค้าโปรโมชั่น รุ่น MT55 ECO  อ้างอิง MEMO 141/67 ระหว่างวันที่ 1/7/2024 - 31/8/2024</v>
          </cell>
        </row>
        <row r="3991">
          <cell r="B3991" t="str">
            <v>CR24080036</v>
          </cell>
          <cell r="C3991">
            <v>45535</v>
          </cell>
          <cell r="D3991" t="str">
            <v>DOH001</v>
          </cell>
          <cell r="E3991" t="str">
            <v>บริษัท ดูโฮม จำกัด (มหาชน) สำนักงานใหญ่</v>
          </cell>
          <cell r="F3991" t="str">
            <v>0107561000196</v>
          </cell>
          <cell r="G3991" t="str">
            <v>P</v>
          </cell>
          <cell r="H3991">
            <v>16.61</v>
          </cell>
          <cell r="I3991">
            <v>537.16999999999996</v>
          </cell>
          <cell r="J3991">
            <v>553.78</v>
          </cell>
          <cell r="K3991" t="str">
            <v>CRP2400418</v>
          </cell>
          <cell r="L3991">
            <v>45657</v>
          </cell>
          <cell r="M3991" t="str">
            <v>ชดเชยาคาทุนสินค้าโปรโมชั่น รุ่น MT68 ECO อ้างอิง MEMO 141/67 ระหว่างวันที่ 1/7/2024 - 31/8/2024</v>
          </cell>
        </row>
        <row r="3992">
          <cell r="B3992" t="str">
            <v>CR24080037</v>
          </cell>
          <cell r="C3992">
            <v>45535</v>
          </cell>
          <cell r="D3992" t="str">
            <v>DOH001</v>
          </cell>
          <cell r="E3992" t="str">
            <v>บริษัท ดูโฮม จำกัด (มหาชน) สำนักงานใหญ่</v>
          </cell>
          <cell r="F3992" t="str">
            <v>0107561000196</v>
          </cell>
          <cell r="G3992" t="str">
            <v>P</v>
          </cell>
          <cell r="H3992">
            <v>168.97</v>
          </cell>
          <cell r="I3992">
            <v>5463.23</v>
          </cell>
          <cell r="J3992">
            <v>5632.2</v>
          </cell>
          <cell r="K3992" t="str">
            <v>CRP2400407</v>
          </cell>
          <cell r="L3992">
            <v>45652</v>
          </cell>
          <cell r="M3992" t="str">
            <v>ชดเชยราคาทุนสินค้า อ้างอิง PRO739 ระหว่างวันที่  29/8/2024 - 25/9/2024 รายการชดเชยทุนเฉพาะเดือน 8/67</v>
          </cell>
        </row>
        <row r="3993">
          <cell r="B3993" t="str">
            <v>CR24080038</v>
          </cell>
          <cell r="C3993">
            <v>45535</v>
          </cell>
          <cell r="D3993" t="str">
            <v>DOH001</v>
          </cell>
          <cell r="E3993" t="str">
            <v>บริษัท ดูโฮม จำกัด (มหาชน) สำนักงานใหญ่</v>
          </cell>
          <cell r="F3993" t="str">
            <v>0107561000196</v>
          </cell>
          <cell r="G3993" t="str">
            <v>P</v>
          </cell>
          <cell r="H3993">
            <v>1368.1</v>
          </cell>
          <cell r="I3993">
            <v>44235.39</v>
          </cell>
          <cell r="J3993">
            <v>45603.49</v>
          </cell>
          <cell r="K3993" t="str">
            <v>CRP2400403</v>
          </cell>
          <cell r="L3993">
            <v>45638</v>
          </cell>
          <cell r="M3993" t="str">
            <v>Promotion ฉลองครบรอบปี Anniversary เดือน สิงหาคม 2567</v>
          </cell>
        </row>
        <row r="3994">
          <cell r="B3994" t="str">
            <v>CR24080039</v>
          </cell>
          <cell r="C3994">
            <v>45535</v>
          </cell>
          <cell r="D3994" t="str">
            <v>BOO 035</v>
          </cell>
          <cell r="E3994" t="str">
            <v>บริษัท เอสซีจีโฮม รีเทล จำกัด สำนักงานใหญ่</v>
          </cell>
          <cell r="F3994" t="str">
            <v>0105561162291</v>
          </cell>
          <cell r="G3994" t="str">
            <v>A</v>
          </cell>
          <cell r="H3994">
            <v>443.83</v>
          </cell>
          <cell r="I3994">
            <v>14350.46</v>
          </cell>
          <cell r="J3994">
            <v>14794.29</v>
          </cell>
          <cell r="K3994" t="str">
            <v/>
          </cell>
          <cell r="M3994" t="str">
            <v>ค่าบริหารสต็อค DC  เดือน 8/67</v>
          </cell>
        </row>
        <row r="3995">
          <cell r="B3995" t="str">
            <v>CR24080040</v>
          </cell>
          <cell r="C3995">
            <v>45535</v>
          </cell>
          <cell r="D3995" t="str">
            <v>BOON009</v>
          </cell>
          <cell r="E399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3995" t="str">
            <v>0107566000500</v>
          </cell>
          <cell r="G3995" t="str">
            <v>A</v>
          </cell>
          <cell r="H3995">
            <v>92.94</v>
          </cell>
          <cell r="I3995">
            <v>3005.19</v>
          </cell>
          <cell r="J3995">
            <v>3098.13</v>
          </cell>
          <cell r="K3995" t="str">
            <v/>
          </cell>
          <cell r="M3995" t="str">
            <v>ชดเชยราคาทุนสินค้า อ้างอิงPRO644 ระหว่าง วันที่ 1/6/2024 - 31/8/2024</v>
          </cell>
        </row>
        <row r="3996">
          <cell r="B3996" t="str">
            <v>CR24080041</v>
          </cell>
          <cell r="C3996">
            <v>45535</v>
          </cell>
          <cell r="D3996" t="str">
            <v>BOO0002</v>
          </cell>
          <cell r="E3996" t="str">
            <v>บริษัท บุญถาวร รีเทล คอร์ปอเรชั่น จำกัด (มหาชน) สาขารัชดา   สาขาที่ 00018</v>
          </cell>
          <cell r="F3996" t="str">
            <v>0107566000500</v>
          </cell>
          <cell r="G3996" t="str">
            <v>A</v>
          </cell>
          <cell r="H3996">
            <v>829.35</v>
          </cell>
          <cell r="I3996">
            <v>26815.51</v>
          </cell>
          <cell r="J3996">
            <v>27644.86</v>
          </cell>
          <cell r="K3996" t="str">
            <v/>
          </cell>
          <cell r="M3996" t="str">
            <v>ชดเชยราคาทุนสินค้า อ้างอิงPRO644 ระหว่าง วันที่ 1/6/2024 - 31/8/2024</v>
          </cell>
        </row>
        <row r="3997">
          <cell r="B3997" t="str">
            <v>CR24080042</v>
          </cell>
          <cell r="C3997">
            <v>45535</v>
          </cell>
          <cell r="D3997" t="str">
            <v>BOO005</v>
          </cell>
          <cell r="E3997" t="str">
            <v>บริษัท บุญถาวร รีเทล คอร์ปอเรชั่น จำกัด (มหาชน) สำนักงานใหญ่</v>
          </cell>
          <cell r="F3997" t="str">
            <v>0107566000500</v>
          </cell>
          <cell r="G3997" t="str">
            <v>A</v>
          </cell>
          <cell r="H3997">
            <v>62.24</v>
          </cell>
          <cell r="I3997">
            <v>2012.53</v>
          </cell>
          <cell r="J3997">
            <v>2074.77</v>
          </cell>
          <cell r="K3997" t="str">
            <v/>
          </cell>
          <cell r="M3997" t="str">
            <v>ชดเชยราคาทุนสินค้า อ้างอิงPRO644 ระหว่าง วันที่ 1/6/2024 - 31/8/2024</v>
          </cell>
        </row>
        <row r="3998">
          <cell r="B3998" t="str">
            <v>CR24080043</v>
          </cell>
          <cell r="C3998">
            <v>45535</v>
          </cell>
          <cell r="D3998" t="str">
            <v>BOO001</v>
          </cell>
          <cell r="E3998" t="str">
            <v>บริษัท บุญถาวร รีเทล คอร์ปอเรชั่น จำกัด (มหาชน) สาขาพุทธมณฑล  สาขาที่ 00001</v>
          </cell>
          <cell r="F3998" t="str">
            <v>0107566000500</v>
          </cell>
          <cell r="G3998" t="str">
            <v>A</v>
          </cell>
          <cell r="H3998">
            <v>650.19000000000005</v>
          </cell>
          <cell r="I3998">
            <v>21022.71</v>
          </cell>
          <cell r="J3998">
            <v>21672.9</v>
          </cell>
          <cell r="K3998" t="str">
            <v/>
          </cell>
          <cell r="M3998" t="str">
            <v>ชดเชยราคาทุนสินค้า อ้างอิงPRO644 ระหว่าง วันที่ 1/6/2024 - 31/8/2024</v>
          </cell>
        </row>
        <row r="3999">
          <cell r="B3999" t="str">
            <v>CR24080044</v>
          </cell>
          <cell r="C3999">
            <v>45535</v>
          </cell>
          <cell r="D3999" t="str">
            <v>BOO003</v>
          </cell>
          <cell r="E3999" t="str">
            <v>บริษัท บุญถาวร รีเทล คอร์ปอเรชั่น จำกัด (มหาชน) สาขาบางนา  สาขาที่ 00002</v>
          </cell>
          <cell r="F3999" t="str">
            <v>0107566000500</v>
          </cell>
          <cell r="G3999" t="str">
            <v>A</v>
          </cell>
          <cell r="H3999">
            <v>616.54</v>
          </cell>
          <cell r="I3999">
            <v>19934.86</v>
          </cell>
          <cell r="J3999">
            <v>20551.400000000001</v>
          </cell>
          <cell r="K3999" t="str">
            <v/>
          </cell>
          <cell r="M3999" t="str">
            <v>ชดเชยราคาทุนสินค้า อ้างอิงPRO644 ระหว่าง วันที่ 1/6/2024 - 31/8/2024</v>
          </cell>
        </row>
        <row r="4000">
          <cell r="B4000" t="str">
            <v>CR24080045</v>
          </cell>
          <cell r="C4000">
            <v>45535</v>
          </cell>
          <cell r="D4000" t="str">
            <v>BOO006</v>
          </cell>
          <cell r="E4000" t="str">
            <v>บริษัท บุญถาวร รีเทล คอร์ปอเรชั่น จำกัด (มหาชน) สาขาพระราม 2   สาขาที่ 00004</v>
          </cell>
          <cell r="F4000" t="str">
            <v>0107566000500</v>
          </cell>
          <cell r="G4000" t="str">
            <v>A</v>
          </cell>
          <cell r="H4000">
            <v>368.83</v>
          </cell>
          <cell r="I4000">
            <v>11925.56</v>
          </cell>
          <cell r="J4000">
            <v>12294.39</v>
          </cell>
          <cell r="K4000" t="str">
            <v/>
          </cell>
          <cell r="M4000" t="str">
            <v>ชดเชยราคาทุนสินค้า อ้างอิงPRO644 ระหว่าง วันที่ 1/6/2024 - 31/8/2024</v>
          </cell>
        </row>
        <row r="4001">
          <cell r="B4001" t="str">
            <v>CR24080046</v>
          </cell>
          <cell r="C4001">
            <v>45535</v>
          </cell>
          <cell r="D4001" t="str">
            <v>BOO007</v>
          </cell>
          <cell r="E4001" t="str">
            <v>บริษัท บุญถาวร รีเทล คอร์ปอเรชั่น จำกัด (มหาชน) สาขาพัทยา   สาขาที่ 00007</v>
          </cell>
          <cell r="F4001" t="str">
            <v>0107566000500</v>
          </cell>
          <cell r="G4001" t="str">
            <v>A</v>
          </cell>
          <cell r="H4001">
            <v>212.38</v>
          </cell>
          <cell r="I4001">
            <v>6867.06</v>
          </cell>
          <cell r="J4001">
            <v>7079.44</v>
          </cell>
          <cell r="K4001" t="str">
            <v/>
          </cell>
          <cell r="M4001" t="str">
            <v>ชดเชยราคาทุนสินค้า อ้างอิงPRO644 ระหว่าง วันที่ 1/6/2024 - 31/8/2024</v>
          </cell>
        </row>
        <row r="4002">
          <cell r="B4002" t="str">
            <v>CR24080047</v>
          </cell>
          <cell r="C4002">
            <v>45535</v>
          </cell>
          <cell r="D4002" t="str">
            <v>BOO010</v>
          </cell>
          <cell r="E4002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4002" t="str">
            <v>0107566000500</v>
          </cell>
          <cell r="G4002" t="str">
            <v>A</v>
          </cell>
          <cell r="H4002">
            <v>1233.93</v>
          </cell>
          <cell r="I4002">
            <v>39896.910000000003</v>
          </cell>
          <cell r="J4002">
            <v>41130.839999999997</v>
          </cell>
          <cell r="K4002" t="str">
            <v/>
          </cell>
          <cell r="M4002" t="str">
            <v>ชดเชยราคาทุนสินค้า อ้างอิงPRO644 ระหว่าง วันที่ 1/6/2024 - 31/8/2024</v>
          </cell>
        </row>
        <row r="4003">
          <cell r="B4003" t="str">
            <v>CR24080048</v>
          </cell>
          <cell r="C4003">
            <v>45535</v>
          </cell>
          <cell r="D4003" t="str">
            <v>BOO013</v>
          </cell>
          <cell r="E4003" t="str">
            <v>บริษัท บุญถาวร รีเทล คอร์ปอเรชั่น จำกัด (มหาชน) สาขาหัวหิน  สาขา 00009</v>
          </cell>
          <cell r="F4003" t="str">
            <v>0107566000500</v>
          </cell>
          <cell r="G4003" t="str">
            <v>A</v>
          </cell>
          <cell r="H4003">
            <v>21.03</v>
          </cell>
          <cell r="I4003">
            <v>679.9</v>
          </cell>
          <cell r="J4003">
            <v>700.93</v>
          </cell>
          <cell r="K4003" t="str">
            <v/>
          </cell>
          <cell r="M4003" t="str">
            <v>ชดเชยราคาทุนสินค้า อ้างอิงPRO644 ระหว่าง วันที่ 1/6/2024 - 31/8/2024</v>
          </cell>
        </row>
        <row r="4004">
          <cell r="B4004" t="str">
            <v>CR24080049</v>
          </cell>
          <cell r="C4004">
            <v>45535</v>
          </cell>
          <cell r="D4004" t="str">
            <v>BOO 014</v>
          </cell>
          <cell r="E4004" t="str">
            <v>บริษัท บุญถาวร รีเทล คอร์ปอเรชั่น จำกัด (มหาชน) สาขาเชียงใหม่  สาขาที่  00011</v>
          </cell>
          <cell r="F4004" t="str">
            <v>0107566000500</v>
          </cell>
          <cell r="G4004" t="str">
            <v>A</v>
          </cell>
          <cell r="H4004">
            <v>237.2</v>
          </cell>
          <cell r="I4004">
            <v>7669.34</v>
          </cell>
          <cell r="J4004">
            <v>7906.54</v>
          </cell>
          <cell r="K4004" t="str">
            <v/>
          </cell>
          <cell r="M4004" t="str">
            <v>ชดเชยราคาทุนสินค้า อ้างอิงPRO644 ระหว่าง วันที่ 1/6/2024 - 31/8/2024</v>
          </cell>
        </row>
        <row r="4005">
          <cell r="B4005" t="str">
            <v>CR24080050</v>
          </cell>
          <cell r="C4005">
            <v>45535</v>
          </cell>
          <cell r="D4005" t="str">
            <v>BOO 015</v>
          </cell>
          <cell r="E4005" t="str">
            <v>บริษัท บุญถาวร รีเทล คอร์ปอเรชั่น จำกัด (มหาชน) สาขาสุราษฎร์ธานี  สาขาที่ 00012</v>
          </cell>
          <cell r="F4005" t="str">
            <v>0107566000500</v>
          </cell>
          <cell r="G4005" t="str">
            <v>A</v>
          </cell>
          <cell r="H4005">
            <v>54.67</v>
          </cell>
          <cell r="I4005">
            <v>1767.76</v>
          </cell>
          <cell r="J4005">
            <v>1822.43</v>
          </cell>
          <cell r="K4005" t="str">
            <v/>
          </cell>
          <cell r="M4005" t="str">
            <v>ชดเชยราคาทุนสินค้า อ้างอิงPRO644 ระหว่าง วันที่ 1/6/2024 - 31/8/2024</v>
          </cell>
        </row>
        <row r="4006">
          <cell r="B4006" t="str">
            <v>CR24080051</v>
          </cell>
          <cell r="C4006">
            <v>45535</v>
          </cell>
          <cell r="D4006" t="str">
            <v>BOO 016</v>
          </cell>
          <cell r="E4006" t="str">
            <v>บริษัท บุญถาวร รีเทล คอร์ปอเรชั่น จำกัด (มหาชน) สาขาอุดรธานี   สาขาที่  00013</v>
          </cell>
          <cell r="F4006" t="str">
            <v>0107566000500</v>
          </cell>
          <cell r="G4006" t="str">
            <v>A</v>
          </cell>
          <cell r="H4006">
            <v>199.77</v>
          </cell>
          <cell r="I4006">
            <v>6459.11</v>
          </cell>
          <cell r="J4006">
            <v>6658.88</v>
          </cell>
          <cell r="K4006" t="str">
            <v/>
          </cell>
          <cell r="M4006" t="str">
            <v>ชดเชยราคาทุนสินค้า อ้างอิงPRO644 ระหว่าง วันที่ 1/6/2024 - 31/8/2024</v>
          </cell>
        </row>
        <row r="4007">
          <cell r="B4007" t="str">
            <v>CR24080052</v>
          </cell>
          <cell r="C4007">
            <v>45535</v>
          </cell>
          <cell r="D4007" t="str">
            <v>BOO 020</v>
          </cell>
          <cell r="E4007" t="str">
            <v>บริษัท บุญถาวร รีเทล คอร์ปอเรชั่น จำกัด (มหาชน) สาขาราชพฤกษ์  สาขาที่ 00014</v>
          </cell>
          <cell r="F4007" t="str">
            <v>0107566000500</v>
          </cell>
          <cell r="G4007" t="str">
            <v>A</v>
          </cell>
          <cell r="H4007">
            <v>470.19</v>
          </cell>
          <cell r="I4007">
            <v>15202.71</v>
          </cell>
          <cell r="J4007">
            <v>15672.9</v>
          </cell>
          <cell r="K4007" t="str">
            <v/>
          </cell>
          <cell r="M4007" t="str">
            <v>ชดเชยราคาทุนสินค้า อ้างอิงPRO644 ระหว่าง วันที่ 1/6/2024 - 31/8/2024</v>
          </cell>
        </row>
        <row r="4008">
          <cell r="B4008" t="str">
            <v>CR24080053</v>
          </cell>
          <cell r="C4008">
            <v>45535</v>
          </cell>
          <cell r="D4008" t="str">
            <v>BOO 029</v>
          </cell>
          <cell r="E4008" t="str">
            <v>บริษัท บุญถาวร รีเทล คอร์ปอเรชั่น จำกัด (มหาชน) สาขาระยอง  สาขา 00016</v>
          </cell>
          <cell r="F4008" t="str">
            <v>0107566000500</v>
          </cell>
          <cell r="G4008" t="str">
            <v>A</v>
          </cell>
          <cell r="H4008">
            <v>64.349999999999994</v>
          </cell>
          <cell r="I4008">
            <v>2080.5100000000002</v>
          </cell>
          <cell r="J4008">
            <v>2144.86</v>
          </cell>
          <cell r="K4008" t="str">
            <v/>
          </cell>
          <cell r="M4008" t="str">
            <v>ชดเชยราคาทุนสินค้า อ้างอิงPRO644 ระหว่าง วันที่ 1/6/2024 - 31/8/2024</v>
          </cell>
        </row>
        <row r="4009">
          <cell r="B4009" t="str">
            <v>CR24080054</v>
          </cell>
          <cell r="C4009">
            <v>45535</v>
          </cell>
          <cell r="D4009" t="str">
            <v>BOO 018</v>
          </cell>
          <cell r="E4009" t="str">
            <v>บริษัท บุญถาวร รีเทล คอร์ปอเรชั่น จำกัด (มหาชน) สาขาพิษณุโลก  สาขาที่ 00017</v>
          </cell>
          <cell r="F4009" t="str">
            <v>0107566000500</v>
          </cell>
          <cell r="G4009" t="str">
            <v>A</v>
          </cell>
          <cell r="H4009">
            <v>52.57</v>
          </cell>
          <cell r="I4009">
            <v>1699.77</v>
          </cell>
          <cell r="J4009">
            <v>1752.34</v>
          </cell>
          <cell r="K4009" t="str">
            <v/>
          </cell>
          <cell r="M4009" t="str">
            <v>ชดเชยราคาทุนสินค้า อ้างอิงPRO644 ระหว่าง วันที่ 1/6/2024 - 31/8/2024</v>
          </cell>
        </row>
        <row r="4010">
          <cell r="B4010" t="str">
            <v>CR24080055</v>
          </cell>
          <cell r="C4010">
            <v>45535</v>
          </cell>
          <cell r="D4010" t="str">
            <v>BOON009</v>
          </cell>
          <cell r="E401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010" t="str">
            <v>0107566000500</v>
          </cell>
          <cell r="G4010" t="str">
            <v>A</v>
          </cell>
          <cell r="H4010">
            <v>51.52</v>
          </cell>
          <cell r="I4010">
            <v>1665.77</v>
          </cell>
          <cell r="J4010">
            <v>1717.29</v>
          </cell>
          <cell r="K4010" t="str">
            <v/>
          </cell>
          <cell r="M4010" t="str">
            <v>ชดเชยราคาทุนสินค้า อ้างอิงPRO620 ระหว่าง วันที่ 1/6/2024 - 31/8/2024</v>
          </cell>
        </row>
        <row r="4011">
          <cell r="B4011" t="str">
            <v>CR24080056</v>
          </cell>
          <cell r="C4011">
            <v>45535</v>
          </cell>
          <cell r="D4011" t="str">
            <v>BOO0002</v>
          </cell>
          <cell r="E4011" t="str">
            <v>บริษัท บุญถาวร รีเทล คอร์ปอเรชั่น จำกัด (มหาชน) สาขารัชดา   สาขาที่ 00018</v>
          </cell>
          <cell r="F4011" t="str">
            <v>0107566000500</v>
          </cell>
          <cell r="G4011" t="str">
            <v>A</v>
          </cell>
          <cell r="H4011">
            <v>706.54</v>
          </cell>
          <cell r="I4011">
            <v>22844.86</v>
          </cell>
          <cell r="J4011">
            <v>23551.4</v>
          </cell>
          <cell r="K4011" t="str">
            <v/>
          </cell>
          <cell r="M4011" t="str">
            <v>ชดเชยราคาทุนสินค้า อ้างอิงPRO620 ระหว่าง วันที่ 1/6/2024 - 31/8/2024</v>
          </cell>
        </row>
        <row r="4012">
          <cell r="B4012" t="str">
            <v>CR24080057</v>
          </cell>
          <cell r="C4012">
            <v>45535</v>
          </cell>
          <cell r="D4012" t="str">
            <v>BOO005</v>
          </cell>
          <cell r="E4012" t="str">
            <v>บริษัท บุญถาวร รีเทล คอร์ปอเรชั่น จำกัด (มหาชน) สำนักงานใหญ่</v>
          </cell>
          <cell r="F4012" t="str">
            <v>0107566000500</v>
          </cell>
          <cell r="G4012" t="str">
            <v>A</v>
          </cell>
          <cell r="H4012">
            <v>71.5</v>
          </cell>
          <cell r="I4012">
            <v>2311.6799999999998</v>
          </cell>
          <cell r="J4012">
            <v>2383.1799999999998</v>
          </cell>
          <cell r="K4012" t="str">
            <v/>
          </cell>
          <cell r="M4012" t="str">
            <v>ชดเชยราคาทุนสินค้า อ้างอิงPRO620 ระหว่าง วันที่ 1/6/2024 - 31/8/2024</v>
          </cell>
        </row>
        <row r="4013">
          <cell r="B4013" t="str">
            <v>CR24080058</v>
          </cell>
          <cell r="C4013">
            <v>45535</v>
          </cell>
          <cell r="D4013" t="str">
            <v>BOO001</v>
          </cell>
          <cell r="E4013" t="str">
            <v>บริษัท บุญถาวร รีเทล คอร์ปอเรชั่น จำกัด (มหาชน) สาขาพุทธมณฑล  สาขาที่ 00001</v>
          </cell>
          <cell r="F4013" t="str">
            <v>0107566000500</v>
          </cell>
          <cell r="G4013" t="str">
            <v>A</v>
          </cell>
          <cell r="H4013">
            <v>526.75</v>
          </cell>
          <cell r="I4013">
            <v>17031.66</v>
          </cell>
          <cell r="J4013">
            <v>17558.41</v>
          </cell>
          <cell r="K4013" t="str">
            <v/>
          </cell>
          <cell r="M4013" t="str">
            <v>ชดเชยราคาทุนสินค้า อ้างอิงPRO620 ระหว่าง วันที่ 1/6/2024 - 31/8/2024</v>
          </cell>
        </row>
        <row r="4014">
          <cell r="B4014" t="str">
            <v>CR24080059</v>
          </cell>
          <cell r="C4014">
            <v>45535</v>
          </cell>
          <cell r="D4014" t="str">
            <v>BOO003</v>
          </cell>
          <cell r="E4014" t="str">
            <v>บริษัท บุญถาวร รีเทล คอร์ปอเรชั่น จำกัด (มหาชน) สาขาบางนา  สาขาที่ 00002</v>
          </cell>
          <cell r="F4014" t="str">
            <v>0107566000500</v>
          </cell>
          <cell r="G4014" t="str">
            <v>A</v>
          </cell>
          <cell r="H4014">
            <v>846.38</v>
          </cell>
          <cell r="I4014">
            <v>27366.240000000002</v>
          </cell>
          <cell r="J4014">
            <v>28212.62</v>
          </cell>
          <cell r="K4014" t="str">
            <v/>
          </cell>
          <cell r="M4014" t="str">
            <v>ชดเชยราคาทุนสินค้า อ้างอิงPRO620 ระหว่าง วันที่ 1/6/2024 - 31/8/2024</v>
          </cell>
        </row>
        <row r="4015">
          <cell r="B4015" t="str">
            <v>CR24080060</v>
          </cell>
          <cell r="C4015">
            <v>45535</v>
          </cell>
          <cell r="D4015" t="str">
            <v>BOO006</v>
          </cell>
          <cell r="E4015" t="str">
            <v>บริษัท บุญถาวร รีเทล คอร์ปอเรชั่น จำกัด (มหาชน) สาขาพระราม 2   สาขาที่ 00004</v>
          </cell>
          <cell r="F4015" t="str">
            <v>0107566000500</v>
          </cell>
          <cell r="G4015" t="str">
            <v>A</v>
          </cell>
          <cell r="H4015">
            <v>138.79</v>
          </cell>
          <cell r="I4015">
            <v>4487.38</v>
          </cell>
          <cell r="J4015">
            <v>4626.17</v>
          </cell>
          <cell r="K4015" t="str">
            <v/>
          </cell>
          <cell r="M4015" t="str">
            <v>ชดเชยราคาทุนสินค้า อ้างอิงPRO620 ระหว่าง วันที่ 1/6/2024 - 31/8/2024</v>
          </cell>
        </row>
        <row r="4016">
          <cell r="B4016" t="str">
            <v>CR24080061</v>
          </cell>
          <cell r="C4016">
            <v>45535</v>
          </cell>
          <cell r="D4016" t="str">
            <v>BOO007</v>
          </cell>
          <cell r="E4016" t="str">
            <v>บริษัท บุญถาวร รีเทล คอร์ปอเรชั่น จำกัด (มหาชน) สาขาพัทยา   สาขาที่ 00007</v>
          </cell>
          <cell r="F4016" t="str">
            <v>0107566000500</v>
          </cell>
          <cell r="G4016" t="str">
            <v>A</v>
          </cell>
          <cell r="H4016">
            <v>366.94</v>
          </cell>
          <cell r="I4016">
            <v>11864.37</v>
          </cell>
          <cell r="J4016">
            <v>12231.31</v>
          </cell>
          <cell r="K4016" t="str">
            <v/>
          </cell>
          <cell r="M4016" t="str">
            <v>ชดเชยราคาทุนสินค้า อ้างอิงPRO620 ระหว่าง วันที่ 1/6/2024 - 31/8/2024</v>
          </cell>
        </row>
        <row r="4017">
          <cell r="B4017" t="str">
            <v>CR24080062</v>
          </cell>
          <cell r="C4017">
            <v>45535</v>
          </cell>
          <cell r="D4017" t="str">
            <v>BOO010</v>
          </cell>
          <cell r="E401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4017" t="str">
            <v>0107566000500</v>
          </cell>
          <cell r="G4017" t="str">
            <v>A</v>
          </cell>
          <cell r="H4017">
            <v>848.48</v>
          </cell>
          <cell r="I4017">
            <v>27434.23</v>
          </cell>
          <cell r="J4017">
            <v>28282.71</v>
          </cell>
          <cell r="K4017" t="str">
            <v/>
          </cell>
          <cell r="M4017" t="str">
            <v>ชดเชยราคาทุนสินค้า อ้างอิงPRO620 ระหว่าง วันที่ 1/6/2024 - 31/8/2024</v>
          </cell>
        </row>
        <row r="4018">
          <cell r="B4018" t="str">
            <v>CR24080063</v>
          </cell>
          <cell r="C4018">
            <v>45535</v>
          </cell>
          <cell r="D4018" t="str">
            <v>BOO0013</v>
          </cell>
          <cell r="E4018" t="str">
            <v>บริษัท บุญถาวร รีเทล คอร์ปอเรชั่น จำกัด (มหาชน) สาขาหัวหิน  สาขา 00009</v>
          </cell>
          <cell r="F4018" t="str">
            <v>0105535130116</v>
          </cell>
          <cell r="G4018" t="str">
            <v>A</v>
          </cell>
          <cell r="H4018">
            <v>58.88</v>
          </cell>
          <cell r="I4018">
            <v>1903.74</v>
          </cell>
          <cell r="J4018">
            <v>1962.62</v>
          </cell>
          <cell r="K4018" t="str">
            <v/>
          </cell>
          <cell r="M4018" t="str">
            <v>ชดเชยราคาทุนสินค้า อ้างอิงPRO620 ระหว่าง วันที่ 1/6/2024 - 31/8/2024</v>
          </cell>
        </row>
        <row r="4019">
          <cell r="B4019" t="str">
            <v>CR24080064</v>
          </cell>
          <cell r="C4019">
            <v>45535</v>
          </cell>
          <cell r="D4019" t="str">
            <v>BOO 014</v>
          </cell>
          <cell r="E4019" t="str">
            <v>บริษัท บุญถาวร รีเทล คอร์ปอเรชั่น จำกัด (มหาชน) สาขาเชียงใหม่  สาขาที่  00011</v>
          </cell>
          <cell r="F4019" t="str">
            <v>0107566000500</v>
          </cell>
          <cell r="G4019" t="str">
            <v>A</v>
          </cell>
          <cell r="H4019">
            <v>156.66</v>
          </cell>
          <cell r="I4019">
            <v>5065.3</v>
          </cell>
          <cell r="J4019">
            <v>5221.96</v>
          </cell>
          <cell r="K4019" t="str">
            <v/>
          </cell>
          <cell r="M4019" t="str">
            <v>ชดเชยราคาทุนสินค้า อ้างอิงPRO620 ระหว่าง วันที่ 1/6/2024 - 31/8/2024</v>
          </cell>
        </row>
        <row r="4020">
          <cell r="B4020" t="str">
            <v>CR24080065</v>
          </cell>
          <cell r="C4020">
            <v>45535</v>
          </cell>
          <cell r="D4020" t="str">
            <v>BOO 015</v>
          </cell>
          <cell r="E4020" t="str">
            <v>บริษัท บุญถาวร รีเทล คอร์ปอเรชั่น จำกัด (มหาชน) สาขาสุราษฎร์ธานี  สาขาที่ 00012</v>
          </cell>
          <cell r="F4020" t="str">
            <v>0107566000500</v>
          </cell>
          <cell r="G4020" t="str">
            <v>A</v>
          </cell>
          <cell r="H4020">
            <v>152.44999999999999</v>
          </cell>
          <cell r="I4020">
            <v>4929.33</v>
          </cell>
          <cell r="J4020">
            <v>5081.78</v>
          </cell>
          <cell r="K4020" t="str">
            <v/>
          </cell>
          <cell r="M4020" t="str">
            <v>ชดเชยราคาทุนสินค้า อ้างอิงPRO620 ระหว่าง วันที่ 1/6/2024 - 31/8/2024</v>
          </cell>
        </row>
        <row r="4021">
          <cell r="B4021" t="str">
            <v>CR24080066</v>
          </cell>
          <cell r="C4021">
            <v>45535</v>
          </cell>
          <cell r="D4021" t="str">
            <v>BOO 016</v>
          </cell>
          <cell r="E4021" t="str">
            <v>บริษัท บุญถาวร รีเทล คอร์ปอเรชั่น จำกัด (มหาชน) สาขาอุดรธานี   สาขาที่  00013</v>
          </cell>
          <cell r="F4021" t="str">
            <v>0107566000500</v>
          </cell>
          <cell r="G4021" t="str">
            <v>A</v>
          </cell>
          <cell r="H4021">
            <v>176.64</v>
          </cell>
          <cell r="I4021">
            <v>5711.21</v>
          </cell>
          <cell r="J4021">
            <v>5887.85</v>
          </cell>
          <cell r="K4021" t="str">
            <v/>
          </cell>
          <cell r="M4021" t="str">
            <v>ชดเชยราคาทุนสินค้า อ้างอิงPRO620 ระหว่าง วันที่ 1/6/2024 - 31/8/2024</v>
          </cell>
        </row>
        <row r="4022">
          <cell r="B4022" t="str">
            <v>CR24080067</v>
          </cell>
          <cell r="C4022">
            <v>45535</v>
          </cell>
          <cell r="D4022" t="str">
            <v>BOO 020</v>
          </cell>
          <cell r="E4022" t="str">
            <v>บริษัท บุญถาวร รีเทล คอร์ปอเรชั่น จำกัด (มหาชน) สาขาราชพฤกษ์  สาขาที่ 00014</v>
          </cell>
          <cell r="F4022" t="str">
            <v>0107566000500</v>
          </cell>
          <cell r="G4022" t="str">
            <v>A</v>
          </cell>
          <cell r="H4022">
            <v>479.44</v>
          </cell>
          <cell r="I4022">
            <v>15501.87</v>
          </cell>
          <cell r="J4022">
            <v>15981.31</v>
          </cell>
          <cell r="K4022" t="str">
            <v/>
          </cell>
          <cell r="M4022" t="str">
            <v>ชดเชยราคาทุนสินค้า อ้างอิงPRO620 ระหว่าง วันที่ 1/6/2024 - 31/8/2024</v>
          </cell>
        </row>
        <row r="4023">
          <cell r="B4023" t="str">
            <v>CR24080068</v>
          </cell>
          <cell r="C4023">
            <v>45535</v>
          </cell>
          <cell r="D4023" t="str">
            <v>BOO 029</v>
          </cell>
          <cell r="E4023" t="str">
            <v>บริษัท บุญถาวร รีเทล คอร์ปอเรชั่น จำกัด (มหาชน) สาขาระยอง  สาขา 00016</v>
          </cell>
          <cell r="F4023" t="str">
            <v>0107566000500</v>
          </cell>
          <cell r="G4023" t="str">
            <v>A</v>
          </cell>
          <cell r="H4023">
            <v>16.82</v>
          </cell>
          <cell r="I4023">
            <v>543.92999999999995</v>
          </cell>
          <cell r="J4023">
            <v>560.75</v>
          </cell>
          <cell r="K4023" t="str">
            <v/>
          </cell>
          <cell r="M4023" t="str">
            <v>ชดเชยราคาทุนสินค้า อ้างอิงPRO620 ระหว่าง วันที่ 1/6/2024 - 31/8/2024</v>
          </cell>
        </row>
        <row r="4024">
          <cell r="B4024" t="str">
            <v>CR24080069</v>
          </cell>
          <cell r="C4024">
            <v>45535</v>
          </cell>
          <cell r="D4024" t="str">
            <v>BOO 018</v>
          </cell>
          <cell r="E4024" t="str">
            <v>บริษัท บุญถาวร รีเทล คอร์ปอเรชั่น จำกัด (มหาชน) สาขาพิษณุโลก  สาขาที่ 00017</v>
          </cell>
          <cell r="F4024" t="str">
            <v>0107566000500</v>
          </cell>
          <cell r="G4024" t="str">
            <v>A</v>
          </cell>
          <cell r="H4024">
            <v>164.02</v>
          </cell>
          <cell r="I4024">
            <v>5303.27</v>
          </cell>
          <cell r="J4024">
            <v>5467.29</v>
          </cell>
          <cell r="K4024" t="str">
            <v/>
          </cell>
          <cell r="M4024" t="str">
            <v>ชดเชยราคาทุนสินค้า อ้างอิงPRO620 ระหว่าง วันที่ 1/6/2024 - 31/8/2024</v>
          </cell>
        </row>
        <row r="4025">
          <cell r="B4025" t="str">
            <v>CR24080070</v>
          </cell>
          <cell r="C4025">
            <v>45535</v>
          </cell>
          <cell r="D4025" t="str">
            <v>DOH001</v>
          </cell>
          <cell r="E4025" t="str">
            <v>บริษัท ดูโฮม จำกัด (มหาชน) สำนักงานใหญ่</v>
          </cell>
          <cell r="F4025" t="str">
            <v>0107561000196</v>
          </cell>
          <cell r="G4025" t="str">
            <v>P</v>
          </cell>
          <cell r="H4025">
            <v>540</v>
          </cell>
          <cell r="I4025">
            <v>17460</v>
          </cell>
          <cell r="J4025">
            <v>18000</v>
          </cell>
          <cell r="K4025" t="str">
            <v>CRP2500079</v>
          </cell>
          <cell r="L4025">
            <v>45728</v>
          </cell>
          <cell r="M4025" t="str">
            <v>Promotion พิเศษ Retail ระยะเวลาตั้งแต่วันที่ 25/6/2024 - 24/7/2024</v>
          </cell>
        </row>
        <row r="4026">
          <cell r="B4026" t="str">
            <v>CR24080071</v>
          </cell>
          <cell r="C4026">
            <v>45535</v>
          </cell>
          <cell r="D4026" t="str">
            <v>BOO 035</v>
          </cell>
          <cell r="E4026" t="str">
            <v>บริษัท เอสซีจีโฮม รีเทล จำกัด สำนักงานใหญ่</v>
          </cell>
          <cell r="F4026" t="str">
            <v>0105561162291</v>
          </cell>
          <cell r="G4026" t="str">
            <v>A</v>
          </cell>
          <cell r="H4026">
            <v>159</v>
          </cell>
          <cell r="I4026">
            <v>5141</v>
          </cell>
          <cell r="J4026">
            <v>5300</v>
          </cell>
          <cell r="K4026" t="str">
            <v/>
          </cell>
          <cell r="M4026" t="str">
            <v>ค่า INCENTIVE พนักงานขาย เฉพาะเดือน 8/67 อ้างอิง PROMEMO14/67_x000D_
ระยะเวลา 10/8/2024 - 30/9/2024</v>
          </cell>
        </row>
        <row r="4027">
          <cell r="B4027" t="str">
            <v>CR24090001</v>
          </cell>
          <cell r="C4027">
            <v>45565</v>
          </cell>
          <cell r="D4027" t="str">
            <v>BOO 035</v>
          </cell>
          <cell r="E4027" t="str">
            <v>บริษัท เอสซีจีโฮม รีเทล จำกัด สำนักงานใหญ่</v>
          </cell>
          <cell r="F4027" t="str">
            <v>0105561162291</v>
          </cell>
          <cell r="G4027" t="str">
            <v>A</v>
          </cell>
          <cell r="H4027">
            <v>156</v>
          </cell>
          <cell r="I4027">
            <v>5044</v>
          </cell>
          <cell r="J4027">
            <v>5200</v>
          </cell>
          <cell r="K4027" t="str">
            <v/>
          </cell>
          <cell r="M4027" t="str">
            <v>ค่าสนับสนุนส่วนลดท้ายบิล อ้างอิงPromotion Rainny season sale 2024  PRO 67/06 ระหว่าง วันที่ 16/5/2024 - 30/6/2024</v>
          </cell>
        </row>
        <row r="4028">
          <cell r="B4028" t="str">
            <v>CR24090002</v>
          </cell>
          <cell r="C4028">
            <v>45565</v>
          </cell>
          <cell r="D4028" t="str">
            <v>BOO001</v>
          </cell>
          <cell r="E4028" t="str">
            <v>บริษัท บุญถาวร รีเทล คอร์ปอเรชั่น จำกัด (มหาชน) สาขาพุทธมณฑล  สาขาที่ 00001</v>
          </cell>
          <cell r="F4028" t="str">
            <v>0107566000500</v>
          </cell>
          <cell r="G4028" t="str">
            <v>A</v>
          </cell>
          <cell r="H4028">
            <v>12.91</v>
          </cell>
          <cell r="I4028">
            <v>417.54</v>
          </cell>
          <cell r="J4028">
            <v>430.45</v>
          </cell>
          <cell r="K4028" t="str">
            <v/>
          </cell>
          <cell r="M4028" t="str">
            <v>ค่าคอมมิชชั่น รายตัว สำหรับพนักงานขาย เดือนกันยายน  2567</v>
          </cell>
        </row>
        <row r="4029">
          <cell r="B4029" t="str">
            <v>CR24090003</v>
          </cell>
          <cell r="C4029">
            <v>45565</v>
          </cell>
          <cell r="D4029" t="str">
            <v>BOO0002</v>
          </cell>
          <cell r="E4029" t="str">
            <v>บริษัท บุญถาวร รีเทล คอร์ปอเรชั่น จำกัด (มหาชน) สาขารัชดา   สาขาที่ 00018</v>
          </cell>
          <cell r="F4029" t="str">
            <v>0107566000500</v>
          </cell>
          <cell r="G4029" t="str">
            <v>A</v>
          </cell>
          <cell r="H4029">
            <v>23.38</v>
          </cell>
          <cell r="I4029">
            <v>755.79</v>
          </cell>
          <cell r="J4029">
            <v>779.17</v>
          </cell>
          <cell r="K4029" t="str">
            <v/>
          </cell>
          <cell r="M4029" t="str">
            <v>ค่าคอมมิชชั่น รายตัว สำหรับพนักงานขาย เดือนกันยายน  2567</v>
          </cell>
        </row>
        <row r="4030">
          <cell r="B4030" t="str">
            <v>CR24090004</v>
          </cell>
          <cell r="C4030">
            <v>45565</v>
          </cell>
          <cell r="D4030" t="str">
            <v>BOO003</v>
          </cell>
          <cell r="E4030" t="str">
            <v>บริษัท บุญถาวร รีเทล คอร์ปอเรชั่น จำกัด (มหาชน) สาขาบางนา  สาขาที่ 00002</v>
          </cell>
          <cell r="F4030" t="str">
            <v>0107566000500</v>
          </cell>
          <cell r="G4030" t="str">
            <v>A</v>
          </cell>
          <cell r="H4030">
            <v>47.11</v>
          </cell>
          <cell r="I4030">
            <v>1523.13</v>
          </cell>
          <cell r="J4030">
            <v>1570.24</v>
          </cell>
          <cell r="K4030" t="str">
            <v/>
          </cell>
          <cell r="M4030" t="str">
            <v>ค่าคอมมิชชั่น รายตัว สำหรับพนักงานขาย เดือนกันยายน  2567</v>
          </cell>
        </row>
        <row r="4031">
          <cell r="B4031" t="str">
            <v>CR24090005</v>
          </cell>
          <cell r="C4031">
            <v>45565</v>
          </cell>
          <cell r="D4031" t="str">
            <v>BOO005</v>
          </cell>
          <cell r="E4031" t="str">
            <v>บริษัท บุญถาวร รีเทล คอร์ปอเรชั่น จำกัด (มหาชน) สำนักงานใหญ่</v>
          </cell>
          <cell r="F4031" t="str">
            <v>0107566000500</v>
          </cell>
          <cell r="G4031" t="str">
            <v>A</v>
          </cell>
          <cell r="H4031">
            <v>16.28</v>
          </cell>
          <cell r="I4031">
            <v>526.29</v>
          </cell>
          <cell r="J4031">
            <v>542.57000000000005</v>
          </cell>
          <cell r="K4031" t="str">
            <v/>
          </cell>
          <cell r="M4031" t="str">
            <v>ค่าคอมมิชชั่น รายตัว สำหรับพนักงานขาย เดือนกันยายน  2567</v>
          </cell>
        </row>
        <row r="4032">
          <cell r="B4032" t="str">
            <v>CR24090006</v>
          </cell>
          <cell r="C4032">
            <v>45565</v>
          </cell>
          <cell r="D4032" t="str">
            <v>BOO006</v>
          </cell>
          <cell r="E4032" t="str">
            <v>บริษัท บุญถาวร รีเทล คอร์ปอเรชั่น จำกัด (มหาชน) สาขาพระราม 2   สาขาที่ 00004</v>
          </cell>
          <cell r="F4032" t="str">
            <v>0107566000500</v>
          </cell>
          <cell r="G4032" t="str">
            <v>A</v>
          </cell>
          <cell r="H4032">
            <v>7.33</v>
          </cell>
          <cell r="I4032">
            <v>237.16</v>
          </cell>
          <cell r="J4032">
            <v>244.49</v>
          </cell>
          <cell r="K4032" t="str">
            <v/>
          </cell>
          <cell r="M4032" t="str">
            <v>ค่าคอมมิชชั่น รายตัว สำหรับพนักงานขาย เดือนกันยายน  2567</v>
          </cell>
        </row>
        <row r="4033">
          <cell r="B4033" t="str">
            <v>CR24090007</v>
          </cell>
          <cell r="C4033">
            <v>45565</v>
          </cell>
          <cell r="D4033" t="str">
            <v>BOO007</v>
          </cell>
          <cell r="E4033" t="str">
            <v>บริษัท บุญถาวร รีเทล คอร์ปอเรชั่น จำกัด (มหาชน) สาขาพัทยา   สาขาที่ 00007</v>
          </cell>
          <cell r="F4033" t="str">
            <v>0107566000500</v>
          </cell>
          <cell r="G4033" t="str">
            <v>A</v>
          </cell>
          <cell r="H4033">
            <v>39.04</v>
          </cell>
          <cell r="I4033">
            <v>1262.3</v>
          </cell>
          <cell r="J4033">
            <v>1301.3399999999999</v>
          </cell>
          <cell r="K4033" t="str">
            <v/>
          </cell>
          <cell r="M4033" t="str">
            <v>ค่าคอมมิชชั่น รายตัว สำหรับพนักงานขาย เดือนกันยายน  2567</v>
          </cell>
        </row>
        <row r="4034">
          <cell r="B4034" t="str">
            <v>CR24090008</v>
          </cell>
          <cell r="C4034">
            <v>45565</v>
          </cell>
          <cell r="D4034" t="str">
            <v>BOO010</v>
          </cell>
          <cell r="E403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4034" t="str">
            <v>0107566000500</v>
          </cell>
          <cell r="G4034" t="str">
            <v>A</v>
          </cell>
          <cell r="H4034">
            <v>53.94</v>
          </cell>
          <cell r="I4034">
            <v>1744.07</v>
          </cell>
          <cell r="J4034">
            <v>1798.01</v>
          </cell>
          <cell r="K4034" t="str">
            <v/>
          </cell>
          <cell r="M4034" t="str">
            <v>ค่าคอมมิชชั่น รายตัว สำหรับพนักงานขาย เดือนกันยายน  2567</v>
          </cell>
        </row>
        <row r="4035">
          <cell r="B4035" t="str">
            <v>CR24090009</v>
          </cell>
          <cell r="C4035">
            <v>45565</v>
          </cell>
          <cell r="D4035" t="str">
            <v>BOO 016</v>
          </cell>
          <cell r="E4035" t="str">
            <v>บริษัท บุญถาวร รีเทล คอร์ปอเรชั่น จำกัด (มหาชน) สาขาอุดรธานี   สาขาที่  00013</v>
          </cell>
          <cell r="F4035" t="str">
            <v>0107566000500</v>
          </cell>
          <cell r="G4035" t="str">
            <v>A</v>
          </cell>
          <cell r="H4035">
            <v>2.02</v>
          </cell>
          <cell r="I4035">
            <v>65.290000000000006</v>
          </cell>
          <cell r="J4035">
            <v>67.31</v>
          </cell>
          <cell r="K4035" t="str">
            <v/>
          </cell>
          <cell r="M4035" t="str">
            <v>ค่าคอมมิชชั่น รายตัว สำหรับพนักงานขาย เดือนกันยายน  2567</v>
          </cell>
        </row>
        <row r="4036">
          <cell r="B4036" t="str">
            <v>CR24090010</v>
          </cell>
          <cell r="C4036">
            <v>45565</v>
          </cell>
          <cell r="D4036" t="str">
            <v>BOON009</v>
          </cell>
          <cell r="E403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036" t="str">
            <v>0107566000500</v>
          </cell>
          <cell r="G4036" t="str">
            <v>A</v>
          </cell>
          <cell r="H4036">
            <v>572.51</v>
          </cell>
          <cell r="I4036">
            <v>18511.11</v>
          </cell>
          <cell r="J4036">
            <v>19083.62</v>
          </cell>
          <cell r="K4036" t="str">
            <v/>
          </cell>
          <cell r="M4036" t="str">
            <v>ค่าคอมมิชชั่น รายตัว สำหรับพนักงานขาย เดือนกันยายน  2567</v>
          </cell>
        </row>
        <row r="4037">
          <cell r="B4037" t="str">
            <v>CR24090011</v>
          </cell>
          <cell r="C4037">
            <v>45565</v>
          </cell>
          <cell r="D4037" t="str">
            <v>BOON009</v>
          </cell>
          <cell r="E403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037" t="str">
            <v>0107566000500</v>
          </cell>
          <cell r="G4037" t="str">
            <v>A</v>
          </cell>
          <cell r="H4037">
            <v>4360.2</v>
          </cell>
          <cell r="I4037">
            <v>140979.66</v>
          </cell>
          <cell r="J4037">
            <v>145339.85999999999</v>
          </cell>
          <cell r="K4037" t="str">
            <v/>
          </cell>
          <cell r="M4037" t="str">
            <v>ค่ากระจายสินค้า DC เดือน  กันยายน  2567</v>
          </cell>
        </row>
        <row r="4038">
          <cell r="B4038" t="str">
            <v>CR24090012</v>
          </cell>
          <cell r="C4038">
            <v>45565</v>
          </cell>
          <cell r="D4038" t="str">
            <v>BOO0002</v>
          </cell>
          <cell r="E4038" t="str">
            <v>บริษัท บุญถาวร รีเทล คอร์ปอเรชั่น จำกัด (มหาชน) สาขารัชดา   สาขาที่ 00018</v>
          </cell>
          <cell r="F4038" t="str">
            <v>0107566000500</v>
          </cell>
          <cell r="G4038" t="str">
            <v>A</v>
          </cell>
          <cell r="H4038">
            <v>169.53</v>
          </cell>
          <cell r="I4038">
            <v>5481.58</v>
          </cell>
          <cell r="J4038">
            <v>5651.11</v>
          </cell>
          <cell r="K4038" t="str">
            <v/>
          </cell>
          <cell r="M4038" t="str">
            <v>ค่า บริหาร Stock  เดือน  กันยายน 2567</v>
          </cell>
        </row>
        <row r="4039">
          <cell r="B4039" t="str">
            <v>CR24090013</v>
          </cell>
          <cell r="C4039">
            <v>45565</v>
          </cell>
          <cell r="D4039" t="str">
            <v>BOO001</v>
          </cell>
          <cell r="E4039" t="str">
            <v>บริษัท บุญถาวร รีเทล คอร์ปอเรชั่น จำกัด (มหาชน) สาขาพุทธมณฑล  สาขาที่ 00001</v>
          </cell>
          <cell r="F4039" t="str">
            <v>0107566000500</v>
          </cell>
          <cell r="G4039" t="str">
            <v>A</v>
          </cell>
          <cell r="H4039">
            <v>107.72</v>
          </cell>
          <cell r="I4039">
            <v>3482.87</v>
          </cell>
          <cell r="J4039">
            <v>3590.59</v>
          </cell>
          <cell r="K4039" t="str">
            <v/>
          </cell>
          <cell r="M4039" t="str">
            <v>ค่า Rebate (เดือน กันยายน 2567)</v>
          </cell>
        </row>
        <row r="4040">
          <cell r="B4040" t="str">
            <v>CR24090014</v>
          </cell>
          <cell r="C4040">
            <v>45565</v>
          </cell>
          <cell r="D4040" t="str">
            <v>BOO0002</v>
          </cell>
          <cell r="E4040" t="str">
            <v>บริษัท บุญถาวร รีเทล คอร์ปอเรชั่น จำกัด (มหาชน) สาขารัชดา   สาขาที่ 00018</v>
          </cell>
          <cell r="F4040" t="str">
            <v>0107566000500</v>
          </cell>
          <cell r="G4040" t="str">
            <v>A</v>
          </cell>
          <cell r="H4040">
            <v>211.92</v>
          </cell>
          <cell r="I4040">
            <v>6851.97</v>
          </cell>
          <cell r="J4040">
            <v>7063.89</v>
          </cell>
          <cell r="K4040" t="str">
            <v/>
          </cell>
          <cell r="M4040" t="str">
            <v>ค่า Rebate (เดือน กันยายน 2567)</v>
          </cell>
        </row>
        <row r="4041">
          <cell r="B4041" t="str">
            <v>CR24090015</v>
          </cell>
          <cell r="C4041">
            <v>45565</v>
          </cell>
          <cell r="D4041" t="str">
            <v>BOO003</v>
          </cell>
          <cell r="E4041" t="str">
            <v>บริษัท บุญถาวร รีเทล คอร์ปอเรชั่น จำกัด (มหาชน) สาขาบางนา  สาขาที่ 00002</v>
          </cell>
          <cell r="F4041" t="str">
            <v>0107566000500</v>
          </cell>
          <cell r="G4041" t="str">
            <v>A</v>
          </cell>
          <cell r="H4041">
            <v>361.34</v>
          </cell>
          <cell r="I4041">
            <v>11683.21</v>
          </cell>
          <cell r="J4041">
            <v>12044.55</v>
          </cell>
          <cell r="K4041" t="str">
            <v/>
          </cell>
          <cell r="M4041" t="str">
            <v>ค่า Rebate (เดือน กันยายน 2567)</v>
          </cell>
        </row>
        <row r="4042">
          <cell r="B4042" t="str">
            <v>CR24090016</v>
          </cell>
          <cell r="C4042">
            <v>45565</v>
          </cell>
          <cell r="D4042" t="str">
            <v>BOO005</v>
          </cell>
          <cell r="E4042" t="str">
            <v>บริษัท บุญถาวร รีเทล คอร์ปอเรชั่น จำกัด (มหาชน) สำนักงานใหญ่</v>
          </cell>
          <cell r="F4042" t="str">
            <v>0107566000500</v>
          </cell>
          <cell r="G4042" t="str">
            <v>A</v>
          </cell>
          <cell r="H4042">
            <v>54.65</v>
          </cell>
          <cell r="I4042">
            <v>1767.16</v>
          </cell>
          <cell r="J4042">
            <v>1821.81</v>
          </cell>
          <cell r="K4042" t="str">
            <v/>
          </cell>
          <cell r="M4042" t="str">
            <v>ค่า Rebate (เดือน กันยายน 2567)</v>
          </cell>
        </row>
        <row r="4043">
          <cell r="B4043" t="str">
            <v>CR24090017</v>
          </cell>
          <cell r="C4043">
            <v>45565</v>
          </cell>
          <cell r="D4043" t="str">
            <v>BOO006</v>
          </cell>
          <cell r="E4043" t="str">
            <v>บริษัท บุญถาวร รีเทล คอร์ปอเรชั่น จำกัด (มหาชน) สาขาพระราม 2   สาขาที่ 00004</v>
          </cell>
          <cell r="F4043" t="str">
            <v>0107566000500</v>
          </cell>
          <cell r="G4043" t="str">
            <v>A</v>
          </cell>
          <cell r="H4043">
            <v>36.67</v>
          </cell>
          <cell r="I4043">
            <v>1185.8</v>
          </cell>
          <cell r="J4043">
            <v>1222.47</v>
          </cell>
          <cell r="K4043" t="str">
            <v/>
          </cell>
          <cell r="M4043" t="str">
            <v>ค่า Rebate (เดือน กันยายน 2567)</v>
          </cell>
        </row>
        <row r="4044">
          <cell r="B4044" t="str">
            <v>CR24090018</v>
          </cell>
          <cell r="C4044">
            <v>45565</v>
          </cell>
          <cell r="D4044" t="str">
            <v>BOO007</v>
          </cell>
          <cell r="E4044" t="str">
            <v>บริษัท บุญถาวร รีเทล คอร์ปอเรชั่น จำกัด (มหาชน) สาขาพัทยา   สาขาที่ 00007</v>
          </cell>
          <cell r="F4044" t="str">
            <v>0107566000500</v>
          </cell>
          <cell r="G4044" t="str">
            <v>A</v>
          </cell>
          <cell r="H4044">
            <v>97.6</v>
          </cell>
          <cell r="I4044">
            <v>3155.75</v>
          </cell>
          <cell r="J4044">
            <v>3253.35</v>
          </cell>
          <cell r="K4044" t="str">
            <v/>
          </cell>
          <cell r="M4044" t="str">
            <v>ค่า Rebate (เดือน กันยายน 2567)</v>
          </cell>
        </row>
        <row r="4045">
          <cell r="B4045" t="str">
            <v>CR24090019</v>
          </cell>
          <cell r="C4045">
            <v>45565</v>
          </cell>
          <cell r="D4045" t="str">
            <v>BOO010</v>
          </cell>
          <cell r="E4045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4045" t="str">
            <v>0107566000500</v>
          </cell>
          <cell r="G4045" t="str">
            <v>A</v>
          </cell>
          <cell r="H4045">
            <v>374.6</v>
          </cell>
          <cell r="I4045">
            <v>12112.23</v>
          </cell>
          <cell r="J4045">
            <v>12486.83</v>
          </cell>
          <cell r="K4045" t="str">
            <v/>
          </cell>
          <cell r="M4045" t="str">
            <v>ค่า Rebate (เดือน กันยายน 2567)</v>
          </cell>
        </row>
        <row r="4046">
          <cell r="B4046" t="str">
            <v>CR24090020</v>
          </cell>
          <cell r="C4046">
            <v>45565</v>
          </cell>
          <cell r="D4046" t="str">
            <v>BOO 016</v>
          </cell>
          <cell r="E4046" t="str">
            <v>บริษัท บุญถาวร รีเทล คอร์ปอเรชั่น จำกัด (มหาชน) สาขาอุดรธานี   สาขาที่  00013</v>
          </cell>
          <cell r="F4046" t="str">
            <v>0107566000500</v>
          </cell>
          <cell r="G4046" t="str">
            <v>A</v>
          </cell>
          <cell r="H4046">
            <v>10.1</v>
          </cell>
          <cell r="I4046">
            <v>326.45</v>
          </cell>
          <cell r="J4046">
            <v>336.55</v>
          </cell>
          <cell r="K4046" t="str">
            <v/>
          </cell>
          <cell r="M4046" t="str">
            <v>ค่า Rebate (เดือน กันยายน 2567)</v>
          </cell>
        </row>
        <row r="4047">
          <cell r="B4047" t="str">
            <v>CR24090021</v>
          </cell>
          <cell r="C4047">
            <v>45565</v>
          </cell>
          <cell r="D4047" t="str">
            <v>BOON009</v>
          </cell>
          <cell r="E404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047" t="str">
            <v>0107566000500</v>
          </cell>
          <cell r="G4047" t="str">
            <v>A</v>
          </cell>
          <cell r="H4047">
            <v>6263.96</v>
          </cell>
          <cell r="I4047">
            <v>202534.74</v>
          </cell>
          <cell r="J4047">
            <v>208798.7</v>
          </cell>
          <cell r="K4047" t="str">
            <v/>
          </cell>
          <cell r="M4047" t="str">
            <v>ค่า Rebate (เดือน กันยายน 2567)</v>
          </cell>
        </row>
        <row r="4048">
          <cell r="B4048" t="str">
            <v>CR24090022</v>
          </cell>
          <cell r="C4048">
            <v>45565</v>
          </cell>
          <cell r="D4048" t="str">
            <v>BOO 015</v>
          </cell>
          <cell r="E4048" t="str">
            <v>บริษัท บุญถาวร รีเทล คอร์ปอเรชั่น จำกัด (มหาชน) สาขาสุราษฎร์ธานี  สาขาที่ 00012</v>
          </cell>
          <cell r="F4048" t="str">
            <v>0107566000500</v>
          </cell>
          <cell r="G4048" t="str">
            <v>A</v>
          </cell>
          <cell r="H4048">
            <v>0.48</v>
          </cell>
          <cell r="I4048">
            <v>15.5</v>
          </cell>
          <cell r="J4048">
            <v>15.98</v>
          </cell>
          <cell r="K4048" t="str">
            <v/>
          </cell>
          <cell r="M4048" t="str">
            <v>ค่า Rebate (เดือน กันยายน 2567)</v>
          </cell>
        </row>
        <row r="4049">
          <cell r="B4049" t="str">
            <v>CR24090023</v>
          </cell>
          <cell r="C4049">
            <v>45565</v>
          </cell>
          <cell r="D4049" t="str">
            <v>BOO 020</v>
          </cell>
          <cell r="E4049" t="str">
            <v>บริษัท บุญถาวร รีเทล คอร์ปอเรชั่น จำกัด (มหาชน) สาขาราชพฤกษ์  สาขาที่ 00014</v>
          </cell>
          <cell r="F4049" t="str">
            <v>0107566000500</v>
          </cell>
          <cell r="G4049" t="str">
            <v>A</v>
          </cell>
          <cell r="H4049">
            <v>19.2</v>
          </cell>
          <cell r="I4049">
            <v>620.92999999999995</v>
          </cell>
          <cell r="J4049">
            <v>640.13</v>
          </cell>
          <cell r="K4049" t="str">
            <v/>
          </cell>
          <cell r="M4049" t="str">
            <v>ค่า Rebate (เดือน กันยายน 2567)</v>
          </cell>
        </row>
        <row r="4050">
          <cell r="B4050" t="str">
            <v>CR24090024</v>
          </cell>
          <cell r="C4050">
            <v>45565</v>
          </cell>
          <cell r="D4050" t="str">
            <v>BOO 018</v>
          </cell>
          <cell r="E4050" t="str">
            <v>บริษัท บุญถาวร รีเทล คอร์ปอเรชั่น จำกัด (มหาชน) สาขาพิษณุโลก  สาขาที่ 00017</v>
          </cell>
          <cell r="F4050" t="str">
            <v>0107566000500</v>
          </cell>
          <cell r="G4050" t="str">
            <v>A</v>
          </cell>
          <cell r="H4050">
            <v>3.12</v>
          </cell>
          <cell r="I4050">
            <v>100.91</v>
          </cell>
          <cell r="J4050">
            <v>104.03</v>
          </cell>
          <cell r="K4050" t="str">
            <v/>
          </cell>
          <cell r="M4050" t="str">
            <v>ค่า Rebate (เดือน กันยายน 2567)</v>
          </cell>
        </row>
        <row r="4051">
          <cell r="B4051" t="str">
            <v>CR24090025</v>
          </cell>
          <cell r="C4051">
            <v>45565</v>
          </cell>
          <cell r="D4051" t="str">
            <v>DOH001</v>
          </cell>
          <cell r="E4051" t="str">
            <v>บริษัท ดูโฮม จำกัด (มหาชน) สำนักงานใหญ่</v>
          </cell>
          <cell r="F4051" t="str">
            <v>0107561000196</v>
          </cell>
          <cell r="G4051" t="str">
            <v>P</v>
          </cell>
          <cell r="H4051">
            <v>1471.99</v>
          </cell>
          <cell r="I4051">
            <v>47594.22</v>
          </cell>
          <cell r="J4051">
            <v>49066.21</v>
          </cell>
          <cell r="K4051" t="str">
            <v>CRP2400408</v>
          </cell>
          <cell r="L4051">
            <v>45652</v>
          </cell>
          <cell r="M4051" t="str">
            <v>ชดเชยราคาทุนสินค้า อ้างอิงPRO703 ระหว่าง วันที่ 1/9/2024  -  30/9/2024</v>
          </cell>
        </row>
        <row r="4052">
          <cell r="B4052" t="str">
            <v>CR24090026</v>
          </cell>
          <cell r="C4052">
            <v>45565</v>
          </cell>
          <cell r="D4052" t="str">
            <v>YLY001</v>
          </cell>
          <cell r="E4052" t="str">
            <v>ห้างหุ้นส่วนจำกัด ยะลาย่งฮวด สาขาที่ 00004</v>
          </cell>
          <cell r="F4052" t="str">
            <v>0953523000167</v>
          </cell>
          <cell r="G4052" t="str">
            <v>C</v>
          </cell>
          <cell r="H4052">
            <v>151.61000000000001</v>
          </cell>
          <cell r="I4052">
            <v>4902.01</v>
          </cell>
          <cell r="J4052">
            <v>5053.62</v>
          </cell>
          <cell r="K4052" t="str">
            <v/>
          </cell>
          <cell r="M4052" t="str">
            <v>ชดเชยราคาทุนสินค้า อ้างอิง PRO679  ระหว่าง วันที่ 1/8/2024 - 30/9/2024_x000D_
พิมพ์แจ้งยกเลิกเนื่องจาก ออกเอกสารผิดเดือน ณ 30/10/2024</v>
          </cell>
        </row>
        <row r="4053">
          <cell r="B4053" t="str">
            <v>CR24090027</v>
          </cell>
          <cell r="C4053">
            <v>45565</v>
          </cell>
          <cell r="D4053" t="str">
            <v>BOO 035</v>
          </cell>
          <cell r="E4053" t="str">
            <v>บริษัท เอสซีจีโฮม รีเทล จำกัด สำนักงานใหญ่</v>
          </cell>
          <cell r="F4053" t="str">
            <v>0105561162291</v>
          </cell>
          <cell r="G4053" t="str">
            <v>A</v>
          </cell>
          <cell r="H4053">
            <v>706.75</v>
          </cell>
          <cell r="I4053">
            <v>22851.61</v>
          </cell>
          <cell r="J4053">
            <v>23558.36</v>
          </cell>
          <cell r="K4053" t="str">
            <v/>
          </cell>
          <cell r="M4053" t="str">
            <v>ชดเชยราคาทุนสินค้า อ้างอิงPRO667 ระหว่าง วันที่ 16/8/2024 - 30/9/2024</v>
          </cell>
        </row>
        <row r="4054">
          <cell r="B4054" t="str">
            <v>CR24090028</v>
          </cell>
          <cell r="C4054">
            <v>45565</v>
          </cell>
          <cell r="D4054" t="str">
            <v>BOO 035</v>
          </cell>
          <cell r="E4054" t="str">
            <v>บริษัท เอสซีจีโฮม รีเทล จำกัด สำนักงานใหญ่</v>
          </cell>
          <cell r="F4054" t="str">
            <v>0105561162291</v>
          </cell>
          <cell r="G4054" t="str">
            <v>A</v>
          </cell>
          <cell r="H4054">
            <v>84.11</v>
          </cell>
          <cell r="I4054">
            <v>2719.63</v>
          </cell>
          <cell r="J4054">
            <v>2803.74</v>
          </cell>
          <cell r="K4054" t="str">
            <v/>
          </cell>
          <cell r="M4054" t="str">
            <v>ชดเชยราคาทุนสินค้า อ้างอิงPRO681 ระหว่าง วันที่ 1/8/2024-30/9/2024</v>
          </cell>
        </row>
        <row r="4055">
          <cell r="B4055" t="str">
            <v>CR24090029</v>
          </cell>
          <cell r="C4055">
            <v>45565</v>
          </cell>
          <cell r="D4055" t="str">
            <v>BOO 035</v>
          </cell>
          <cell r="E4055" t="str">
            <v>บริษัท เอสซีจีโฮม รีเทล จำกัด สำนักงานใหญ่</v>
          </cell>
          <cell r="F4055" t="str">
            <v>0105561162291</v>
          </cell>
          <cell r="G4055" t="str">
            <v>A</v>
          </cell>
          <cell r="H4055">
            <v>55.09</v>
          </cell>
          <cell r="I4055">
            <v>1781.35</v>
          </cell>
          <cell r="J4055">
            <v>1836.44</v>
          </cell>
          <cell r="K4055" t="str">
            <v/>
          </cell>
          <cell r="M4055" t="str">
            <v>ชดเชยราคาทุนสินค้า อ้างอิงPRO682 ระหว่าง วันที่ 1/8/2024 - 30/9/2024</v>
          </cell>
        </row>
        <row r="4056">
          <cell r="B4056" t="str">
            <v>CR24090030</v>
          </cell>
          <cell r="C4056">
            <v>45565</v>
          </cell>
          <cell r="D4056" t="str">
            <v>BOO 035</v>
          </cell>
          <cell r="E4056" t="str">
            <v>บริษัท เอสซีจีโฮม รีเทล จำกัด สำนักงานใหญ่</v>
          </cell>
          <cell r="F4056" t="str">
            <v>0105561162291</v>
          </cell>
          <cell r="G4056" t="str">
            <v>A</v>
          </cell>
          <cell r="H4056">
            <v>10.72</v>
          </cell>
          <cell r="I4056">
            <v>346.76</v>
          </cell>
          <cell r="J4056">
            <v>357.48</v>
          </cell>
          <cell r="K4056" t="str">
            <v/>
          </cell>
          <cell r="M4056" t="str">
            <v>ชดเชยราคาทุนสินค้า อ้างอิงPRO683 ระหว่าง วันที่ 1/8/2024 - 30/9/2024</v>
          </cell>
        </row>
        <row r="4057">
          <cell r="B4057" t="str">
            <v>CR24090031</v>
          </cell>
          <cell r="C4057">
            <v>45565</v>
          </cell>
          <cell r="D4057" t="str">
            <v>BOO 035</v>
          </cell>
          <cell r="E4057" t="str">
            <v>บริษัท เอสซีจีโฮม รีเทล จำกัด สำนักงานใหญ่</v>
          </cell>
          <cell r="F4057" t="str">
            <v>0105561162291</v>
          </cell>
          <cell r="G4057" t="str">
            <v>A</v>
          </cell>
          <cell r="H4057">
            <v>1.68</v>
          </cell>
          <cell r="I4057">
            <v>54.39</v>
          </cell>
          <cell r="J4057">
            <v>56.07</v>
          </cell>
          <cell r="K4057" t="str">
            <v/>
          </cell>
          <cell r="M4057" t="str">
            <v>ชดเชยราคาทุนสินค้า อ้างอิงPRO684 ระหว่าง วันที่ 1/8/2024 - 30/9/2024</v>
          </cell>
        </row>
        <row r="4058">
          <cell r="B4058" t="str">
            <v>CR24090032</v>
          </cell>
          <cell r="C4058">
            <v>45565</v>
          </cell>
          <cell r="D4058" t="str">
            <v>BOO 035</v>
          </cell>
          <cell r="E4058" t="str">
            <v>บริษัท เอสซีจีโฮม รีเทล จำกัด สำนักงานใหญ่</v>
          </cell>
          <cell r="F4058" t="str">
            <v>0105561162291</v>
          </cell>
          <cell r="G4058" t="str">
            <v>A</v>
          </cell>
          <cell r="H4058">
            <v>49</v>
          </cell>
          <cell r="I4058">
            <v>1584.18</v>
          </cell>
          <cell r="J4058">
            <v>1633.18</v>
          </cell>
          <cell r="K4058" t="str">
            <v/>
          </cell>
          <cell r="M4058" t="str">
            <v>ชดเชยราคาทุนสินค้า อ้างอิงPRO686 ระหว่าง วันที่ 1/8/2024 - 30/9/2024</v>
          </cell>
        </row>
        <row r="4059">
          <cell r="B4059" t="str">
            <v>CR24090033</v>
          </cell>
          <cell r="C4059">
            <v>45565</v>
          </cell>
          <cell r="D4059" t="str">
            <v>BOO 035</v>
          </cell>
          <cell r="E4059" t="str">
            <v>บริษัท เอสซีจีโฮม รีเทล จำกัด สำนักงานใหญ่</v>
          </cell>
          <cell r="F4059" t="str">
            <v>0105561162291</v>
          </cell>
          <cell r="G4059" t="str">
            <v>A</v>
          </cell>
          <cell r="H4059">
            <v>63.5</v>
          </cell>
          <cell r="I4059">
            <v>2053.31</v>
          </cell>
          <cell r="J4059">
            <v>2116.81</v>
          </cell>
          <cell r="K4059" t="str">
            <v/>
          </cell>
          <cell r="M4059" t="str">
            <v>ชดเชยราคาทุนสินค้า อ้างอิงPRO695 ระหว่าง วันที่ 1/8/2024 - 30/9/2024</v>
          </cell>
        </row>
        <row r="4060">
          <cell r="B4060" t="str">
            <v>CR24090034</v>
          </cell>
          <cell r="C4060">
            <v>45565</v>
          </cell>
          <cell r="D4060" t="str">
            <v>BOO 035</v>
          </cell>
          <cell r="E4060" t="str">
            <v>บริษัท เอสซีจีโฮม รีเทล จำกัด สำนักงานใหญ่</v>
          </cell>
          <cell r="F4060" t="str">
            <v>0105561162291</v>
          </cell>
          <cell r="G4060" t="str">
            <v>A</v>
          </cell>
          <cell r="H4060">
            <v>126.17</v>
          </cell>
          <cell r="I4060">
            <v>4079.43</v>
          </cell>
          <cell r="J4060">
            <v>4205.6000000000004</v>
          </cell>
          <cell r="K4060" t="str">
            <v/>
          </cell>
          <cell r="M4060" t="str">
            <v>ชดเชยราคาทุนสินค้า อ้างอิงPRO718 ระหว่าง วันที่ 1/9/2024 - 30/9/2024</v>
          </cell>
        </row>
        <row r="4061">
          <cell r="B4061" t="str">
            <v>CR24090035</v>
          </cell>
          <cell r="C4061">
            <v>45565</v>
          </cell>
          <cell r="D4061" t="str">
            <v>BOO 035</v>
          </cell>
          <cell r="E4061" t="str">
            <v>บริษัท เอสซีจีโฮม รีเทล จำกัด สำนักงานใหญ่</v>
          </cell>
          <cell r="F4061" t="str">
            <v>0105561162291</v>
          </cell>
          <cell r="G4061" t="str">
            <v>A</v>
          </cell>
          <cell r="H4061">
            <v>526.07000000000005</v>
          </cell>
          <cell r="I4061">
            <v>17009.46</v>
          </cell>
          <cell r="J4061">
            <v>17535.53</v>
          </cell>
          <cell r="K4061" t="str">
            <v/>
          </cell>
          <cell r="M4061" t="str">
            <v>ชดเชยราคาทุนสินค้า อ้างอิงPRO680 ระหว่าง วันที่ 1/8/2024 - 30/9/2024</v>
          </cell>
        </row>
        <row r="4062">
          <cell r="B4062" t="str">
            <v>CR24090036</v>
          </cell>
          <cell r="C4062">
            <v>45565</v>
          </cell>
          <cell r="D4062" t="str">
            <v>DOH001</v>
          </cell>
          <cell r="E4062" t="str">
            <v>บริษัท ดูโฮม จำกัด (มหาชน) สำนักงานใหญ่</v>
          </cell>
          <cell r="F4062" t="str">
            <v>0107561000196</v>
          </cell>
          <cell r="G4062" t="str">
            <v>P</v>
          </cell>
          <cell r="H4062">
            <v>40.85</v>
          </cell>
          <cell r="I4062">
            <v>1320.85</v>
          </cell>
          <cell r="J4062">
            <v>1361.7</v>
          </cell>
          <cell r="K4062" t="str">
            <v>CRP2400409</v>
          </cell>
          <cell r="L4062">
            <v>45652</v>
          </cell>
          <cell r="M4062" t="str">
            <v>ชดเชยราคาทุนสินค้า อ้างอิงPRO740 ระหว่าง วันที่ 26/9/2024 - 23/10/2024  รายการชดเชยทุนเฉพาะ เดือน 9/67</v>
          </cell>
        </row>
        <row r="4063">
          <cell r="B4063" t="str">
            <v>CR24090037</v>
          </cell>
          <cell r="C4063">
            <v>45565</v>
          </cell>
          <cell r="D4063" t="str">
            <v>DOH001</v>
          </cell>
          <cell r="E4063" t="str">
            <v>บริษัท ดูโฮม จำกัด (มหาชน) สำนักงานใหญ่</v>
          </cell>
          <cell r="F4063" t="str">
            <v>0107561000196</v>
          </cell>
          <cell r="G4063" t="str">
            <v>P</v>
          </cell>
          <cell r="H4063">
            <v>909.2</v>
          </cell>
          <cell r="I4063">
            <v>29397.4</v>
          </cell>
          <cell r="J4063">
            <v>30306.6</v>
          </cell>
          <cell r="K4063" t="str">
            <v>CRP2500017</v>
          </cell>
          <cell r="L4063">
            <v>45685</v>
          </cell>
          <cell r="M4063" t="str">
            <v>ชดเชยราคาทุนสินค้า อ้างอิงPRO739 ระหว่าง วันที่ 29/8/2024 - 25/9/2024  รายการชดเชยทุนเฉพาะ เดือน 9/67</v>
          </cell>
        </row>
        <row r="4064">
          <cell r="B4064" t="str">
            <v>CR24090038</v>
          </cell>
          <cell r="C4064">
            <v>45565</v>
          </cell>
          <cell r="D4064" t="str">
            <v>DOH001</v>
          </cell>
          <cell r="E4064" t="str">
            <v>บริษัท ดูโฮม จำกัด (มหาชน) สำนักงานใหญ่</v>
          </cell>
          <cell r="F4064" t="str">
            <v>0107561000196</v>
          </cell>
          <cell r="G4064" t="str">
            <v>P</v>
          </cell>
          <cell r="H4064">
            <v>10.35</v>
          </cell>
          <cell r="I4064">
            <v>334.59</v>
          </cell>
          <cell r="J4064">
            <v>344.94</v>
          </cell>
          <cell r="K4064" t="str">
            <v>CRP2400410</v>
          </cell>
          <cell r="L4064">
            <v>45652</v>
          </cell>
          <cell r="M4064" t="str">
            <v>ชดเชยาคาทุนสินค้าโปรโมชั่น รุ่น MO79  อ้างอิง MEMO 141/67 ระหว่างวันที่ 1/7/2024 - 31/8/2024</v>
          </cell>
        </row>
        <row r="4065">
          <cell r="B4065" t="str">
            <v>CR24090039</v>
          </cell>
          <cell r="C4065">
            <v>45565</v>
          </cell>
          <cell r="D4065" t="str">
            <v>DOH001</v>
          </cell>
          <cell r="E4065" t="str">
            <v>บริษัท ดูโฮม จำกัด (มหาชน) สำนักงานใหญ่</v>
          </cell>
          <cell r="F4065" t="str">
            <v>0107561000196</v>
          </cell>
          <cell r="G4065" t="str">
            <v>P</v>
          </cell>
          <cell r="H4065">
            <v>1236.4000000000001</v>
          </cell>
          <cell r="I4065">
            <v>39976.93</v>
          </cell>
          <cell r="J4065">
            <v>41213.33</v>
          </cell>
          <cell r="K4065" t="str">
            <v>CRP2500016</v>
          </cell>
          <cell r="L4065">
            <v>45685</v>
          </cell>
          <cell r="M4065" t="str">
            <v>Promotion ฉลองครบรอบปี Anniversary เดือน กันยายน 2567</v>
          </cell>
        </row>
        <row r="4066">
          <cell r="B4066" t="str">
            <v>CR24090040</v>
          </cell>
          <cell r="C4066">
            <v>45565</v>
          </cell>
          <cell r="D4066" t="str">
            <v>BOO 035</v>
          </cell>
          <cell r="E4066" t="str">
            <v>บริษัท เอสซีจีโฮม รีเทล จำกัด สำนักงานใหญ่</v>
          </cell>
          <cell r="F4066" t="str">
            <v>0105561162291</v>
          </cell>
          <cell r="G4066" t="str">
            <v>A</v>
          </cell>
          <cell r="H4066">
            <v>204</v>
          </cell>
          <cell r="I4066">
            <v>6596</v>
          </cell>
          <cell r="J4066">
            <v>6800</v>
          </cell>
          <cell r="K4066" t="str">
            <v/>
          </cell>
          <cell r="M4066" t="str">
            <v>Promotion Mid year  Grand  sale  ลดใหญ่กลางปี อ้างอิง PRO67/10 ระหว่างวันที่ 16/8/2024 - 30/9/2024</v>
          </cell>
        </row>
        <row r="4067">
          <cell r="B4067" t="str">
            <v>CR24090041</v>
          </cell>
          <cell r="C4067">
            <v>45565</v>
          </cell>
          <cell r="D4067" t="str">
            <v>YJR001</v>
          </cell>
          <cell r="E4067" t="str">
            <v>บริษัท ยิ่งเจริญ โปรแม็กซ์ จำกัด (สำนักงานใหญ่)</v>
          </cell>
          <cell r="F4067" t="str">
            <v>0305559004810</v>
          </cell>
          <cell r="G4067" t="str">
            <v>A</v>
          </cell>
          <cell r="H4067">
            <v>6.32</v>
          </cell>
          <cell r="I4067">
            <v>204.5</v>
          </cell>
          <cell r="J4067">
            <v>210.82</v>
          </cell>
          <cell r="K4067" t="str">
            <v/>
          </cell>
          <cell r="M4067" t="str">
            <v>ชดเชยราคาทุนสินค้า อ้างอิงPRO712 ระหว่าง วันที่ 1/9/2024 - 30/9/2024</v>
          </cell>
        </row>
        <row r="4068">
          <cell r="B4068" t="str">
            <v>CR24090042</v>
          </cell>
          <cell r="C4068">
            <v>45565</v>
          </cell>
          <cell r="D4068" t="str">
            <v>HOH002</v>
          </cell>
          <cell r="E4068" t="str">
            <v>บริษัท  โฮมฮับ  จำกัด (สาขาที่ 5)</v>
          </cell>
          <cell r="F4068" t="str">
            <v>0345542000140</v>
          </cell>
          <cell r="G4068" t="str">
            <v>A</v>
          </cell>
          <cell r="H4068">
            <v>6.32</v>
          </cell>
          <cell r="I4068">
            <v>204.5</v>
          </cell>
          <cell r="J4068">
            <v>210.82</v>
          </cell>
          <cell r="K4068" t="str">
            <v/>
          </cell>
          <cell r="M4068" t="str">
            <v>ชดเชยราคาทุนสินค้า อ้างอิงPRO714 ระหว่าง วันที่ 1/9/2024 - 3/9/2024</v>
          </cell>
        </row>
        <row r="4069">
          <cell r="B4069" t="str">
            <v>CR24090043</v>
          </cell>
          <cell r="C4069">
            <v>45565</v>
          </cell>
          <cell r="D4069" t="str">
            <v>BOO 035</v>
          </cell>
          <cell r="E4069" t="str">
            <v>บริษัท เอสซีจีโฮม รีเทล จำกัด สำนักงานใหญ่</v>
          </cell>
          <cell r="F4069" t="str">
            <v>0105561162291</v>
          </cell>
          <cell r="G4069" t="str">
            <v>C</v>
          </cell>
          <cell r="H4069">
            <v>210.28</v>
          </cell>
          <cell r="I4069">
            <v>6799.06</v>
          </cell>
          <cell r="J4069">
            <v>7009.34</v>
          </cell>
          <cell r="K4069" t="str">
            <v/>
          </cell>
          <cell r="M4069" t="str">
            <v>ชดเชยราคาทุนสินค้า อ้างอิงPRO701 ระหว่าง วันที่ 1/10/2024 - 15/10/2024_x000D_
พิมพ์แจ้งยกเลิกเนื่องจากออกเอกสาร ซ้ำ ณ 27/12/2024</v>
          </cell>
        </row>
        <row r="4070">
          <cell r="B4070" t="str">
            <v>CR24090044</v>
          </cell>
          <cell r="C4070">
            <v>45565</v>
          </cell>
          <cell r="D4070" t="str">
            <v>BOO 035</v>
          </cell>
          <cell r="E4070" t="str">
            <v>บริษัท เอสซีจีโฮม รีเทล จำกัด สำนักงานใหญ่</v>
          </cell>
          <cell r="F4070" t="str">
            <v>0105561162291</v>
          </cell>
          <cell r="G4070" t="str">
            <v>C</v>
          </cell>
          <cell r="H4070">
            <v>210.28</v>
          </cell>
          <cell r="I4070">
            <v>6799.06</v>
          </cell>
          <cell r="J4070">
            <v>7009.34</v>
          </cell>
          <cell r="K4070" t="str">
            <v/>
          </cell>
          <cell r="M4070" t="str">
            <v>ชดเชยราคาทุนสินค้า อ้างอิงPRO701 ระหว่าง วันที่ 1/10/2024 - 15/10/2024 _x000D_
พิมพ์แจ้งยกเลิกเนื่องจากออกเอกสาร ซ้ำ ณ 27/12/2024</v>
          </cell>
        </row>
        <row r="4071">
          <cell r="B4071" t="str">
            <v>CR24090045</v>
          </cell>
          <cell r="C4071">
            <v>45565</v>
          </cell>
          <cell r="D4071" t="str">
            <v>BOO 035</v>
          </cell>
          <cell r="E4071" t="str">
            <v>บริษัท เอสซีจีโฮม รีเทล จำกัด สำนักงานใหญ่</v>
          </cell>
          <cell r="F4071" t="str">
            <v>0105561162291</v>
          </cell>
          <cell r="G4071" t="str">
            <v>A</v>
          </cell>
          <cell r="H4071">
            <v>204.24</v>
          </cell>
          <cell r="I4071">
            <v>6603.8</v>
          </cell>
          <cell r="J4071">
            <v>6808.04</v>
          </cell>
          <cell r="K4071" t="str">
            <v/>
          </cell>
          <cell r="M4071" t="str">
            <v>ค่าบริหารสต็อค DC  เดือน 9/67</v>
          </cell>
        </row>
        <row r="4072">
          <cell r="B4072" t="str">
            <v>CR24090046</v>
          </cell>
          <cell r="C4072">
            <v>45565</v>
          </cell>
          <cell r="D4072" t="str">
            <v>SMC003</v>
          </cell>
          <cell r="E4072" t="str">
            <v>บริษัท ศิริมหาชัย โฮมเซ็นเตอร์ จำกัด    (สาขา 00001)</v>
          </cell>
          <cell r="F4072" t="str">
            <v>0335554000085</v>
          </cell>
          <cell r="G4072" t="str">
            <v>A</v>
          </cell>
          <cell r="H4072">
            <v>105.78</v>
          </cell>
          <cell r="I4072">
            <v>3420.19</v>
          </cell>
          <cell r="J4072">
            <v>3525.97</v>
          </cell>
          <cell r="K4072" t="str">
            <v/>
          </cell>
          <cell r="M4072" t="str">
            <v>ชดเชยราคาทุนสินค้า อ้างอิงPRO637 ระหว่าง วันที่ 1/6/2024 - 30/9/2024 รายการชดเชยทุนเฉพาะเดือน 7- 9  ปี67</v>
          </cell>
        </row>
        <row r="4073">
          <cell r="B4073" t="str">
            <v>CR24090047</v>
          </cell>
          <cell r="C4073">
            <v>45565</v>
          </cell>
          <cell r="D4073" t="str">
            <v>SMC003</v>
          </cell>
          <cell r="E4073" t="str">
            <v>บริษัท ศิริมหาชัย โฮมเซ็นเตอร์ จำกัด    (สาขา 00001)</v>
          </cell>
          <cell r="F4073" t="str">
            <v>0335554000085</v>
          </cell>
          <cell r="G4073" t="str">
            <v>A</v>
          </cell>
          <cell r="H4073">
            <v>621.80999999999995</v>
          </cell>
          <cell r="I4073">
            <v>20105.32</v>
          </cell>
          <cell r="J4073">
            <v>20727.13</v>
          </cell>
          <cell r="K4073" t="str">
            <v/>
          </cell>
          <cell r="M4073" t="str">
            <v>ชดเชยราคาทุนสินค้า อ้างอิงPRO668 ระหว่าง วันที่ 1/7/2024 - 30/9/2024</v>
          </cell>
        </row>
        <row r="4074">
          <cell r="B4074" t="str">
            <v>CR24090048</v>
          </cell>
          <cell r="C4074">
            <v>45565</v>
          </cell>
          <cell r="D4074" t="str">
            <v>BOON009</v>
          </cell>
          <cell r="E407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074" t="str">
            <v>0107566000500</v>
          </cell>
          <cell r="G4074" t="str">
            <v>A</v>
          </cell>
          <cell r="H4074">
            <v>36</v>
          </cell>
          <cell r="I4074">
            <v>1164</v>
          </cell>
          <cell r="J4074">
            <v>1200</v>
          </cell>
          <cell r="K4074" t="str">
            <v/>
          </cell>
          <cell r="M4074" t="str">
            <v>ค่าสนับสนุนส่วนลดท้ายบิล อ้างอิงฉลองครบ31ปีบุญถาวร-รังสิต _x000D_
ระหว่างวันที่ 21/9/2025 - 25/9/2025</v>
          </cell>
        </row>
        <row r="4075">
          <cell r="B4075" t="str">
            <v>CR24090049</v>
          </cell>
          <cell r="C4075">
            <v>45565</v>
          </cell>
          <cell r="D4075" t="str">
            <v>MBH001</v>
          </cell>
          <cell r="E4075" t="str">
            <v>บริษัท เมืองเลยบิ๊กโฮม จำกัด สำนักงานใหญ่</v>
          </cell>
          <cell r="F4075" t="str">
            <v>0425542000092</v>
          </cell>
          <cell r="G4075" t="str">
            <v>A</v>
          </cell>
          <cell r="H4075">
            <v>2.63</v>
          </cell>
          <cell r="I4075">
            <v>84.93</v>
          </cell>
          <cell r="J4075">
            <v>87.56</v>
          </cell>
          <cell r="K4075" t="str">
            <v/>
          </cell>
          <cell r="M4075" t="str">
            <v>ชดเชยราคาทุนสินค้า อ้างอิงPRO660 ระหว่าง วันที่ 1/7/2024 - 30/9/2024</v>
          </cell>
        </row>
        <row r="4076">
          <cell r="B4076" t="str">
            <v>CR24090050</v>
          </cell>
          <cell r="C4076">
            <v>45565</v>
          </cell>
          <cell r="D4076" t="str">
            <v>YJR001</v>
          </cell>
          <cell r="E4076" t="str">
            <v>บริษัท ยิ่งเจริญ โปรแม็กซ์ จำกัด (สำนักงานใหญ่)</v>
          </cell>
          <cell r="F4076" t="str">
            <v>0305559004810</v>
          </cell>
          <cell r="G4076" t="str">
            <v>A</v>
          </cell>
          <cell r="H4076">
            <v>118.52</v>
          </cell>
          <cell r="I4076">
            <v>3831.98</v>
          </cell>
          <cell r="J4076">
            <v>3950.5</v>
          </cell>
          <cell r="K4076" t="str">
            <v/>
          </cell>
          <cell r="M4076" t="str">
            <v>ชดเชยราคาทุนสินค้า อ้างอิงPRO671 ระหว่าง วันที่1/7/2024 - 30/9/2024</v>
          </cell>
        </row>
        <row r="4077">
          <cell r="B4077" t="str">
            <v>CR24090051</v>
          </cell>
          <cell r="C4077">
            <v>45565</v>
          </cell>
          <cell r="D4077" t="str">
            <v>YJR001</v>
          </cell>
          <cell r="E4077" t="str">
            <v>บริษัท ยิ่งเจริญ โปรแม็กซ์ จำกัด (สำนักงานใหญ่)</v>
          </cell>
          <cell r="F4077" t="str">
            <v>0305559004810</v>
          </cell>
          <cell r="G4077" t="str">
            <v>A</v>
          </cell>
          <cell r="H4077">
            <v>32.4</v>
          </cell>
          <cell r="I4077">
            <v>1047.6400000000001</v>
          </cell>
          <cell r="J4077">
            <v>1080.04</v>
          </cell>
          <cell r="K4077" t="str">
            <v/>
          </cell>
          <cell r="M4077" t="str">
            <v>ชดเชยราคาทุนสินค้า อ้างอิงPRO636 ระหว่าง วันที่ 1/6/2024 - 30/9/2024 ( รายการชดเชยเฉพาะเดือน 9 /67)</v>
          </cell>
        </row>
        <row r="4078">
          <cell r="B4078" t="str">
            <v>CR24090052</v>
          </cell>
          <cell r="C4078">
            <v>45565</v>
          </cell>
          <cell r="D4078" t="str">
            <v>HOH002</v>
          </cell>
          <cell r="E4078" t="str">
            <v>บริษัท  โฮมฮับ  จำกัด (สาขาที่ 5)</v>
          </cell>
          <cell r="F4078" t="str">
            <v>0345542000140</v>
          </cell>
          <cell r="G4078" t="str">
            <v>A</v>
          </cell>
          <cell r="H4078">
            <v>130.72999999999999</v>
          </cell>
          <cell r="I4078">
            <v>4226.8599999999997</v>
          </cell>
          <cell r="J4078">
            <v>4357.59</v>
          </cell>
          <cell r="K4078" t="str">
            <v/>
          </cell>
          <cell r="M4078" t="str">
            <v>ชดเชยราคาทุนสินค้า อ้างอิง PRO666 ระหว่างวันที่ 1/7/2024 - 30/9/2024 (รายการชดเชยเฉพาะทุนเดือน 9/67)</v>
          </cell>
        </row>
        <row r="4079">
          <cell r="B4079" t="str">
            <v>CR24090053</v>
          </cell>
          <cell r="C4079">
            <v>45565</v>
          </cell>
          <cell r="D4079" t="str">
            <v>BOO 035</v>
          </cell>
          <cell r="E4079" t="str">
            <v>บริษัท เอสซีจีโฮม รีเทล จำกัด สำนักงานใหญ่</v>
          </cell>
          <cell r="F4079" t="str">
            <v>0105561162291</v>
          </cell>
          <cell r="G4079" t="str">
            <v>A</v>
          </cell>
          <cell r="H4079">
            <v>124.2</v>
          </cell>
          <cell r="I4079">
            <v>4015.8</v>
          </cell>
          <cell r="J4079">
            <v>4140</v>
          </cell>
          <cell r="K4079" t="str">
            <v/>
          </cell>
          <cell r="M4079" t="str">
            <v>ค่า INCENTIVE พนักงานขาย เฉพาะเดือน 9/67 อ้างอิง PROMEMO14/67_x000D_
ระยะเวลา 10/8/2024 - 30/9/2024</v>
          </cell>
        </row>
        <row r="4080">
          <cell r="B4080" t="str">
            <v>CR24100001</v>
          </cell>
          <cell r="C4080">
            <v>45596</v>
          </cell>
          <cell r="D4080" t="str">
            <v>BOO001</v>
          </cell>
          <cell r="E4080" t="str">
            <v>บริษัท บุญถาวร รีเทล คอร์ปอเรชั่น จำกัด (มหาชน) สาขาพุทธมณฑล  สาขาที่ 00001</v>
          </cell>
          <cell r="F4080" t="str">
            <v>0107566000500</v>
          </cell>
          <cell r="G4080" t="str">
            <v>A</v>
          </cell>
          <cell r="H4080">
            <v>39.5</v>
          </cell>
          <cell r="I4080">
            <v>1277.1400000000001</v>
          </cell>
          <cell r="J4080">
            <v>1316.64</v>
          </cell>
          <cell r="K4080" t="str">
            <v/>
          </cell>
          <cell r="M4080" t="str">
            <v>ค่าคอมมิชชั่น รายตัว สำหรับพนักงานขาย เดือน ตุลาคม  2567</v>
          </cell>
        </row>
        <row r="4081">
          <cell r="B4081" t="str">
            <v>CR24100002</v>
          </cell>
          <cell r="C4081">
            <v>45596</v>
          </cell>
          <cell r="D4081" t="str">
            <v>BOO0002</v>
          </cell>
          <cell r="E4081" t="str">
            <v>บริษัท บุญถาวร รีเทล คอร์ปอเรชั่น จำกัด (มหาชน) สาขารัชดา   สาขาที่ 00018</v>
          </cell>
          <cell r="F4081" t="str">
            <v>0107566000500</v>
          </cell>
          <cell r="G4081" t="str">
            <v>A</v>
          </cell>
          <cell r="H4081">
            <v>24.3</v>
          </cell>
          <cell r="I4081">
            <v>785.81</v>
          </cell>
          <cell r="J4081">
            <v>810.11</v>
          </cell>
          <cell r="K4081" t="str">
            <v/>
          </cell>
          <cell r="M4081" t="str">
            <v>ค่าคอมมิชชั่น รายตัว สำหรับพนักงานขาย เดือน ตุลาคม  2567</v>
          </cell>
        </row>
        <row r="4082">
          <cell r="B4082" t="str">
            <v>CR24100003</v>
          </cell>
          <cell r="C4082">
            <v>45596</v>
          </cell>
          <cell r="D4082" t="str">
            <v>BOO003</v>
          </cell>
          <cell r="E4082" t="str">
            <v>บริษัท บุญถาวร รีเทล คอร์ปอเรชั่น จำกัด (มหาชน) สาขาบางนา  สาขาที่ 00002</v>
          </cell>
          <cell r="F4082" t="str">
            <v>0107566000500</v>
          </cell>
          <cell r="G4082" t="str">
            <v>A</v>
          </cell>
          <cell r="H4082">
            <v>18.309999999999999</v>
          </cell>
          <cell r="I4082">
            <v>592.11</v>
          </cell>
          <cell r="J4082">
            <v>610.41999999999996</v>
          </cell>
          <cell r="K4082" t="str">
            <v/>
          </cell>
          <cell r="M4082" t="str">
            <v>ค่าคอมมิชชั่น รายตัว สำหรับพนักงานขาย เดือน ตุลาคม  2567</v>
          </cell>
        </row>
        <row r="4083">
          <cell r="B4083" t="str">
            <v>CR24100004</v>
          </cell>
          <cell r="C4083">
            <v>45596</v>
          </cell>
          <cell r="D4083" t="str">
            <v>BOO005</v>
          </cell>
          <cell r="E4083" t="str">
            <v>บริษัท บุญถาวร รีเทล คอร์ปอเรชั่น จำกัด (มหาชน) สำนักงานใหญ่</v>
          </cell>
          <cell r="F4083" t="str">
            <v>0107566000500</v>
          </cell>
          <cell r="G4083" t="str">
            <v>A</v>
          </cell>
          <cell r="H4083">
            <v>2.02</v>
          </cell>
          <cell r="I4083">
            <v>65.290000000000006</v>
          </cell>
          <cell r="J4083">
            <v>67.31</v>
          </cell>
          <cell r="K4083" t="str">
            <v/>
          </cell>
          <cell r="M4083" t="str">
            <v>ค่าคอมมิชชั่น รายตัว สำหรับพนักงานขาย เดือน ตุลาคม  2567</v>
          </cell>
        </row>
        <row r="4084">
          <cell r="B4084" t="str">
            <v>CR24100005</v>
          </cell>
          <cell r="C4084">
            <v>45596</v>
          </cell>
          <cell r="D4084" t="str">
            <v>BOO006</v>
          </cell>
          <cell r="E4084" t="str">
            <v>บริษัท บุญถาวร รีเทล คอร์ปอเรชั่น จำกัด (มหาชน) สาขาพระราม 2   สาขาที่ 00004</v>
          </cell>
          <cell r="F4084" t="str">
            <v>0107566000500</v>
          </cell>
          <cell r="G4084" t="str">
            <v>A</v>
          </cell>
          <cell r="H4084">
            <v>4.5599999999999996</v>
          </cell>
          <cell r="I4084">
            <v>147.4</v>
          </cell>
          <cell r="J4084">
            <v>151.96</v>
          </cell>
          <cell r="K4084" t="str">
            <v/>
          </cell>
          <cell r="M4084" t="str">
            <v>ค่าคอมมิชชั่น รายตัว สำหรับพนักงานขาย เดือน ตุลาคม  2567</v>
          </cell>
        </row>
        <row r="4085">
          <cell r="B4085" t="str">
            <v>CR24100006</v>
          </cell>
          <cell r="C4085">
            <v>45596</v>
          </cell>
          <cell r="D4085" t="str">
            <v>BOO007</v>
          </cell>
          <cell r="E4085" t="str">
            <v>บริษัท บุญถาวร รีเทล คอร์ปอเรชั่น จำกัด (มหาชน) สาขาพัทยา   สาขาที่ 00007</v>
          </cell>
          <cell r="F4085" t="str">
            <v>0107566000500</v>
          </cell>
          <cell r="G4085" t="str">
            <v>A</v>
          </cell>
          <cell r="H4085">
            <v>39.82</v>
          </cell>
          <cell r="I4085">
            <v>1287.49</v>
          </cell>
          <cell r="J4085">
            <v>1327.31</v>
          </cell>
          <cell r="K4085" t="str">
            <v/>
          </cell>
          <cell r="M4085" t="str">
            <v>ค่าคอมมิชชั่น รายตัว สำหรับพนักงานขาย เดือน ตุลาคม  2567</v>
          </cell>
        </row>
        <row r="4086">
          <cell r="B4086" t="str">
            <v>CR24100007</v>
          </cell>
          <cell r="C4086">
            <v>45596</v>
          </cell>
          <cell r="D4086" t="str">
            <v>BOO010</v>
          </cell>
          <cell r="E4086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4086" t="str">
            <v>0107566000500</v>
          </cell>
          <cell r="G4086" t="str">
            <v>A</v>
          </cell>
          <cell r="H4086">
            <v>59.93</v>
          </cell>
          <cell r="I4086">
            <v>1937.77</v>
          </cell>
          <cell r="J4086">
            <v>1997.7</v>
          </cell>
          <cell r="K4086" t="str">
            <v/>
          </cell>
          <cell r="M4086" t="str">
            <v>ค่าคอมมิชชั่น รายตัว สำหรับพนักงานขาย เดือน ตุลาคม  2567</v>
          </cell>
        </row>
        <row r="4087">
          <cell r="B4087" t="str">
            <v>CR24100008</v>
          </cell>
          <cell r="C4087">
            <v>45596</v>
          </cell>
          <cell r="D4087" t="str">
            <v>BOO 016</v>
          </cell>
          <cell r="E4087" t="str">
            <v>บริษัท บุญถาวร รีเทล คอร์ปอเรชั่น จำกัด (มหาชน) สาขาอุดรธานี   สาขาที่  00013</v>
          </cell>
          <cell r="F4087" t="str">
            <v>0107566000500</v>
          </cell>
          <cell r="G4087" t="str">
            <v>A</v>
          </cell>
          <cell r="H4087">
            <v>13.01</v>
          </cell>
          <cell r="I4087">
            <v>420.77</v>
          </cell>
          <cell r="J4087">
            <v>433.78</v>
          </cell>
          <cell r="K4087" t="str">
            <v/>
          </cell>
          <cell r="M4087" t="str">
            <v>ค่าคอมมิชชั่น รายตัว สำหรับพนักงานขาย เดือน ตุลาคม  2567</v>
          </cell>
        </row>
        <row r="4088">
          <cell r="B4088" t="str">
            <v>CR24100009</v>
          </cell>
          <cell r="C4088">
            <v>45596</v>
          </cell>
          <cell r="D4088" t="str">
            <v>BOON009</v>
          </cell>
          <cell r="E408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088" t="str">
            <v>0107566000500</v>
          </cell>
          <cell r="G4088" t="str">
            <v>A</v>
          </cell>
          <cell r="H4088">
            <v>488.57</v>
          </cell>
          <cell r="I4088">
            <v>15797.17</v>
          </cell>
          <cell r="J4088">
            <v>16285.74</v>
          </cell>
          <cell r="K4088" t="str">
            <v/>
          </cell>
          <cell r="M4088" t="str">
            <v>ค่าคอมมิชชั่น รายตัว สำหรับพนักงานขาย เดือน ตุลาคม  2567</v>
          </cell>
        </row>
        <row r="4089">
          <cell r="B4089" t="str">
            <v>CR24100010</v>
          </cell>
          <cell r="C4089">
            <v>45596</v>
          </cell>
          <cell r="D4089" t="str">
            <v>BOO 015</v>
          </cell>
          <cell r="E4089" t="str">
            <v>บริษัท บุญถาวร รีเทล คอร์ปอเรชั่น จำกัด (มหาชน) สาขาสุราษฎร์ธานี  สาขาที่ 00012</v>
          </cell>
          <cell r="F4089" t="str">
            <v>0107566000500</v>
          </cell>
          <cell r="G4089" t="str">
            <v>A</v>
          </cell>
          <cell r="H4089">
            <v>38.96</v>
          </cell>
          <cell r="I4089">
            <v>1259.6600000000001</v>
          </cell>
          <cell r="J4089">
            <v>1298.6199999999999</v>
          </cell>
          <cell r="K4089" t="str">
            <v/>
          </cell>
          <cell r="M4089" t="str">
            <v>ค่าคอมมิชชั่น รายตัว สำหรับพนักงานขาย เดือน ตุลาคม  2567</v>
          </cell>
        </row>
        <row r="4090">
          <cell r="B4090" t="str">
            <v>CR24100011</v>
          </cell>
          <cell r="C4090">
            <v>45596</v>
          </cell>
          <cell r="D4090" t="str">
            <v>BOO001</v>
          </cell>
          <cell r="E4090" t="str">
            <v>บริษัท บุญถาวร รีเทล คอร์ปอเรชั่น จำกัด (มหาชน) สาขาพุทธมณฑล  สาขาที่ 00001</v>
          </cell>
          <cell r="F4090" t="str">
            <v>0107566000500</v>
          </cell>
          <cell r="G4090" t="str">
            <v>A</v>
          </cell>
          <cell r="H4090">
            <v>217.91</v>
          </cell>
          <cell r="I4090">
            <v>7045.87</v>
          </cell>
          <cell r="J4090">
            <v>7263.78</v>
          </cell>
          <cell r="K4090" t="str">
            <v/>
          </cell>
          <cell r="M4090" t="str">
            <v>ค่า Rebate (เดือน ตุลาคม 2567)</v>
          </cell>
        </row>
        <row r="4091">
          <cell r="B4091" t="str">
            <v>CR24100012</v>
          </cell>
          <cell r="C4091">
            <v>45596</v>
          </cell>
          <cell r="D4091" t="str">
            <v>BOO0002</v>
          </cell>
          <cell r="E4091" t="str">
            <v>บริษัท บุญถาวร รีเทล คอร์ปอเรชั่น จำกัด (มหาชน) สาขารัชดา   สาขาที่ 00018</v>
          </cell>
          <cell r="F4091" t="str">
            <v>0107566000500</v>
          </cell>
          <cell r="G4091" t="str">
            <v>A</v>
          </cell>
          <cell r="H4091">
            <v>284.2</v>
          </cell>
          <cell r="I4091">
            <v>9189.27</v>
          </cell>
          <cell r="J4091">
            <v>9473.4699999999993</v>
          </cell>
          <cell r="K4091" t="str">
            <v/>
          </cell>
          <cell r="M4091" t="str">
            <v>ค่า Rebate (เดือน ตุลาคม 2567)</v>
          </cell>
        </row>
        <row r="4092">
          <cell r="B4092" t="str">
            <v>CR24100013</v>
          </cell>
          <cell r="C4092">
            <v>45596</v>
          </cell>
          <cell r="D4092" t="str">
            <v>BOO003</v>
          </cell>
          <cell r="E4092" t="str">
            <v>บริษัท บุญถาวร รีเทล คอร์ปอเรชั่น จำกัด (มหาชน) สาขาบางนา  สาขาที่ 00002</v>
          </cell>
          <cell r="F4092" t="str">
            <v>0107566000500</v>
          </cell>
          <cell r="G4092" t="str">
            <v>A</v>
          </cell>
          <cell r="H4092">
            <v>197.8</v>
          </cell>
          <cell r="I4092">
            <v>6395.5</v>
          </cell>
          <cell r="J4092">
            <v>6593.3</v>
          </cell>
          <cell r="K4092" t="str">
            <v/>
          </cell>
          <cell r="M4092" t="str">
            <v>ค่า Rebate (เดือน ตุลาคม 2567)</v>
          </cell>
        </row>
        <row r="4093">
          <cell r="B4093" t="str">
            <v>CR24100014</v>
          </cell>
          <cell r="C4093">
            <v>45596</v>
          </cell>
          <cell r="D4093" t="str">
            <v>BOO005</v>
          </cell>
          <cell r="E4093" t="str">
            <v>บริษัท บุญถาวร รีเทล คอร์ปอเรชั่น จำกัด (มหาชน) สำนักงานใหญ่</v>
          </cell>
          <cell r="F4093" t="str">
            <v>0107566000500</v>
          </cell>
          <cell r="G4093" t="str">
            <v>A</v>
          </cell>
          <cell r="H4093">
            <v>21.9</v>
          </cell>
          <cell r="I4093">
            <v>707.98</v>
          </cell>
          <cell r="J4093">
            <v>729.88</v>
          </cell>
          <cell r="K4093" t="str">
            <v/>
          </cell>
          <cell r="M4093" t="str">
            <v>ค่า Rebate (เดือน ตุลาคม 2567)</v>
          </cell>
        </row>
        <row r="4094">
          <cell r="B4094" t="str">
            <v>CR24100015</v>
          </cell>
          <cell r="C4094">
            <v>45596</v>
          </cell>
          <cell r="D4094" t="str">
            <v>BOO006</v>
          </cell>
          <cell r="E4094" t="str">
            <v>บริษัท บุญถาวร รีเทล คอร์ปอเรชั่น จำกัด (มหาชน) สาขาพระราม 2   สาขาที่ 00004</v>
          </cell>
          <cell r="F4094" t="str">
            <v>0107566000500</v>
          </cell>
          <cell r="G4094" t="str">
            <v>A</v>
          </cell>
          <cell r="H4094">
            <v>15.2</v>
          </cell>
          <cell r="I4094">
            <v>491.33</v>
          </cell>
          <cell r="J4094">
            <v>506.53</v>
          </cell>
          <cell r="K4094" t="str">
            <v/>
          </cell>
          <cell r="M4094" t="str">
            <v>ค่า Rebate (เดือน ตุลาคม 2567)</v>
          </cell>
        </row>
        <row r="4095">
          <cell r="B4095" t="str">
            <v>CR24100016</v>
          </cell>
          <cell r="C4095">
            <v>45596</v>
          </cell>
          <cell r="D4095" t="str">
            <v>BOO007</v>
          </cell>
          <cell r="E4095" t="str">
            <v>บริษัท บุญถาวร รีเทล คอร์ปอเรชั่น จำกัด (มหาชน) สาขาพัทยา   สาขาที่ 00007</v>
          </cell>
          <cell r="F4095" t="str">
            <v>0107566000500</v>
          </cell>
          <cell r="G4095" t="str">
            <v>A</v>
          </cell>
          <cell r="H4095">
            <v>114.03</v>
          </cell>
          <cell r="I4095">
            <v>3686.97</v>
          </cell>
          <cell r="J4095">
            <v>3801</v>
          </cell>
          <cell r="K4095" t="str">
            <v/>
          </cell>
          <cell r="M4095" t="str">
            <v>ค่า Rebate (เดือน ตุลาคม 2567)</v>
          </cell>
        </row>
        <row r="4096">
          <cell r="B4096" t="str">
            <v>CR24100017</v>
          </cell>
          <cell r="C4096">
            <v>45596</v>
          </cell>
          <cell r="D4096" t="str">
            <v>BOO010</v>
          </cell>
          <cell r="E4096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4096" t="str">
            <v>0107566000500</v>
          </cell>
          <cell r="G4096" t="str">
            <v>A</v>
          </cell>
          <cell r="H4096">
            <v>276.36</v>
          </cell>
          <cell r="I4096">
            <v>8935.7000000000007</v>
          </cell>
          <cell r="J4096">
            <v>9212.06</v>
          </cell>
          <cell r="K4096" t="str">
            <v/>
          </cell>
          <cell r="M4096" t="str">
            <v>ค่า Rebate (เดือน ตุลาคม 2567)</v>
          </cell>
        </row>
        <row r="4097">
          <cell r="B4097" t="str">
            <v>CR24100018</v>
          </cell>
          <cell r="C4097">
            <v>45596</v>
          </cell>
          <cell r="D4097" t="str">
            <v>BOO 016</v>
          </cell>
          <cell r="E4097" t="str">
            <v>บริษัท บุญถาวร รีเทล คอร์ปอเรชั่น จำกัด (มหาชน) สาขาอุดรธานี   สาขาที่  00013</v>
          </cell>
          <cell r="F4097" t="str">
            <v>0107566000500</v>
          </cell>
          <cell r="G4097" t="str">
            <v>A</v>
          </cell>
          <cell r="H4097">
            <v>32.53</v>
          </cell>
          <cell r="I4097">
            <v>1051.92</v>
          </cell>
          <cell r="J4097">
            <v>1084.45</v>
          </cell>
          <cell r="K4097" t="str">
            <v/>
          </cell>
          <cell r="M4097" t="str">
            <v>ค่า Rebate (เดือน ตุลาคม 2567)</v>
          </cell>
        </row>
        <row r="4098">
          <cell r="B4098" t="str">
            <v>CR24100019</v>
          </cell>
          <cell r="C4098">
            <v>45596</v>
          </cell>
          <cell r="D4098" t="str">
            <v>BOON009</v>
          </cell>
          <cell r="E409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098" t="str">
            <v>0107566000500</v>
          </cell>
          <cell r="G4098" t="str">
            <v>A</v>
          </cell>
          <cell r="H4098">
            <v>6236.03</v>
          </cell>
          <cell r="I4098">
            <v>201631.51</v>
          </cell>
          <cell r="J4098">
            <v>207867.54</v>
          </cell>
          <cell r="K4098" t="str">
            <v/>
          </cell>
          <cell r="M4098" t="str">
            <v>ค่า Rebate (เดือน ตุลาคม 2567)</v>
          </cell>
        </row>
        <row r="4099">
          <cell r="B4099" t="str">
            <v>CR24100020</v>
          </cell>
          <cell r="C4099">
            <v>45596</v>
          </cell>
          <cell r="D4099" t="str">
            <v>BOO 015</v>
          </cell>
          <cell r="E4099" t="str">
            <v>บริษัท บุญถาวร รีเทล คอร์ปอเรชั่น จำกัด (มหาชน) สาขาสุราษฎร์ธานี  สาขาที่ 00012</v>
          </cell>
          <cell r="F4099" t="str">
            <v>0107566000500</v>
          </cell>
          <cell r="G4099" t="str">
            <v>A</v>
          </cell>
          <cell r="H4099">
            <v>98.14</v>
          </cell>
          <cell r="I4099">
            <v>3173.06</v>
          </cell>
          <cell r="J4099">
            <v>3271.2</v>
          </cell>
          <cell r="K4099" t="str">
            <v/>
          </cell>
          <cell r="M4099" t="str">
            <v>ค่า Rebate (เดือน ตุลาคม 2567)</v>
          </cell>
        </row>
        <row r="4100">
          <cell r="B4100" t="str">
            <v>CR24100021</v>
          </cell>
          <cell r="C4100">
            <v>45596</v>
          </cell>
          <cell r="D4100" t="str">
            <v>BOO 020</v>
          </cell>
          <cell r="E4100" t="str">
            <v>บริษัท บุญถาวร รีเทล คอร์ปอเรชั่น จำกัด (มหาชน) สาขาราชพฤกษ์  สาขาที่ 00014</v>
          </cell>
          <cell r="F4100" t="str">
            <v>0107566000500</v>
          </cell>
          <cell r="G4100" t="str">
            <v>A</v>
          </cell>
          <cell r="H4100">
            <v>15.13</v>
          </cell>
          <cell r="I4100">
            <v>489.36</v>
          </cell>
          <cell r="J4100">
            <v>504.49</v>
          </cell>
          <cell r="K4100" t="str">
            <v/>
          </cell>
          <cell r="M4100" t="str">
            <v>ค่า Rebate (เดือน ตุลาคม 2567)</v>
          </cell>
        </row>
        <row r="4101">
          <cell r="B4101" t="str">
            <v>CR24100022</v>
          </cell>
          <cell r="C4101">
            <v>45596</v>
          </cell>
          <cell r="D4101" t="str">
            <v>BOON009</v>
          </cell>
          <cell r="E410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101" t="str">
            <v>0107566000500</v>
          </cell>
          <cell r="G4101" t="str">
            <v>A</v>
          </cell>
          <cell r="H4101">
            <v>4365.8900000000003</v>
          </cell>
          <cell r="I4101">
            <v>141163.81</v>
          </cell>
          <cell r="J4101">
            <v>145529.70000000001</v>
          </cell>
          <cell r="K4101" t="str">
            <v/>
          </cell>
          <cell r="M4101" t="str">
            <v>ค่ากระจายสินค้า DC เดือน  ตุลาคม 2567</v>
          </cell>
        </row>
        <row r="4102">
          <cell r="B4102" t="str">
            <v>CR24100023</v>
          </cell>
          <cell r="C4102">
            <v>45596</v>
          </cell>
          <cell r="D4102" t="str">
            <v>BOO0002</v>
          </cell>
          <cell r="E4102" t="str">
            <v>บริษัท บุญถาวร รีเทล คอร์ปอเรชั่น จำกัด (มหาชน) สาขารัชดา   สาขาที่ 00018</v>
          </cell>
          <cell r="F4102" t="str">
            <v>0107566000500</v>
          </cell>
          <cell r="G4102" t="str">
            <v>A</v>
          </cell>
          <cell r="H4102">
            <v>100.72</v>
          </cell>
          <cell r="I4102">
            <v>3256.66</v>
          </cell>
          <cell r="J4102">
            <v>3357.38</v>
          </cell>
          <cell r="K4102" t="str">
            <v/>
          </cell>
          <cell r="M4102" t="str">
            <v>ค่า บริหาร Stock  เดือน  ตุลาคม  2567</v>
          </cell>
        </row>
        <row r="4103">
          <cell r="B4103" t="str">
            <v>CR24100024</v>
          </cell>
          <cell r="C4103">
            <v>45596</v>
          </cell>
          <cell r="D4103" t="str">
            <v>DOH001</v>
          </cell>
          <cell r="E4103" t="str">
            <v>บริษัท ดูโฮม จำกัด (มหาชน) สำนักงานใหญ่</v>
          </cell>
          <cell r="F4103" t="str">
            <v>0107561000196</v>
          </cell>
          <cell r="G4103" t="str">
            <v>P</v>
          </cell>
          <cell r="H4103">
            <v>547.29999999999995</v>
          </cell>
          <cell r="I4103">
            <v>17696.02</v>
          </cell>
          <cell r="J4103">
            <v>18243.32</v>
          </cell>
          <cell r="K4103" t="str">
            <v>CRP2400411</v>
          </cell>
          <cell r="L4103">
            <v>45652</v>
          </cell>
          <cell r="M4103" t="str">
            <v>ค่าสนับสนุนส่วนลดสินค้าใหม่ รุ่น MT57EXECO และ MA142</v>
          </cell>
        </row>
        <row r="4104">
          <cell r="B4104" t="str">
            <v>CR24100025</v>
          </cell>
          <cell r="C4104">
            <v>45596</v>
          </cell>
          <cell r="D4104" t="str">
            <v>DOH001</v>
          </cell>
          <cell r="E4104" t="str">
            <v>บริษัท ดูโฮม จำกัด (มหาชน) สำนักงานใหญ่</v>
          </cell>
          <cell r="F4104" t="str">
            <v>0107561000196</v>
          </cell>
          <cell r="G4104" t="str">
            <v>P</v>
          </cell>
          <cell r="H4104">
            <v>3.23</v>
          </cell>
          <cell r="I4104">
            <v>104.53</v>
          </cell>
          <cell r="J4104">
            <v>107.76</v>
          </cell>
          <cell r="K4104" t="str">
            <v>CRP2500047</v>
          </cell>
          <cell r="L4104">
            <v>45706</v>
          </cell>
          <cell r="M4104" t="str">
            <v>ชดเชยราคาทุนสินค้า อ้างอิงPRO717 ระหว่าง วันที่ 24/10/2024 - 27/11/2024 รายการชดเชยทุนเฉพาะเดือน 10/67</v>
          </cell>
        </row>
        <row r="4105">
          <cell r="B4105" t="str">
            <v>CR24100026</v>
          </cell>
          <cell r="C4105">
            <v>45596</v>
          </cell>
          <cell r="D4105" t="str">
            <v>DOH001</v>
          </cell>
          <cell r="E4105" t="str">
            <v>บริษัท ดูโฮม จำกัด (มหาชน) สำนักงานใหญ่</v>
          </cell>
          <cell r="F4105" t="str">
            <v>0107561000196</v>
          </cell>
          <cell r="G4105" t="str">
            <v>P</v>
          </cell>
          <cell r="H4105">
            <v>125.28</v>
          </cell>
          <cell r="I4105">
            <v>4050.6</v>
          </cell>
          <cell r="J4105">
            <v>4175.88</v>
          </cell>
          <cell r="K4105" t="str">
            <v>CRP2500048</v>
          </cell>
          <cell r="L4105">
            <v>45706</v>
          </cell>
          <cell r="M4105" t="str">
            <v>ชดเชยราคาทุนสินค้า อ้างอิงPRO740 ระหว่าง วันที่ 26/9/2024  -23/10/2024 รายการชดเชยทุนเฉพาะเดือน 10/67</v>
          </cell>
        </row>
        <row r="4106">
          <cell r="B4106" t="str">
            <v>CR24100027</v>
          </cell>
          <cell r="C4106">
            <v>45596</v>
          </cell>
          <cell r="D4106" t="str">
            <v>DOH001</v>
          </cell>
          <cell r="E4106" t="str">
            <v>บริษัท ดูโฮม จำกัด (มหาชน) สำนักงานใหญ่</v>
          </cell>
          <cell r="F4106" t="str">
            <v>0107561000196</v>
          </cell>
          <cell r="G4106" t="str">
            <v>P</v>
          </cell>
          <cell r="H4106">
            <v>2093.14</v>
          </cell>
          <cell r="I4106">
            <v>67678.19</v>
          </cell>
          <cell r="J4106">
            <v>69771.33</v>
          </cell>
          <cell r="K4106" t="str">
            <v>CRP2500049</v>
          </cell>
          <cell r="L4106">
            <v>45706</v>
          </cell>
          <cell r="M4106" t="str">
            <v>ชดเชยราคาทุนสินค้า อ้างอิงPRO724 ระหว่าง วันที่ 1/10/2024-31/10/2024</v>
          </cell>
        </row>
        <row r="4107">
          <cell r="B4107" t="str">
            <v>CR24100028</v>
          </cell>
          <cell r="C4107">
            <v>45596</v>
          </cell>
          <cell r="D4107" t="str">
            <v>LAOS004</v>
          </cell>
          <cell r="E4107" t="str">
            <v>CSC VIENTIANE SOLE CO.,LTD.</v>
          </cell>
          <cell r="F4107" t="str">
            <v>404201766-9-00</v>
          </cell>
          <cell r="G4107" t="str">
            <v>P</v>
          </cell>
          <cell r="H4107">
            <v>0</v>
          </cell>
          <cell r="I4107">
            <v>18000</v>
          </cell>
          <cell r="J4107">
            <v>18000</v>
          </cell>
          <cell r="K4107" t="str">
            <v>CRP2400316</v>
          </cell>
          <cell r="L4107">
            <v>45615</v>
          </cell>
          <cell r="M4107" t="str">
            <v>ค่าผลิตป้าย,ค่าติดตั้ง,ค่าภาษีป้าย   สาขาเวียงจันทน์ สัญญาเช่า ปี 2024- 2025</v>
          </cell>
        </row>
        <row r="4108">
          <cell r="B4108" t="str">
            <v>CR24100029</v>
          </cell>
          <cell r="C4108">
            <v>45596</v>
          </cell>
          <cell r="D4108" t="str">
            <v>BOO 035</v>
          </cell>
          <cell r="E4108" t="str">
            <v>บริษัท เอสซีจีโฮม รีเทล จำกัด สำนักงานใหญ่</v>
          </cell>
          <cell r="F4108" t="str">
            <v>0105561162291</v>
          </cell>
          <cell r="G4108" t="str">
            <v>A</v>
          </cell>
          <cell r="H4108">
            <v>66</v>
          </cell>
          <cell r="I4108">
            <v>2134</v>
          </cell>
          <cell r="J4108">
            <v>2200</v>
          </cell>
          <cell r="K4108" t="str">
            <v/>
          </cell>
          <cell r="M4108" t="str">
            <v>Promotion scg home fest ครั้งที่ 2 โฮมมี่ แจกโปร 4ชั้น _x000D_
PRO67/14 ระหว่าง วันที่ 1/10/2024 - 15/10/2024</v>
          </cell>
        </row>
        <row r="4109">
          <cell r="B4109" t="str">
            <v>CR24100030</v>
          </cell>
          <cell r="C4109">
            <v>45596</v>
          </cell>
          <cell r="D4109" t="str">
            <v>BOO 035</v>
          </cell>
          <cell r="E4109" t="str">
            <v>บริษัท เอสซีจีโฮม รีเทล จำกัด สำนักงานใหญ่</v>
          </cell>
          <cell r="F4109" t="str">
            <v>0105561162291</v>
          </cell>
          <cell r="G4109" t="str">
            <v>A</v>
          </cell>
          <cell r="H4109">
            <v>30</v>
          </cell>
          <cell r="I4109">
            <v>970</v>
          </cell>
          <cell r="J4109">
            <v>1000</v>
          </cell>
          <cell r="K4109" t="str">
            <v/>
          </cell>
          <cell r="M4109" t="str">
            <v>Promotion โปรกระตุ้นช่วยเหลือผู้ประสบภัยน้ำท่วม จ.เชียงราย  PROMEMO16/67 ระหว่างวันที่ 20/9/2024 - 31/10/2024</v>
          </cell>
        </row>
        <row r="4110">
          <cell r="B4110" t="str">
            <v>CR24100031</v>
          </cell>
          <cell r="C4110">
            <v>45596</v>
          </cell>
          <cell r="D4110" t="str">
            <v>DOH001</v>
          </cell>
          <cell r="E4110" t="str">
            <v>บริษัท ดูโฮม จำกัด (มหาชน) สำนักงานใหญ่</v>
          </cell>
          <cell r="F4110" t="str">
            <v>0107561000196</v>
          </cell>
          <cell r="G4110" t="str">
            <v>P</v>
          </cell>
          <cell r="H4110">
            <v>1249.78</v>
          </cell>
          <cell r="I4110">
            <v>40409.449999999997</v>
          </cell>
          <cell r="J4110">
            <v>41659.230000000003</v>
          </cell>
          <cell r="K4110" t="str">
            <v>CRP2400412</v>
          </cell>
          <cell r="L4110">
            <v>45652</v>
          </cell>
          <cell r="M4110" t="str">
            <v>Promotion ฉลองครบรอบปี Anniversary เดือน ตุลาคม  2567</v>
          </cell>
        </row>
        <row r="4111">
          <cell r="B4111" t="str">
            <v>CR24100032</v>
          </cell>
          <cell r="C4111">
            <v>45596</v>
          </cell>
          <cell r="D4111" t="str">
            <v>HSP003</v>
          </cell>
          <cell r="E4111" t="str">
            <v>บริษัท โฮมสุขภัณฑ์ จำกัด (มหาชน)   สาขาที่ 00001</v>
          </cell>
          <cell r="F4111" t="str">
            <v>0107567000155</v>
          </cell>
          <cell r="G4111" t="str">
            <v>P</v>
          </cell>
          <cell r="H4111">
            <v>45.64</v>
          </cell>
          <cell r="I4111">
            <v>1475.84</v>
          </cell>
          <cell r="J4111">
            <v>1521.48</v>
          </cell>
          <cell r="K4111" t="str">
            <v>CRP2500014</v>
          </cell>
          <cell r="L4111">
            <v>45665</v>
          </cell>
          <cell r="M4111" t="str">
            <v>ชดเชยราคาทุนสินค้า อ้างอิงPRO722  ระหว่าง วันที่ 20/9/2024 - 31/10/2024</v>
          </cell>
        </row>
        <row r="4112">
          <cell r="B4112" t="str">
            <v>CR24100033</v>
          </cell>
          <cell r="C4112">
            <v>45596</v>
          </cell>
          <cell r="D4112" t="str">
            <v>BOO 035</v>
          </cell>
          <cell r="E4112" t="str">
            <v>บริษัท เอสซีจีโฮม รีเทล จำกัด สำนักงานใหญ่</v>
          </cell>
          <cell r="F4112" t="str">
            <v>0105561162291</v>
          </cell>
          <cell r="G4112" t="str">
            <v>A</v>
          </cell>
          <cell r="H4112">
            <v>210.28</v>
          </cell>
          <cell r="I4112">
            <v>6799.06</v>
          </cell>
          <cell r="J4112">
            <v>7009.34</v>
          </cell>
          <cell r="K4112" t="str">
            <v/>
          </cell>
          <cell r="M4112" t="str">
            <v>ชดเชยราคาทุนสินค้า อ้างอิงPRO701  ระหว่าง วันที่ 1/10/2024 - 15/10/2024</v>
          </cell>
        </row>
        <row r="4113">
          <cell r="B4113" t="str">
            <v>CR24100034</v>
          </cell>
          <cell r="C4113">
            <v>45596</v>
          </cell>
          <cell r="D4113" t="str">
            <v>BOO 035</v>
          </cell>
          <cell r="E4113" t="str">
            <v>บริษัท เอสซีจีโฮม รีเทล จำกัด สำนักงานใหญ่</v>
          </cell>
          <cell r="F4113" t="str">
            <v>0105561162291</v>
          </cell>
          <cell r="G4113" t="str">
            <v>A</v>
          </cell>
          <cell r="H4113">
            <v>12.62</v>
          </cell>
          <cell r="I4113">
            <v>407.94</v>
          </cell>
          <cell r="J4113">
            <v>420.56</v>
          </cell>
          <cell r="K4113" t="str">
            <v/>
          </cell>
          <cell r="M4113" t="str">
            <v>ชดเชยราคาทุนสินค้า อ้างอิงPRO707  ระหว่าง วันที่ 1/9/2024 - 31/10/2024</v>
          </cell>
        </row>
        <row r="4114">
          <cell r="B4114" t="str">
            <v>CR24100035</v>
          </cell>
          <cell r="C4114">
            <v>45596</v>
          </cell>
          <cell r="D4114" t="str">
            <v>BOO 035</v>
          </cell>
          <cell r="E4114" t="str">
            <v>บริษัท เอสซีจีโฮม รีเทล จำกัด สำนักงานใหญ่</v>
          </cell>
          <cell r="F4114" t="str">
            <v>0105561162291</v>
          </cell>
          <cell r="G4114" t="str">
            <v>A</v>
          </cell>
          <cell r="H4114">
            <v>846.13</v>
          </cell>
          <cell r="I4114">
            <v>27358.18</v>
          </cell>
          <cell r="J4114">
            <v>28204.31</v>
          </cell>
          <cell r="K4114" t="str">
            <v/>
          </cell>
          <cell r="M4114" t="str">
            <v>ค่าบริหารสต็อค DC เดือน ตุลาคม 2567</v>
          </cell>
        </row>
        <row r="4115">
          <cell r="B4115" t="str">
            <v>CR24100036</v>
          </cell>
          <cell r="C4115">
            <v>45596</v>
          </cell>
          <cell r="D4115" t="str">
            <v>YJR001</v>
          </cell>
          <cell r="E4115" t="str">
            <v>บริษัท ยิ่งเจริญ โปรแม็กซ์ จำกัด (สำนักงานใหญ่)</v>
          </cell>
          <cell r="F4115" t="str">
            <v>0305559004810</v>
          </cell>
          <cell r="G4115" t="str">
            <v>A</v>
          </cell>
          <cell r="H4115">
            <v>92.02</v>
          </cell>
          <cell r="I4115">
            <v>2975.24</v>
          </cell>
          <cell r="J4115">
            <v>3067.26</v>
          </cell>
          <cell r="K4115" t="str">
            <v/>
          </cell>
          <cell r="M4115" t="str">
            <v>ชดเชยราคาทุนสินค้า อ้างอิงPRO734หว่าง วันที่ 1/10/2024 - 31/12/2024  รายการชดเชยทุนเฉพาะเดือน 10/67</v>
          </cell>
        </row>
        <row r="4116">
          <cell r="B4116" t="str">
            <v>CR24110001</v>
          </cell>
          <cell r="C4116">
            <v>45626</v>
          </cell>
          <cell r="D4116" t="str">
            <v>CSC002</v>
          </cell>
          <cell r="E4116" t="str">
            <v>CSC COMPLEX CENTER SOLE CO.,LTD.</v>
          </cell>
          <cell r="F4116" t="str">
            <v>404201766-9-00</v>
          </cell>
          <cell r="G4116" t="str">
            <v>A</v>
          </cell>
          <cell r="H4116">
            <v>0</v>
          </cell>
          <cell r="I4116">
            <v>1661.43</v>
          </cell>
          <cell r="J4116">
            <v>1661.43</v>
          </cell>
          <cell r="K4116" t="str">
            <v/>
          </cell>
          <cell r="M4116" t="str">
            <v>ยอด Rebate เดือน พฤศจิกายน 2567</v>
          </cell>
        </row>
        <row r="4117">
          <cell r="B4117" t="str">
            <v>CR24110002</v>
          </cell>
          <cell r="C4117">
            <v>45626</v>
          </cell>
          <cell r="D4117" t="str">
            <v>BOO001</v>
          </cell>
          <cell r="E4117" t="str">
            <v>บริษัท บุญถาวร รีเทล คอร์ปอเรชั่น จำกัด (มหาชน) สาขาพุทธมณฑล  สาขาที่ 00001</v>
          </cell>
          <cell r="F4117" t="str">
            <v>0107566000500</v>
          </cell>
          <cell r="G4117" t="str">
            <v>A</v>
          </cell>
          <cell r="H4117">
            <v>10.95</v>
          </cell>
          <cell r="I4117">
            <v>354.09</v>
          </cell>
          <cell r="J4117">
            <v>365.04</v>
          </cell>
          <cell r="K4117" t="str">
            <v/>
          </cell>
          <cell r="M4117" t="str">
            <v>ค่าคอมมิชชั่น รายตัว สำหรับพนักงานขาย เดือน พฤศจิกายน2567</v>
          </cell>
        </row>
        <row r="4118">
          <cell r="B4118" t="str">
            <v>CR24110003</v>
          </cell>
          <cell r="C4118">
            <v>45626</v>
          </cell>
          <cell r="D4118" t="str">
            <v>BOO0002</v>
          </cell>
          <cell r="E4118" t="str">
            <v>บริษัท บุญถาวร รีเทล คอร์ปอเรชั่น จำกัด (มหาชน) สาขารัชดา   สาขาที่ 00018</v>
          </cell>
          <cell r="F4118" t="str">
            <v>0107566000500</v>
          </cell>
          <cell r="G4118" t="str">
            <v>A</v>
          </cell>
          <cell r="H4118">
            <v>26.64</v>
          </cell>
          <cell r="I4118">
            <v>861.52</v>
          </cell>
          <cell r="J4118">
            <v>888.16</v>
          </cell>
          <cell r="K4118" t="str">
            <v/>
          </cell>
          <cell r="M4118" t="str">
            <v>ค่าคอมมิชชั่น รายตัว สำหรับพนักงานขาย เดือน พฤศจิกายน2567</v>
          </cell>
        </row>
        <row r="4119">
          <cell r="B4119" t="str">
            <v>CR24110004</v>
          </cell>
          <cell r="C4119">
            <v>45626</v>
          </cell>
          <cell r="D4119" t="str">
            <v>BOO003</v>
          </cell>
          <cell r="E4119" t="str">
            <v>บริษัท บุญถาวร รีเทล คอร์ปอเรชั่น จำกัด (มหาชน) สาขาบางนา  สาขาที่ 00002</v>
          </cell>
          <cell r="F4119" t="str">
            <v>0107566000500</v>
          </cell>
          <cell r="G4119" t="str">
            <v>A</v>
          </cell>
          <cell r="H4119">
            <v>1.83</v>
          </cell>
          <cell r="I4119">
            <v>59.29</v>
          </cell>
          <cell r="J4119">
            <v>61.12</v>
          </cell>
          <cell r="K4119" t="str">
            <v/>
          </cell>
          <cell r="M4119" t="str">
            <v>ค่าคอมมิชชั่น รายตัว สำหรับพนักงานขาย เดือน พฤศจิกายน2567</v>
          </cell>
        </row>
        <row r="4120">
          <cell r="B4120" t="str">
            <v>CR24110005</v>
          </cell>
          <cell r="C4120">
            <v>45626</v>
          </cell>
          <cell r="D4120" t="str">
            <v>BOO005</v>
          </cell>
          <cell r="E4120" t="str">
            <v>บริษัท บุญถาวร รีเทล คอร์ปอเรชั่น จำกัด (มหาชน) สำนักงานใหญ่</v>
          </cell>
          <cell r="F4120" t="str">
            <v>0107566000500</v>
          </cell>
          <cell r="G4120" t="str">
            <v>A</v>
          </cell>
          <cell r="H4120">
            <v>1.83</v>
          </cell>
          <cell r="I4120">
            <v>59.29</v>
          </cell>
          <cell r="J4120">
            <v>61.12</v>
          </cell>
          <cell r="K4120" t="str">
            <v/>
          </cell>
          <cell r="M4120" t="str">
            <v>ค่าคอมมิชชั่น รายตัว สำหรับพนักงานขาย เดือน พฤศจิกายน2567</v>
          </cell>
        </row>
        <row r="4121">
          <cell r="B4121" t="str">
            <v>CR24110006</v>
          </cell>
          <cell r="C4121">
            <v>45626</v>
          </cell>
          <cell r="D4121" t="str">
            <v>BOO010</v>
          </cell>
          <cell r="E4121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4121" t="str">
            <v>0107566000500</v>
          </cell>
          <cell r="G4121" t="str">
            <v>A</v>
          </cell>
          <cell r="H4121">
            <v>27.72</v>
          </cell>
          <cell r="I4121">
            <v>896.34</v>
          </cell>
          <cell r="J4121">
            <v>924.06</v>
          </cell>
          <cell r="K4121" t="str">
            <v/>
          </cell>
          <cell r="M4121" t="str">
            <v>ค่าคอมมิชชั่น รายตัว สำหรับพนักงานขาย เดือน พฤศจิกายน 2567</v>
          </cell>
        </row>
        <row r="4122">
          <cell r="B4122" t="str">
            <v>CR24110007</v>
          </cell>
          <cell r="C4122">
            <v>45626</v>
          </cell>
          <cell r="D4122" t="str">
            <v>BOON009</v>
          </cell>
          <cell r="E412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122" t="str">
            <v>0107566000500</v>
          </cell>
          <cell r="G4122" t="str">
            <v>A</v>
          </cell>
          <cell r="H4122">
            <v>637.01</v>
          </cell>
          <cell r="I4122">
            <v>20596.560000000001</v>
          </cell>
          <cell r="J4122">
            <v>21233.57</v>
          </cell>
          <cell r="K4122" t="str">
            <v/>
          </cell>
          <cell r="M4122" t="str">
            <v>ค่าคอมมิชชั่น รายตัว สำหรับพนักงานขาย เดือน พฤศจิกายน2567</v>
          </cell>
        </row>
        <row r="4123">
          <cell r="B4123" t="str">
            <v>CR24110008</v>
          </cell>
          <cell r="C4123">
            <v>45626</v>
          </cell>
          <cell r="D4123" t="str">
            <v>BOO001</v>
          </cell>
          <cell r="E4123" t="str">
            <v>บริษัท บุญถาวร รีเทล คอร์ปอเรชั่น จำกัด (มหาชน) สาขาพุทธมณฑล  สาขาที่ 00001</v>
          </cell>
          <cell r="F4123" t="str">
            <v>0107566000500</v>
          </cell>
          <cell r="G4123" t="str">
            <v>A</v>
          </cell>
          <cell r="H4123">
            <v>123.99</v>
          </cell>
          <cell r="I4123">
            <v>4009.16</v>
          </cell>
          <cell r="J4123">
            <v>4133.1499999999996</v>
          </cell>
          <cell r="K4123" t="str">
            <v/>
          </cell>
          <cell r="M4123" t="str">
            <v>ค่า Rebate (เดือน พฤศจิกายน 2567)</v>
          </cell>
        </row>
        <row r="4124">
          <cell r="B4124" t="str">
            <v>CR24110009</v>
          </cell>
          <cell r="C4124">
            <v>45626</v>
          </cell>
          <cell r="D4124" t="str">
            <v>BOO0002</v>
          </cell>
          <cell r="E4124" t="str">
            <v>บริษัท บุญถาวร รีเทล คอร์ปอเรชั่น จำกัด (มหาชน) สาขารัชดา   สาขาที่ 00018</v>
          </cell>
          <cell r="F4124" t="str">
            <v>0107566000500</v>
          </cell>
          <cell r="G4124" t="str">
            <v>A</v>
          </cell>
          <cell r="H4124">
            <v>247.33</v>
          </cell>
          <cell r="I4124">
            <v>7996.87</v>
          </cell>
          <cell r="J4124">
            <v>8244.2000000000007</v>
          </cell>
          <cell r="K4124" t="str">
            <v/>
          </cell>
          <cell r="M4124" t="str">
            <v>ค่า Rebate (เดือน พฤศจิกายน 2567)</v>
          </cell>
        </row>
        <row r="4125">
          <cell r="B4125" t="str">
            <v>CR24110010</v>
          </cell>
          <cell r="C4125">
            <v>45626</v>
          </cell>
          <cell r="D4125" t="str">
            <v>BOO003</v>
          </cell>
          <cell r="E4125" t="str">
            <v>บริษัท บุญถาวร รีเทล คอร์ปอเรชั่น จำกัด (มหาชน) สาขาบางนา  สาขาที่ 00002</v>
          </cell>
          <cell r="F4125" t="str">
            <v>0107566000500</v>
          </cell>
          <cell r="G4125" t="str">
            <v>A</v>
          </cell>
          <cell r="H4125">
            <v>69.92</v>
          </cell>
          <cell r="I4125">
            <v>2260.6999999999998</v>
          </cell>
          <cell r="J4125">
            <v>2330.62</v>
          </cell>
          <cell r="K4125" t="str">
            <v/>
          </cell>
          <cell r="M4125" t="str">
            <v>ค่า Rebate (เดือน พฤศจิกายน 2567)</v>
          </cell>
        </row>
        <row r="4126">
          <cell r="B4126" t="str">
            <v>CR24110011</v>
          </cell>
          <cell r="C4126">
            <v>45626</v>
          </cell>
          <cell r="D4126" t="str">
            <v>BOO005</v>
          </cell>
          <cell r="E4126" t="str">
            <v>บริษัท บุญถาวร รีเทล คอร์ปอเรชั่น จำกัด (มหาชน) สำนักงานใหญ่</v>
          </cell>
          <cell r="F4126" t="str">
            <v>0107566000500</v>
          </cell>
          <cell r="G4126" t="str">
            <v>A</v>
          </cell>
          <cell r="H4126">
            <v>20.7</v>
          </cell>
          <cell r="I4126">
            <v>669.41</v>
          </cell>
          <cell r="J4126">
            <v>690.11</v>
          </cell>
          <cell r="K4126" t="str">
            <v/>
          </cell>
          <cell r="M4126" t="str">
            <v>ค่า Rebate (เดือน พฤศจิกายน 2567)</v>
          </cell>
        </row>
        <row r="4127">
          <cell r="B4127" t="str">
            <v>CR24110012</v>
          </cell>
          <cell r="C4127">
            <v>45626</v>
          </cell>
          <cell r="D4127" t="str">
            <v>BOO006</v>
          </cell>
          <cell r="E4127" t="str">
            <v>บริษัท บุญถาวร รีเทล คอร์ปอเรชั่น จำกัด (มหาชน) สาขาพระราม 2   สาขาที่ 00004</v>
          </cell>
          <cell r="F4127" t="str">
            <v>0107566000500</v>
          </cell>
          <cell r="G4127" t="str">
            <v>A</v>
          </cell>
          <cell r="H4127">
            <v>9.89</v>
          </cell>
          <cell r="I4127">
            <v>319.87</v>
          </cell>
          <cell r="J4127">
            <v>329.76</v>
          </cell>
          <cell r="K4127" t="str">
            <v/>
          </cell>
          <cell r="M4127" t="str">
            <v>ค่า Rebate (เดือน พฤศจิกายน 2567)</v>
          </cell>
        </row>
        <row r="4128">
          <cell r="B4128" t="str">
            <v>CR24110013</v>
          </cell>
          <cell r="C4128">
            <v>45626</v>
          </cell>
          <cell r="D4128" t="str">
            <v>BOO007</v>
          </cell>
          <cell r="E4128" t="str">
            <v>บริษัท บุญถาวร รีเทล คอร์ปอเรชั่น จำกัด (มหาชน) สาขาพัทยา   สาขาที่ 00007</v>
          </cell>
          <cell r="F4128" t="str">
            <v>0107566000500</v>
          </cell>
          <cell r="G4128" t="str">
            <v>A</v>
          </cell>
          <cell r="H4128">
            <v>6.1</v>
          </cell>
          <cell r="I4128">
            <v>197.19</v>
          </cell>
          <cell r="J4128">
            <v>203.29</v>
          </cell>
          <cell r="K4128" t="str">
            <v/>
          </cell>
          <cell r="M4128" t="str">
            <v>ค่า Rebate (เดือน พฤศจิกายน 2567)</v>
          </cell>
        </row>
        <row r="4129">
          <cell r="B4129" t="str">
            <v>CR24110014</v>
          </cell>
          <cell r="C4129">
            <v>45626</v>
          </cell>
          <cell r="D4129" t="str">
            <v>BOO010</v>
          </cell>
          <cell r="E412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4129" t="str">
            <v>0107566000500</v>
          </cell>
          <cell r="G4129" t="str">
            <v>A</v>
          </cell>
          <cell r="H4129">
            <v>228.2</v>
          </cell>
          <cell r="I4129">
            <v>7378.6</v>
          </cell>
          <cell r="J4129">
            <v>7606.8</v>
          </cell>
          <cell r="K4129" t="str">
            <v/>
          </cell>
          <cell r="M4129" t="str">
            <v>ค่า Rebate (เดือน พฤศจิกายน 2567)</v>
          </cell>
        </row>
        <row r="4130">
          <cell r="B4130" t="str">
            <v>CR24110015</v>
          </cell>
          <cell r="C4130">
            <v>45626</v>
          </cell>
          <cell r="D4130" t="str">
            <v>BOON009</v>
          </cell>
          <cell r="E413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130" t="str">
            <v>0107566000500</v>
          </cell>
          <cell r="G4130" t="str">
            <v>A</v>
          </cell>
          <cell r="H4130">
            <v>6794.45</v>
          </cell>
          <cell r="I4130">
            <v>219687.18</v>
          </cell>
          <cell r="J4130">
            <v>226481.63</v>
          </cell>
          <cell r="K4130" t="str">
            <v/>
          </cell>
          <cell r="M4130" t="str">
            <v>ค่า Rebate (เดือน พฤศจิกายน 2567)</v>
          </cell>
        </row>
        <row r="4131">
          <cell r="B4131" t="str">
            <v>CR24110016</v>
          </cell>
          <cell r="C4131">
            <v>45626</v>
          </cell>
          <cell r="D4131" t="str">
            <v>BOO 015</v>
          </cell>
          <cell r="E4131" t="str">
            <v>บริษัท บุญถาวร รีเทล คอร์ปอเรชั่น จำกัด (มหาชน) สาขาสุราษฎร์ธานี  สาขาที่ 00012</v>
          </cell>
          <cell r="F4131" t="str">
            <v>0107566000500</v>
          </cell>
          <cell r="G4131" t="str">
            <v>A</v>
          </cell>
          <cell r="H4131">
            <v>91.67</v>
          </cell>
          <cell r="I4131">
            <v>2963.83</v>
          </cell>
          <cell r="J4131">
            <v>3055.5</v>
          </cell>
          <cell r="K4131" t="str">
            <v/>
          </cell>
          <cell r="M4131" t="str">
            <v>ค่า Rebate (เดือน พฤศจิกายน 2567)</v>
          </cell>
        </row>
        <row r="4132">
          <cell r="B4132" t="str">
            <v>CR24110017</v>
          </cell>
          <cell r="C4132">
            <v>45626</v>
          </cell>
          <cell r="D4132" t="str">
            <v>BOON009</v>
          </cell>
          <cell r="E413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132" t="str">
            <v>0107566000500</v>
          </cell>
          <cell r="G4132" t="str">
            <v>A</v>
          </cell>
          <cell r="H4132">
            <v>5883.6</v>
          </cell>
          <cell r="I4132">
            <v>190236.52</v>
          </cell>
          <cell r="J4132">
            <v>196120.12</v>
          </cell>
          <cell r="K4132" t="str">
            <v/>
          </cell>
          <cell r="M4132" t="str">
            <v>ค่ากระจายสินค้า DC เดือน  พฤศจิกายน 2567</v>
          </cell>
        </row>
        <row r="4133">
          <cell r="B4133" t="str">
            <v>CR24110018</v>
          </cell>
          <cell r="C4133">
            <v>45626</v>
          </cell>
          <cell r="D4133" t="str">
            <v>BOO0002</v>
          </cell>
          <cell r="E4133" t="str">
            <v>บริษัท บุญถาวร รีเทล คอร์ปอเรชั่น จำกัด (มหาชน) สาขารัชดา   สาขาที่ 00018</v>
          </cell>
          <cell r="F4133" t="str">
            <v>0107566000500</v>
          </cell>
          <cell r="G4133" t="str">
            <v>A</v>
          </cell>
          <cell r="H4133">
            <v>145.97999999999999</v>
          </cell>
          <cell r="I4133">
            <v>4719.97</v>
          </cell>
          <cell r="J4133">
            <v>4865.95</v>
          </cell>
          <cell r="K4133" t="str">
            <v/>
          </cell>
          <cell r="M4133" t="str">
            <v>ค่า บริหาร Stock  เดือน  พฤศจิกายน 2567</v>
          </cell>
        </row>
        <row r="4134">
          <cell r="B4134" t="str">
            <v>CR24110019</v>
          </cell>
          <cell r="C4134">
            <v>45626</v>
          </cell>
          <cell r="D4134" t="str">
            <v>JCH001</v>
          </cell>
          <cell r="E4134" t="str">
            <v>บริษัท เจี้ยบเซ้งโฮมเซรามิค จำกัด สำนักงานใหญ่</v>
          </cell>
          <cell r="F4134" t="str">
            <v>0805547000011</v>
          </cell>
          <cell r="G4134" t="str">
            <v>P</v>
          </cell>
          <cell r="H4134">
            <v>5.88</v>
          </cell>
          <cell r="I4134">
            <v>190.26</v>
          </cell>
          <cell r="J4134">
            <v>196.14</v>
          </cell>
          <cell r="K4134" t="str">
            <v>CRP2500015</v>
          </cell>
          <cell r="L4134">
            <v>45665</v>
          </cell>
          <cell r="M4134" t="str">
            <v>ชดเชยราคาทุนสินค้า อ้างอิงPRO726 ระหว่าง วันที่ 1/10/2024 - 30/11/2024</v>
          </cell>
        </row>
        <row r="4135">
          <cell r="B4135" t="str">
            <v>CR24110020</v>
          </cell>
          <cell r="C4135">
            <v>45626</v>
          </cell>
          <cell r="D4135" t="str">
            <v>JCH001</v>
          </cell>
          <cell r="E4135" t="str">
            <v>บริษัท เจี้ยบเซ้งโฮมเซรามิค จำกัด สำนักงานใหญ่</v>
          </cell>
          <cell r="F4135" t="str">
            <v>0805547000011</v>
          </cell>
          <cell r="G4135" t="str">
            <v>A</v>
          </cell>
          <cell r="H4135">
            <v>18</v>
          </cell>
          <cell r="I4135">
            <v>582</v>
          </cell>
          <cell r="J4135">
            <v>600</v>
          </cell>
          <cell r="K4135" t="str">
            <v/>
          </cell>
          <cell r="M4135" t="str">
            <v>ชดเชยส่วนลดท้ายบิล อ้างอิงPRO67/21 ระหว่าง วันที่ 1/10/2024 - 30/11/2024</v>
          </cell>
        </row>
        <row r="4136">
          <cell r="B4136" t="str">
            <v>CR24110021</v>
          </cell>
          <cell r="C4136">
            <v>45626</v>
          </cell>
          <cell r="D4136" t="str">
            <v>BOO 035</v>
          </cell>
          <cell r="E4136" t="str">
            <v>บริษัท เอสซีจีโฮม รีเทล จำกัด สำนักงานใหญ่</v>
          </cell>
          <cell r="F4136" t="str">
            <v>0105561162291</v>
          </cell>
          <cell r="G4136" t="str">
            <v>A</v>
          </cell>
          <cell r="H4136">
            <v>1591.82</v>
          </cell>
          <cell r="I4136">
            <v>51468.84</v>
          </cell>
          <cell r="J4136">
            <v>53060.66</v>
          </cell>
          <cell r="K4136" t="str">
            <v/>
          </cell>
          <cell r="M4136" t="str">
            <v>ชดเชยราคาทุนสินค้า อ้างอิงPRO719  ระหว่าง วันที่  16/10/2024  - 30/11/2024</v>
          </cell>
        </row>
        <row r="4137">
          <cell r="B4137" t="str">
            <v>CR24110022</v>
          </cell>
          <cell r="C4137">
            <v>45626</v>
          </cell>
          <cell r="D4137" t="str">
            <v>BOO 035</v>
          </cell>
          <cell r="E4137" t="str">
            <v>บริษัท เอสซีจีโฮม รีเทล จำกัด สำนักงานใหญ่</v>
          </cell>
          <cell r="F4137" t="str">
            <v>0105561162291</v>
          </cell>
          <cell r="G4137" t="str">
            <v>A</v>
          </cell>
          <cell r="H4137">
            <v>219</v>
          </cell>
          <cell r="I4137">
            <v>7081</v>
          </cell>
          <cell r="J4137">
            <v>7300</v>
          </cell>
          <cell r="K4137" t="str">
            <v/>
          </cell>
          <cell r="M4137" t="str">
            <v>ชดเชยราคาทุนสินค้า อ้างอิงPRO67/29  ระหว่าง วันที่ 16/10/2024 - 30/11/2024</v>
          </cell>
        </row>
        <row r="4138">
          <cell r="B4138" t="str">
            <v>CR24110023</v>
          </cell>
          <cell r="C4138">
            <v>45626</v>
          </cell>
          <cell r="D4138" t="str">
            <v>YUL002</v>
          </cell>
          <cell r="E4138" t="str">
            <v>บริษัท ยุ่ยล้ง โฮมเอ็กซ์เพิร์ท จำกัด สำนักงานใหญ่</v>
          </cell>
          <cell r="F4138" t="str">
            <v>0805552000385</v>
          </cell>
          <cell r="G4138" t="str">
            <v>A</v>
          </cell>
          <cell r="H4138">
            <v>39.549999999999997</v>
          </cell>
          <cell r="I4138">
            <v>1278.82</v>
          </cell>
          <cell r="J4138">
            <v>1318.37</v>
          </cell>
          <cell r="K4138" t="str">
            <v/>
          </cell>
          <cell r="M4138" t="str">
            <v>ชดเชยราคาทุนสินค้า อ้างอิงPRO728 ระหว่าง วันที่ 1/10/2024 - 30/11/2024</v>
          </cell>
        </row>
        <row r="4139">
          <cell r="B4139" t="str">
            <v>CR24110024</v>
          </cell>
          <cell r="C4139">
            <v>45626</v>
          </cell>
          <cell r="D4139" t="str">
            <v>YOH001</v>
          </cell>
          <cell r="E4139" t="str">
            <v>บริษัท ยงเฮ้าส์ จำกัด สำนักงานใหญ่</v>
          </cell>
          <cell r="F4139" t="str">
            <v>0715554000553</v>
          </cell>
          <cell r="G4139" t="str">
            <v>A</v>
          </cell>
          <cell r="H4139">
            <v>13.85</v>
          </cell>
          <cell r="I4139">
            <v>447.67</v>
          </cell>
          <cell r="J4139">
            <v>461.52</v>
          </cell>
          <cell r="K4139" t="str">
            <v/>
          </cell>
          <cell r="M4139" t="str">
            <v>ชดเชยราคาทุนสินค้า อ้างอิงPRO727 ระหว่าง วันที่ 1/10/2024 - 30/11/2024</v>
          </cell>
        </row>
        <row r="4140">
          <cell r="B4140" t="str">
            <v>CR24110025</v>
          </cell>
          <cell r="C4140">
            <v>45626</v>
          </cell>
          <cell r="D4140" t="str">
            <v>DOH001</v>
          </cell>
          <cell r="E4140" t="str">
            <v>บริษัท ดูโฮม จำกัด (มหาชน) สำนักงานใหญ่</v>
          </cell>
          <cell r="F4140" t="str">
            <v>0107561000196</v>
          </cell>
          <cell r="G4140" t="str">
            <v>P</v>
          </cell>
          <cell r="H4140">
            <v>835.26</v>
          </cell>
          <cell r="I4140">
            <v>27006.720000000001</v>
          </cell>
          <cell r="J4140">
            <v>27841.98</v>
          </cell>
          <cell r="K4140" t="str">
            <v>CRP2400415</v>
          </cell>
          <cell r="L4140">
            <v>45657</v>
          </cell>
          <cell r="M4140" t="str">
            <v>Promotion ฉลองครบรอบปี Anniversary เดือน พฤศจิกายน 2567</v>
          </cell>
        </row>
        <row r="4141">
          <cell r="B4141" t="str">
            <v>CR24110025</v>
          </cell>
          <cell r="C4141">
            <v>45626</v>
          </cell>
          <cell r="D4141" t="str">
            <v>DOH001</v>
          </cell>
          <cell r="E4141" t="str">
            <v>บริษัท ดูโฮม จำกัด (มหาชน) สำนักงานใหญ่</v>
          </cell>
          <cell r="F4141" t="str">
            <v>0107561000196</v>
          </cell>
          <cell r="G4141" t="str">
            <v>P</v>
          </cell>
          <cell r="H4141">
            <v>835.26</v>
          </cell>
          <cell r="I4141">
            <v>27006.720000000001</v>
          </cell>
          <cell r="J4141">
            <v>27841.98</v>
          </cell>
          <cell r="K4141" t="str">
            <v>CRP2500084</v>
          </cell>
          <cell r="L4141">
            <v>45728</v>
          </cell>
          <cell r="M4141" t="str">
            <v>Promotion ฉลองครบรอบปี Anniversary เดือน พฤศจิกายน 2567</v>
          </cell>
        </row>
        <row r="4142">
          <cell r="B4142" t="str">
            <v>CR24110026</v>
          </cell>
          <cell r="C4142">
            <v>45626</v>
          </cell>
          <cell r="D4142" t="str">
            <v>BOO 035</v>
          </cell>
          <cell r="E4142" t="str">
            <v>บริษัท เอสซีจีโฮม รีเทล จำกัด สำนักงานใหญ่</v>
          </cell>
          <cell r="F4142" t="str">
            <v>0105561162291</v>
          </cell>
          <cell r="G4142" t="str">
            <v>A</v>
          </cell>
          <cell r="H4142">
            <v>375.09</v>
          </cell>
          <cell r="I4142">
            <v>12127.89</v>
          </cell>
          <cell r="J4142">
            <v>12502.98</v>
          </cell>
          <cell r="K4142" t="str">
            <v/>
          </cell>
          <cell r="M4142" t="str">
            <v>ค่าบริหารสต็อค DC เดือน พฤศจิกายน  2567</v>
          </cell>
        </row>
        <row r="4143">
          <cell r="B4143" t="str">
            <v>CR24110027</v>
          </cell>
          <cell r="C4143">
            <v>45626</v>
          </cell>
          <cell r="D4143" t="str">
            <v>DOH001</v>
          </cell>
          <cell r="E4143" t="str">
            <v>บริษัท ดูโฮม จำกัด (มหาชน) สำนักงานใหญ่</v>
          </cell>
          <cell r="F4143" t="str">
            <v>0107561000196</v>
          </cell>
          <cell r="G4143" t="str">
            <v>P</v>
          </cell>
          <cell r="H4143">
            <v>51.31</v>
          </cell>
          <cell r="I4143">
            <v>1658.93</v>
          </cell>
          <cell r="J4143">
            <v>1710.24</v>
          </cell>
          <cell r="K4143" t="str">
            <v>CRP2500087</v>
          </cell>
          <cell r="L4143">
            <v>45728</v>
          </cell>
          <cell r="M4143" t="str">
            <v>ชดเชยราคาทุนสินค้า อ้างอิงPRO753 ระหว่าง วันที่ 1/11/2024  - 5/11/2024</v>
          </cell>
        </row>
        <row r="4144">
          <cell r="B4144" t="str">
            <v>CR24110028</v>
          </cell>
          <cell r="C4144">
            <v>45626</v>
          </cell>
          <cell r="D4144" t="str">
            <v>DOH001</v>
          </cell>
          <cell r="E4144" t="str">
            <v>บริษัท ดูโฮม จำกัด (มหาชน) สำนักงานใหญ่</v>
          </cell>
          <cell r="F4144" t="str">
            <v>0107561000196</v>
          </cell>
          <cell r="G4144" t="str">
            <v>P</v>
          </cell>
          <cell r="H4144">
            <v>24.25</v>
          </cell>
          <cell r="I4144">
            <v>783.95</v>
          </cell>
          <cell r="J4144">
            <v>808.2</v>
          </cell>
          <cell r="K4144" t="str">
            <v>CRP2500088</v>
          </cell>
          <cell r="L4144">
            <v>45728</v>
          </cell>
          <cell r="M4144" t="str">
            <v>ชดเชยราคาทุนสินค้า อ้างอิงPRO717 ระหว่าง วันที่ 24/10/2024 - 27/11/2024</v>
          </cell>
        </row>
        <row r="4145">
          <cell r="B4145" t="str">
            <v>CR24110029</v>
          </cell>
          <cell r="C4145">
            <v>45626</v>
          </cell>
          <cell r="D4145" t="str">
            <v>DOH001</v>
          </cell>
          <cell r="E4145" t="str">
            <v>บริษัท ดูโฮม จำกัด (มหาชน) สำนักงานใหญ่</v>
          </cell>
          <cell r="F4145" t="str">
            <v>0107561000196</v>
          </cell>
          <cell r="G4145" t="str">
            <v>P</v>
          </cell>
          <cell r="H4145">
            <v>5.78</v>
          </cell>
          <cell r="I4145">
            <v>187</v>
          </cell>
          <cell r="J4145">
            <v>192.78</v>
          </cell>
          <cell r="K4145" t="str">
            <v>CRP2500085</v>
          </cell>
          <cell r="L4145">
            <v>45728</v>
          </cell>
          <cell r="M4145" t="str">
            <v>ชดเชยราคาทุนสินค้า อ้างอิงPRO755 ระหว่าง วันที่ 25/10/2024  - 3/11/2024</v>
          </cell>
        </row>
        <row r="4146">
          <cell r="B4146" t="str">
            <v>CR24110030</v>
          </cell>
          <cell r="C4146">
            <v>45626</v>
          </cell>
          <cell r="D4146" t="str">
            <v>YJR001</v>
          </cell>
          <cell r="E4146" t="str">
            <v>บริษัท ยิ่งเจริญ โปรแม็กซ์ จำกัด (สำนักงานใหญ่)</v>
          </cell>
          <cell r="F4146" t="str">
            <v>0305559004810</v>
          </cell>
          <cell r="G4146" t="str">
            <v>A</v>
          </cell>
          <cell r="H4146">
            <v>148.26</v>
          </cell>
          <cell r="I4146">
            <v>4793.8100000000004</v>
          </cell>
          <cell r="J4146">
            <v>4942.07</v>
          </cell>
          <cell r="K4146" t="str">
            <v/>
          </cell>
          <cell r="M4146" t="str">
            <v>ชดเชยราคาทุนสินค้า อ้างอิงPRO734 ระหว่าง วันที่1/10/2024 - 31/12/2024 รายการชดเชยทุนเฉพาะเดือน 11/67</v>
          </cell>
        </row>
        <row r="4147">
          <cell r="B4147" t="str">
            <v>CR24110031</v>
          </cell>
          <cell r="C4147">
            <v>45626</v>
          </cell>
          <cell r="D4147" t="str">
            <v>DOH001</v>
          </cell>
          <cell r="E4147" t="str">
            <v>บริษัท ดูโฮม จำกัด (มหาชน) สำนักงานใหญ่</v>
          </cell>
          <cell r="F4147" t="str">
            <v>0107561000196</v>
          </cell>
          <cell r="G4147" t="str">
            <v>P</v>
          </cell>
          <cell r="H4147">
            <v>1290.6500000000001</v>
          </cell>
          <cell r="I4147">
            <v>41730.959999999999</v>
          </cell>
          <cell r="J4147">
            <v>43021.61</v>
          </cell>
          <cell r="K4147" t="str">
            <v>CRP2500086</v>
          </cell>
          <cell r="L4147">
            <v>45728</v>
          </cell>
          <cell r="M4147" t="str">
            <v>ชดเชยราคาทุนสินค้า อ้างอิงPRO754 ระหว่าง วันที่ 2/11/2024 - 2/12/2024    รายการชดเชยทุนเฉพาะเดือน 11/67</v>
          </cell>
        </row>
        <row r="4148">
          <cell r="B4148" t="str">
            <v>CR24120001</v>
          </cell>
          <cell r="C4148">
            <v>45657</v>
          </cell>
          <cell r="D4148" t="str">
            <v>DOH001</v>
          </cell>
          <cell r="E4148" t="str">
            <v>บริษัท ดูโฮม จำกัด (มหาชน) สำนักงานใหญ่</v>
          </cell>
          <cell r="F4148" t="str">
            <v>0107561000196</v>
          </cell>
          <cell r="G4148" t="str">
            <v>P</v>
          </cell>
          <cell r="H4148">
            <v>2835</v>
          </cell>
          <cell r="I4148">
            <v>91665</v>
          </cell>
          <cell r="J4148">
            <v>94500</v>
          </cell>
          <cell r="K4148" t="str">
            <v>CRP2500050</v>
          </cell>
          <cell r="L4148">
            <v>45706</v>
          </cell>
          <cell r="M4148" t="str">
            <v>ค่าแท่นโชว์สุขภัณฑ์ สาขา พระราม2 ปี2567</v>
          </cell>
        </row>
        <row r="4149">
          <cell r="B4149" t="str">
            <v>CR24120002</v>
          </cell>
          <cell r="C4149">
            <v>45657</v>
          </cell>
          <cell r="D4149" t="str">
            <v>BOON009</v>
          </cell>
          <cell r="E414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149" t="str">
            <v>0107566000500</v>
          </cell>
          <cell r="G4149" t="str">
            <v>A</v>
          </cell>
          <cell r="H4149">
            <v>3468.76</v>
          </cell>
          <cell r="I4149">
            <v>112156.48</v>
          </cell>
          <cell r="J4149">
            <v>115625.24</v>
          </cell>
          <cell r="K4149" t="str">
            <v/>
          </cell>
          <cell r="M4149" t="str">
            <v>ค่ากระจายสินค้า DC เดือน ธันวาคม 2567</v>
          </cell>
        </row>
        <row r="4150">
          <cell r="B4150" t="str">
            <v>CR24120003</v>
          </cell>
          <cell r="C4150">
            <v>45657</v>
          </cell>
          <cell r="D4150" t="str">
            <v>BOO0002</v>
          </cell>
          <cell r="E4150" t="str">
            <v>บริษัท บุญถาวร รีเทล คอร์ปอเรชั่น จำกัด (มหาชน) สาขารัชดา   สาขาที่ 00018</v>
          </cell>
          <cell r="F4150" t="str">
            <v>0107566000500</v>
          </cell>
          <cell r="G4150" t="str">
            <v>A</v>
          </cell>
          <cell r="H4150">
            <v>297.52</v>
          </cell>
          <cell r="I4150">
            <v>9619.8700000000008</v>
          </cell>
          <cell r="J4150">
            <v>9917.39</v>
          </cell>
          <cell r="K4150" t="str">
            <v/>
          </cell>
          <cell r="M4150" t="str">
            <v>ค่า บริหาร Stock  เดือน  ธันวาคม 2567</v>
          </cell>
        </row>
        <row r="4151">
          <cell r="B4151" t="str">
            <v>CR24120004</v>
          </cell>
          <cell r="C4151">
            <v>45657</v>
          </cell>
          <cell r="D4151" t="str">
            <v>BOO0002</v>
          </cell>
          <cell r="E4151" t="str">
            <v>บริษัท บุญถาวร รีเทล คอร์ปอเรชั่น จำกัด (มหาชน) สาขารัชดา   สาขาที่ 00018</v>
          </cell>
          <cell r="F4151" t="str">
            <v>0107566000500</v>
          </cell>
          <cell r="G4151" t="str">
            <v>A</v>
          </cell>
          <cell r="H4151">
            <v>20.72</v>
          </cell>
          <cell r="I4151">
            <v>669.86</v>
          </cell>
          <cell r="J4151">
            <v>690.58</v>
          </cell>
          <cell r="K4151" t="str">
            <v/>
          </cell>
          <cell r="M4151" t="str">
            <v>ค่าคอมมิชชั่น รายตัว สำหรับพนักงานขาย เดือน ธันวาคม 2567</v>
          </cell>
        </row>
        <row r="4152">
          <cell r="B4152" t="str">
            <v>CR24120005</v>
          </cell>
          <cell r="C4152">
            <v>45657</v>
          </cell>
          <cell r="D4152" t="str">
            <v>BOO003</v>
          </cell>
          <cell r="E4152" t="str">
            <v>บริษัท บุญถาวร รีเทล คอร์ปอเรชั่น จำกัด (มหาชน) สาขาบางนา  สาขาที่ 00002</v>
          </cell>
          <cell r="F4152" t="str">
            <v>0107566000500</v>
          </cell>
          <cell r="G4152" t="str">
            <v>A</v>
          </cell>
          <cell r="H4152">
            <v>36.39</v>
          </cell>
          <cell r="I4152">
            <v>1176.6300000000001</v>
          </cell>
          <cell r="J4152">
            <v>1213.02</v>
          </cell>
          <cell r="K4152" t="str">
            <v/>
          </cell>
          <cell r="M4152" t="str">
            <v>ค่าคอมมิชชั่น รายตัว สำหรับพนักงานขาย เดือน ธันวาคม 2567</v>
          </cell>
        </row>
        <row r="4153">
          <cell r="B4153" t="str">
            <v>CR24120006</v>
          </cell>
          <cell r="C4153">
            <v>45657</v>
          </cell>
          <cell r="D4153" t="str">
            <v>BOO007</v>
          </cell>
          <cell r="E4153" t="str">
            <v>บริษัท บุญถาวร รีเทล คอร์ปอเรชั่น จำกัด (มหาชน) สาขาพัทยา   สาขาที่ 00007</v>
          </cell>
          <cell r="F4153" t="str">
            <v>0107566000500</v>
          </cell>
          <cell r="G4153" t="str">
            <v>A</v>
          </cell>
          <cell r="H4153">
            <v>32.72</v>
          </cell>
          <cell r="I4153">
            <v>1057.8499999999999</v>
          </cell>
          <cell r="J4153">
            <v>1090.57</v>
          </cell>
          <cell r="K4153" t="str">
            <v/>
          </cell>
          <cell r="M4153" t="str">
            <v>ค่าคอมมิชชั่น รายตัว สำหรับพนักงานขาย เดือน ธันวาคม 2567</v>
          </cell>
        </row>
        <row r="4154">
          <cell r="B4154" t="str">
            <v>CR24120007</v>
          </cell>
          <cell r="C4154">
            <v>45657</v>
          </cell>
          <cell r="D4154" t="str">
            <v>BOO010</v>
          </cell>
          <cell r="E415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4154" t="str">
            <v>0107566000500</v>
          </cell>
          <cell r="G4154" t="str">
            <v>A</v>
          </cell>
          <cell r="H4154">
            <v>39.340000000000003</v>
          </cell>
          <cell r="I4154">
            <v>1272</v>
          </cell>
          <cell r="J4154">
            <v>1311.34</v>
          </cell>
          <cell r="K4154" t="str">
            <v/>
          </cell>
          <cell r="M4154" t="str">
            <v>ค่าคอมมิชชั่น รายตัว สำหรับพนักงานขาย เดือน ธันวาคม 2567</v>
          </cell>
        </row>
        <row r="4155">
          <cell r="B4155" t="str">
            <v>CR24120008</v>
          </cell>
          <cell r="C4155">
            <v>45657</v>
          </cell>
          <cell r="D4155" t="str">
            <v>BOON009</v>
          </cell>
          <cell r="E415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155" t="str">
            <v>0107566000500</v>
          </cell>
          <cell r="G4155" t="str">
            <v>A</v>
          </cell>
          <cell r="H4155">
            <v>447.67</v>
          </cell>
          <cell r="I4155">
            <v>14474.68</v>
          </cell>
          <cell r="J4155">
            <v>14922.35</v>
          </cell>
          <cell r="K4155" t="str">
            <v/>
          </cell>
          <cell r="M4155" t="str">
            <v>ค่าคอมมิชชั่น รายตัว สำหรับพนักงานขาย เดือน ธันวาคม 2567</v>
          </cell>
        </row>
        <row r="4156">
          <cell r="B4156" t="str">
            <v>CR24120009</v>
          </cell>
          <cell r="C4156">
            <v>45657</v>
          </cell>
          <cell r="D4156" t="str">
            <v>BOO001</v>
          </cell>
          <cell r="E4156" t="str">
            <v>บริษัท บุญถาวร รีเทล คอร์ปอเรชั่น จำกัด (มหาชน) สาขาพุทธมณฑล  สาขาที่ 00001</v>
          </cell>
          <cell r="F4156" t="str">
            <v>0107566000500</v>
          </cell>
          <cell r="G4156" t="str">
            <v>A</v>
          </cell>
          <cell r="H4156">
            <v>371.7</v>
          </cell>
          <cell r="I4156">
            <v>12018.19</v>
          </cell>
          <cell r="J4156">
            <v>12389.89</v>
          </cell>
          <cell r="K4156" t="str">
            <v/>
          </cell>
          <cell r="M4156" t="str">
            <v>ค่า Rebate ประจำปี 2567</v>
          </cell>
        </row>
        <row r="4157">
          <cell r="B4157" t="str">
            <v>CR24120010</v>
          </cell>
          <cell r="C4157">
            <v>45657</v>
          </cell>
          <cell r="D4157" t="str">
            <v>BOO0002</v>
          </cell>
          <cell r="E4157" t="str">
            <v>บริษัท บุญถาวร รีเทล คอร์ปอเรชั่น จำกัด (มหาชน) สาขารัชดา   สาขาที่ 00018</v>
          </cell>
          <cell r="F4157" t="str">
            <v>0107566000500</v>
          </cell>
          <cell r="G4157" t="str">
            <v>A</v>
          </cell>
          <cell r="H4157">
            <v>876.49</v>
          </cell>
          <cell r="I4157">
            <v>28339.88</v>
          </cell>
          <cell r="J4157">
            <v>29216.37</v>
          </cell>
          <cell r="K4157" t="str">
            <v/>
          </cell>
          <cell r="M4157" t="str">
            <v>ค่า Rebate ประจำปี 2567</v>
          </cell>
        </row>
        <row r="4158">
          <cell r="B4158" t="str">
            <v>CR24120011</v>
          </cell>
          <cell r="C4158">
            <v>45657</v>
          </cell>
          <cell r="D4158" t="str">
            <v>BOO003</v>
          </cell>
          <cell r="E4158" t="str">
            <v>บริษัท บุญถาวร รีเทล คอร์ปอเรชั่น จำกัด (มหาชน) สาขาบางนา  สาขาที่ 00002</v>
          </cell>
          <cell r="F4158" t="str">
            <v>0107566000500</v>
          </cell>
          <cell r="G4158" t="str">
            <v>A</v>
          </cell>
          <cell r="H4158">
            <v>582.80999999999995</v>
          </cell>
          <cell r="I4158">
            <v>18844.13</v>
          </cell>
          <cell r="J4158">
            <v>19426.939999999999</v>
          </cell>
          <cell r="K4158" t="str">
            <v/>
          </cell>
          <cell r="M4158" t="str">
            <v>ค่า Rebate ประจำปี 2567</v>
          </cell>
        </row>
        <row r="4159">
          <cell r="B4159" t="str">
            <v>CR24120012</v>
          </cell>
          <cell r="C4159">
            <v>45657</v>
          </cell>
          <cell r="D4159" t="str">
            <v>BOO005</v>
          </cell>
          <cell r="E4159" t="str">
            <v>บริษัท บุญถาวร รีเทล คอร์ปอเรชั่น จำกัด (มหาชน) สำนักงานใหญ่</v>
          </cell>
          <cell r="F4159" t="str">
            <v>0107566000500</v>
          </cell>
          <cell r="G4159" t="str">
            <v>A</v>
          </cell>
          <cell r="H4159">
            <v>116.25</v>
          </cell>
          <cell r="I4159">
            <v>3758.61</v>
          </cell>
          <cell r="J4159">
            <v>3874.86</v>
          </cell>
          <cell r="K4159" t="str">
            <v/>
          </cell>
          <cell r="M4159" t="str">
            <v>ค่า Rebate ประจำปี 2567</v>
          </cell>
        </row>
        <row r="4160">
          <cell r="B4160" t="str">
            <v>CR24120013</v>
          </cell>
          <cell r="C4160">
            <v>45657</v>
          </cell>
          <cell r="D4160" t="str">
            <v>BOO007</v>
          </cell>
          <cell r="E4160" t="str">
            <v>บริษัท บุญถาวร รีเทล คอร์ปอเรชั่น จำกัด (มหาชน) สาขาพัทยา   สาขาที่ 00007</v>
          </cell>
          <cell r="F4160" t="str">
            <v>0107566000500</v>
          </cell>
          <cell r="G4160" t="str">
            <v>A</v>
          </cell>
          <cell r="H4160">
            <v>237.76</v>
          </cell>
          <cell r="I4160">
            <v>7687.7</v>
          </cell>
          <cell r="J4160">
            <v>7925.46</v>
          </cell>
          <cell r="K4160" t="str">
            <v/>
          </cell>
          <cell r="M4160" t="str">
            <v>ค่า Rebate ประจำปี 2567</v>
          </cell>
        </row>
        <row r="4161">
          <cell r="B4161" t="str">
            <v>CR24120014</v>
          </cell>
          <cell r="C4161">
            <v>45657</v>
          </cell>
          <cell r="D4161" t="str">
            <v>BOO010</v>
          </cell>
          <cell r="E4161" t="str">
            <v>บริษัท บุญถาวร รีเทล คอร์ปอเรชั่น จำกัด (มหาชน) สาขาเกษตร - นวมินทร์  สาขาที่ 00008</v>
          </cell>
          <cell r="F4161" t="str">
            <v>0107566000500</v>
          </cell>
          <cell r="G4161" t="str">
            <v>A</v>
          </cell>
          <cell r="H4161">
            <v>606.35</v>
          </cell>
          <cell r="I4161">
            <v>19605.349999999999</v>
          </cell>
          <cell r="J4161">
            <v>20211.7</v>
          </cell>
          <cell r="K4161" t="str">
            <v/>
          </cell>
          <cell r="M4161" t="str">
            <v>ค่า Rebate ประจำปี 2567</v>
          </cell>
        </row>
        <row r="4162">
          <cell r="B4162" t="str">
            <v>CR24120015</v>
          </cell>
          <cell r="C4162">
            <v>45657</v>
          </cell>
          <cell r="D4162" t="str">
            <v>BOO013</v>
          </cell>
          <cell r="E4162" t="str">
            <v>บริษัท บุญถาวร รีเทล คอร์ปอเรชั่น จำกัด (มหาชน) สาขาหัวหิน  สาขา 00009</v>
          </cell>
          <cell r="F4162" t="str">
            <v>0107566000500</v>
          </cell>
          <cell r="G4162" t="str">
            <v>A</v>
          </cell>
          <cell r="H4162">
            <v>30.92</v>
          </cell>
          <cell r="I4162">
            <v>999.75</v>
          </cell>
          <cell r="J4162">
            <v>1030.67</v>
          </cell>
          <cell r="K4162" t="str">
            <v/>
          </cell>
          <cell r="M4162" t="str">
            <v>ค่า Rebate ประจำปี 2567</v>
          </cell>
        </row>
        <row r="4163">
          <cell r="B4163" t="str">
            <v>CR24120016</v>
          </cell>
          <cell r="C4163">
            <v>45657</v>
          </cell>
          <cell r="D4163" t="str">
            <v>BOO 014</v>
          </cell>
          <cell r="E4163" t="str">
            <v>บริษัท บุญถาวร รีเทล คอร์ปอเรชั่น จำกัด (มหาชน) สาขาเชียงใหม่  สาขาที่  00011</v>
          </cell>
          <cell r="F4163" t="str">
            <v>0107566000500</v>
          </cell>
          <cell r="G4163" t="str">
            <v>A</v>
          </cell>
          <cell r="H4163">
            <v>38.770000000000003</v>
          </cell>
          <cell r="I4163">
            <v>1253.42</v>
          </cell>
          <cell r="J4163">
            <v>1292.19</v>
          </cell>
          <cell r="K4163" t="str">
            <v/>
          </cell>
          <cell r="M4163" t="str">
            <v>ค่า Rebate ประจำปี 2567</v>
          </cell>
        </row>
        <row r="4164">
          <cell r="B4164" t="str">
            <v>CR24120017</v>
          </cell>
          <cell r="C4164">
            <v>45657</v>
          </cell>
          <cell r="D4164" t="str">
            <v>BOO 016</v>
          </cell>
          <cell r="E4164" t="str">
            <v>บริษัท บุญถาวร รีเทล คอร์ปอเรชั่น จำกัด (มหาชน) สาขาอุดรธานี   สาขาที่  00013</v>
          </cell>
          <cell r="F4164" t="str">
            <v>0107566000500</v>
          </cell>
          <cell r="G4164" t="str">
            <v>A</v>
          </cell>
          <cell r="H4164">
            <v>17.600000000000001</v>
          </cell>
          <cell r="I4164">
            <v>568.92999999999995</v>
          </cell>
          <cell r="J4164">
            <v>586.53</v>
          </cell>
          <cell r="K4164" t="str">
            <v/>
          </cell>
          <cell r="M4164" t="str">
            <v>ค่า Rebate ประจำปี 2567</v>
          </cell>
        </row>
        <row r="4165">
          <cell r="B4165" t="str">
            <v>CR24120018</v>
          </cell>
          <cell r="C4165">
            <v>45657</v>
          </cell>
          <cell r="D4165" t="str">
            <v>BOON009</v>
          </cell>
          <cell r="E416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F4165" t="str">
            <v>0107566000500</v>
          </cell>
          <cell r="G4165" t="str">
            <v>A</v>
          </cell>
          <cell r="H4165">
            <v>13546.07</v>
          </cell>
          <cell r="I4165">
            <v>437989.69</v>
          </cell>
          <cell r="J4165">
            <v>451535.76</v>
          </cell>
          <cell r="K4165" t="str">
            <v/>
          </cell>
          <cell r="M4165" t="str">
            <v>ค่า Rebate ประจำปี 2567</v>
          </cell>
        </row>
        <row r="4166">
          <cell r="B4166" t="str">
            <v>CR24120019</v>
          </cell>
          <cell r="C4166">
            <v>45657</v>
          </cell>
          <cell r="D4166" t="str">
            <v>BOO 015</v>
          </cell>
          <cell r="E4166" t="str">
            <v>บริษัท บุญถาวร รีเทล คอร์ปอเรชั่น จำกัด (มหาชน) สาขาสุราษฎร์ธานี  สาขาที่ 00012</v>
          </cell>
          <cell r="F4166" t="str">
            <v>0107566000500</v>
          </cell>
          <cell r="G4166" t="str">
            <v>A</v>
          </cell>
          <cell r="H4166">
            <v>127.59</v>
          </cell>
          <cell r="I4166">
            <v>4125.43</v>
          </cell>
          <cell r="J4166">
            <v>4253.0200000000004</v>
          </cell>
          <cell r="K4166" t="str">
            <v/>
          </cell>
          <cell r="M4166" t="str">
            <v>ค่า Rebate ประจำปี 2567</v>
          </cell>
        </row>
        <row r="4167">
          <cell r="B4167" t="str">
            <v>CR24120020</v>
          </cell>
          <cell r="C4167">
            <v>45657</v>
          </cell>
          <cell r="D4167" t="str">
            <v>BOO 020</v>
          </cell>
          <cell r="E4167" t="str">
            <v>บริษัท บุญถาวร รีเทล คอร์ปอเรชั่น จำกัด (มหาชน) สาขาราชพฤกษ์  สาขาที่ 00014</v>
          </cell>
          <cell r="F4167" t="str">
            <v>0107566000500</v>
          </cell>
          <cell r="G4167" t="str">
            <v>A</v>
          </cell>
          <cell r="H4167">
            <v>52.3</v>
          </cell>
          <cell r="I4167">
            <v>1691.05</v>
          </cell>
          <cell r="J4167">
            <v>1743.35</v>
          </cell>
          <cell r="K4167" t="str">
            <v/>
          </cell>
          <cell r="M4167" t="str">
            <v>ค่า Rebate ประจำปี 2567</v>
          </cell>
        </row>
        <row r="4168">
          <cell r="B4168" t="str">
            <v>CR24120021</v>
          </cell>
          <cell r="C4168">
            <v>45657</v>
          </cell>
          <cell r="D4168" t="str">
            <v>BOO 029</v>
          </cell>
          <cell r="E4168" t="str">
            <v>บริษัท บุญถาวร รีเทล คอร์ปอเรชั่น จำกัด (มหาชน) สาขาระยอง  สาขา 00016</v>
          </cell>
          <cell r="F4168" t="str">
            <v>0107566000500</v>
          </cell>
          <cell r="G4168" t="str">
            <v>A</v>
          </cell>
          <cell r="H4168">
            <v>8.1</v>
          </cell>
          <cell r="I4168">
            <v>261.79000000000002</v>
          </cell>
          <cell r="J4168">
            <v>269.89</v>
          </cell>
          <cell r="K4168" t="str">
            <v/>
          </cell>
          <cell r="M4168" t="str">
            <v>ค่า Rebate ประจำปี 2567</v>
          </cell>
        </row>
        <row r="4169">
          <cell r="B4169" t="str">
            <v>CR24120022</v>
          </cell>
          <cell r="C4169">
            <v>45657</v>
          </cell>
          <cell r="D4169" t="str">
            <v>BOO 018</v>
          </cell>
          <cell r="E4169" t="str">
            <v>บริษัท บุญถาวร รีเทล คอร์ปอเรชั่น จำกัด (มหาชน) สาขาพิษณุโลก  สาขาที่ 00017</v>
          </cell>
          <cell r="F4169" t="str">
            <v>0107566000500</v>
          </cell>
          <cell r="G4169" t="str">
            <v>A</v>
          </cell>
          <cell r="H4169">
            <v>19.25</v>
          </cell>
          <cell r="I4169">
            <v>622.45000000000005</v>
          </cell>
          <cell r="J4169">
            <v>641.70000000000005</v>
          </cell>
          <cell r="K4169" t="str">
            <v/>
          </cell>
          <cell r="M4169" t="str">
            <v>ค่า Rebate ประจำปี 2567</v>
          </cell>
        </row>
        <row r="4170">
          <cell r="B4170" t="str">
            <v>CR24120023</v>
          </cell>
          <cell r="C4170">
            <v>45657</v>
          </cell>
          <cell r="D4170" t="str">
            <v>BOO006</v>
          </cell>
          <cell r="E4170" t="str">
            <v>บริษัท บุญถาวร รีเทล คอร์ปอเรชั่น จำกัด (มหาชน) สาขาพระราม 2   สาขาที่ 00004</v>
          </cell>
          <cell r="F4170" t="str">
            <v>0107566000500</v>
          </cell>
          <cell r="G4170" t="str">
            <v>A</v>
          </cell>
          <cell r="H4170">
            <v>113.51</v>
          </cell>
          <cell r="I4170">
            <v>3670.31</v>
          </cell>
          <cell r="J4170">
            <v>3783.82</v>
          </cell>
          <cell r="K4170" t="str">
            <v/>
          </cell>
          <cell r="M4170" t="str">
            <v>ค่า Rebate ประจำปี 2567</v>
          </cell>
        </row>
        <row r="4171">
          <cell r="B4171" t="str">
            <v>CR24120024</v>
          </cell>
          <cell r="C4171">
            <v>45657</v>
          </cell>
          <cell r="D4171" t="str">
            <v>YOH001</v>
          </cell>
          <cell r="E4171" t="str">
            <v>บริษัท ยงเฮ้าส์ จำกัด สำนักงานใหญ่</v>
          </cell>
          <cell r="F4171" t="str">
            <v>0715554000553</v>
          </cell>
          <cell r="G4171" t="str">
            <v>A</v>
          </cell>
          <cell r="H4171">
            <v>151.69</v>
          </cell>
          <cell r="I4171">
            <v>4904.55</v>
          </cell>
          <cell r="J4171">
            <v>5056.24</v>
          </cell>
          <cell r="K4171" t="str">
            <v/>
          </cell>
          <cell r="M4171" t="str">
            <v>ชดเชยราคาทุนสินค้า อ้างอิงPRO747 ระหว่าง วันที่ 15/11/2024 - 31/12/2024</v>
          </cell>
        </row>
        <row r="4172">
          <cell r="B4172" t="str">
            <v>CR24120025</v>
          </cell>
          <cell r="C4172">
            <v>45657</v>
          </cell>
          <cell r="D4172" t="str">
            <v>YOH001</v>
          </cell>
          <cell r="E4172" t="str">
            <v>บริษัท ยงเฮ้าส์ จำกัด สำนักงานใหญ่</v>
          </cell>
          <cell r="F4172" t="str">
            <v>0715554000553</v>
          </cell>
          <cell r="G4172" t="str">
            <v>A</v>
          </cell>
          <cell r="H4172">
            <v>13.56</v>
          </cell>
          <cell r="I4172">
            <v>438.58</v>
          </cell>
          <cell r="J4172">
            <v>452.14</v>
          </cell>
          <cell r="K4172" t="str">
            <v/>
          </cell>
          <cell r="M4172" t="str">
            <v>ชดเชยราคาทุนสินค้า อ้างอิงPRO750 ระหว่าง วันที่ 1/12/2024 - 31/12/2024</v>
          </cell>
        </row>
        <row r="4173">
          <cell r="B4173" t="str">
            <v>CR24120026</v>
          </cell>
          <cell r="C4173">
            <v>45657</v>
          </cell>
          <cell r="D4173" t="str">
            <v>JCH001</v>
          </cell>
          <cell r="E4173" t="str">
            <v>บริษัท เจี้ยบเซ้งโฮมเซรามิค จำกัด สำนักงานใหญ่</v>
          </cell>
          <cell r="F4173" t="str">
            <v>0805547000011</v>
          </cell>
          <cell r="G4173" t="str">
            <v>A</v>
          </cell>
          <cell r="H4173">
            <v>11.42</v>
          </cell>
          <cell r="I4173">
            <v>369.32</v>
          </cell>
          <cell r="J4173">
            <v>380.74</v>
          </cell>
          <cell r="K4173" t="str">
            <v/>
          </cell>
          <cell r="M4173" t="str">
            <v>ชดเชยราคาทุนสินค้า อ้างอิงPRO752 ระหว่าง วันที่ 1/12/2024 - 31/12/2024</v>
          </cell>
        </row>
        <row r="4174">
          <cell r="B4174" t="str">
            <v>CR24120027</v>
          </cell>
          <cell r="C4174">
            <v>45657</v>
          </cell>
          <cell r="D4174" t="str">
            <v>YUL002</v>
          </cell>
          <cell r="E4174" t="str">
            <v>บริษัท ยุ่ยล้ง โฮมเอ็กซ์เพิร์ท จำกัด สำนักงานใหญ่</v>
          </cell>
          <cell r="F4174" t="str">
            <v>0805552000385</v>
          </cell>
          <cell r="G4174" t="str">
            <v>A</v>
          </cell>
          <cell r="H4174">
            <v>24.07</v>
          </cell>
          <cell r="I4174">
            <v>778.31</v>
          </cell>
          <cell r="J4174">
            <v>802.38</v>
          </cell>
          <cell r="K4174" t="str">
            <v/>
          </cell>
          <cell r="M4174" t="str">
            <v>ชดเชยราคาทุนสินค้า อ้างอิงPRO751 ระหว่าง วันที่ 1/12/2024 - 31/12/2024</v>
          </cell>
        </row>
        <row r="4175">
          <cell r="B4175" t="str">
            <v>CR24120028</v>
          </cell>
          <cell r="C4175">
            <v>45657</v>
          </cell>
          <cell r="D4175" t="str">
            <v>SVYSY001</v>
          </cell>
          <cell r="E4175" t="str">
            <v>SOUVANNY  HOMECENTER  PUBLIC  COMPANY</v>
          </cell>
          <cell r="F4175" t="str">
            <v>661512765900</v>
          </cell>
          <cell r="G4175" t="str">
            <v>A</v>
          </cell>
          <cell r="H4175">
            <v>0</v>
          </cell>
          <cell r="I4175">
            <v>6850.18</v>
          </cell>
          <cell r="J4175">
            <v>6850.18</v>
          </cell>
          <cell r="K4175" t="str">
            <v/>
          </cell>
          <cell r="M4175" t="str">
            <v>ค่า Rebate รายปี 2567</v>
          </cell>
        </row>
        <row r="4176">
          <cell r="B4176" t="str">
            <v>CR24120029</v>
          </cell>
          <cell r="C4176">
            <v>45657</v>
          </cell>
          <cell r="D4176" t="str">
            <v>MBH001</v>
          </cell>
          <cell r="E4176" t="str">
            <v>บริษัท เมืองเลยบิ๊กโฮม จำกัด สำนักงานใหญ่</v>
          </cell>
          <cell r="F4176" t="str">
            <v>0425542000092</v>
          </cell>
          <cell r="G4176" t="str">
            <v>A</v>
          </cell>
          <cell r="H4176">
            <v>107.88</v>
          </cell>
          <cell r="I4176">
            <v>3488.16</v>
          </cell>
          <cell r="J4176">
            <v>3596.04</v>
          </cell>
          <cell r="K4176" t="str">
            <v/>
          </cell>
          <cell r="M4176" t="str">
            <v>ชดเชยราคาทุนสินค้า อ้างอิงPRO736 ระหว่าง วันที่ 1/10/2024 - 31/12/2024</v>
          </cell>
        </row>
        <row r="4177">
          <cell r="B4177" t="str">
            <v>CR24120030</v>
          </cell>
          <cell r="C4177">
            <v>45657</v>
          </cell>
          <cell r="D4177" t="str">
            <v>BOO 035</v>
          </cell>
          <cell r="E4177" t="str">
            <v>บริษัท เอสซีจีโฮม รีเทล จำกัด สำนักงานใหญ่</v>
          </cell>
          <cell r="F4177" t="str">
            <v>0105561162291</v>
          </cell>
          <cell r="G4177" t="str">
            <v>A</v>
          </cell>
          <cell r="H4177">
            <v>400.2</v>
          </cell>
          <cell r="I4177">
            <v>12939.81</v>
          </cell>
          <cell r="J4177">
            <v>13340.01</v>
          </cell>
          <cell r="K4177" t="str">
            <v/>
          </cell>
          <cell r="M4177" t="str">
            <v>ค่าบริหารสต็อค DC เดือน ธันวาคม 2567</v>
          </cell>
        </row>
        <row r="4178">
          <cell r="B4178" t="str">
            <v>CR24120031</v>
          </cell>
          <cell r="C4178">
            <v>45657</v>
          </cell>
          <cell r="D4178" t="str">
            <v>HOH002</v>
          </cell>
          <cell r="E4178" t="str">
            <v>บริษัท  โฮมฮับ  จำกัด (สาขาที่ 5)</v>
          </cell>
          <cell r="F4178" t="str">
            <v>0345542000140</v>
          </cell>
          <cell r="G4178" t="str">
            <v>A</v>
          </cell>
          <cell r="H4178">
            <v>59.69</v>
          </cell>
          <cell r="I4178">
            <v>1929.85</v>
          </cell>
          <cell r="J4178">
            <v>1989.54</v>
          </cell>
          <cell r="K4178" t="str">
            <v/>
          </cell>
          <cell r="M4178" t="str">
            <v>ชดเชยราคาทุนสินค้า อ้างอิงPRO730 ระหว่าง วันที่ 1/10/2024 - 31/12/2024</v>
          </cell>
        </row>
        <row r="4179">
          <cell r="B4179" t="str">
            <v>CR24120032</v>
          </cell>
          <cell r="C4179">
            <v>45657</v>
          </cell>
          <cell r="D4179" t="str">
            <v>BOO 035</v>
          </cell>
          <cell r="E4179" t="str">
            <v>บริษัท เอสซีจีโฮม รีเทล จำกัด สำนักงานใหญ่</v>
          </cell>
          <cell r="F4179" t="str">
            <v>0105561162291</v>
          </cell>
          <cell r="G4179" t="str">
            <v>A</v>
          </cell>
          <cell r="H4179">
            <v>922.01</v>
          </cell>
          <cell r="I4179">
            <v>29811.63</v>
          </cell>
          <cell r="J4179">
            <v>30733.64</v>
          </cell>
          <cell r="K4179" t="str">
            <v/>
          </cell>
          <cell r="M4179" t="str">
            <v>ชดเชยราคาทุนสินค้า อ้างอิงPRO744 ระหว่าง วันที่ 1/12/2024 - 31/12/2024</v>
          </cell>
        </row>
        <row r="4180">
          <cell r="B4180" t="str">
            <v>CR24120033</v>
          </cell>
          <cell r="C4180">
            <v>45657</v>
          </cell>
          <cell r="D4180" t="str">
            <v>HSP001</v>
          </cell>
          <cell r="E4180" t="str">
            <v>บริษัท โฮมสุขภัณฑ์ จำกัด (มหาชน)   (สำนักงานใหญ่)</v>
          </cell>
          <cell r="F4180" t="str">
            <v>0107567000155</v>
          </cell>
          <cell r="G4180" t="str">
            <v>A</v>
          </cell>
          <cell r="H4180">
            <v>138</v>
          </cell>
          <cell r="I4180">
            <v>4462.1499999999996</v>
          </cell>
          <cell r="J4180">
            <v>4600.1499999999996</v>
          </cell>
          <cell r="K4180" t="str">
            <v/>
          </cell>
          <cell r="M4180" t="str">
            <v>ชดเชยราคาทุนสินค้า อ้างอิงPRO746 ระหว่าง วันที่  1/11/2024 - 31/12/2024</v>
          </cell>
        </row>
        <row r="4181">
          <cell r="B4181" t="str">
            <v>CR24120034</v>
          </cell>
          <cell r="C4181">
            <v>45657</v>
          </cell>
          <cell r="D4181" t="str">
            <v>HOH002</v>
          </cell>
          <cell r="E4181" t="str">
            <v>บริษัท  โฮมฮับ  จำกัด (สาขาที่ 5)</v>
          </cell>
          <cell r="F4181" t="str">
            <v>0345542000140</v>
          </cell>
          <cell r="G4181" t="str">
            <v>A</v>
          </cell>
          <cell r="H4181">
            <v>322.94</v>
          </cell>
          <cell r="I4181">
            <v>10441.86</v>
          </cell>
          <cell r="J4181">
            <v>10764.8</v>
          </cell>
          <cell r="K4181" t="str">
            <v/>
          </cell>
          <cell r="M4181" t="str">
            <v>ชดเชยราคาทุนสินค้า อ้างอิงPRO729 ระหว่าง วันที่ 1/10/2024 - 31/12/2024</v>
          </cell>
        </row>
        <row r="4182">
          <cell r="B4182" t="str">
            <v>CR24120035</v>
          </cell>
          <cell r="C4182">
            <v>45657</v>
          </cell>
          <cell r="D4182" t="str">
            <v>SMC003</v>
          </cell>
          <cell r="E4182" t="str">
            <v>บริษัท ศิริมหาชัย โฮมเซ็นเตอร์ จำกัด    (สาขา 00001)</v>
          </cell>
          <cell r="F4182" t="str">
            <v>0335554000085</v>
          </cell>
          <cell r="G4182" t="str">
            <v>A</v>
          </cell>
          <cell r="H4182">
            <v>1149.3599999999999</v>
          </cell>
          <cell r="I4182">
            <v>37162.559999999998</v>
          </cell>
          <cell r="J4182">
            <v>38311.919999999998</v>
          </cell>
          <cell r="K4182" t="str">
            <v/>
          </cell>
          <cell r="M4182" t="str">
            <v>ชดเชยราคาทุนสินค้า อ้างอิงPRO732 ระหว่าง วันที่ 1/10/2024 - 31/12/2024</v>
          </cell>
        </row>
        <row r="4183">
          <cell r="B4183" t="str">
            <v>CR24120036</v>
          </cell>
          <cell r="C4183">
            <v>45657</v>
          </cell>
          <cell r="D4183" t="str">
            <v>DOH001</v>
          </cell>
          <cell r="E4183" t="str">
            <v>บริษัท ดูโฮม จำกัด (มหาชน) สำนักงานใหญ่</v>
          </cell>
          <cell r="F4183" t="str">
            <v>0107561000196</v>
          </cell>
          <cell r="G4183" t="str">
            <v>P</v>
          </cell>
          <cell r="H4183">
            <v>1317.8</v>
          </cell>
          <cell r="I4183">
            <v>42608.99</v>
          </cell>
          <cell r="J4183">
            <v>43926.79</v>
          </cell>
          <cell r="K4183" t="str">
            <v>CRP2500083</v>
          </cell>
          <cell r="L4183">
            <v>45728</v>
          </cell>
          <cell r="M4183" t="str">
            <v>Promotion ฉลองครบรอบปี Anniversary เดือน ธันวาคม 2567</v>
          </cell>
        </row>
        <row r="4184">
          <cell r="B4184" t="str">
            <v>CR24120037</v>
          </cell>
          <cell r="C4184">
            <v>45657</v>
          </cell>
          <cell r="D4184" t="str">
            <v>BOO 035</v>
          </cell>
          <cell r="E4184" t="str">
            <v>บริษัท เอสซีจีโฮม รีเทล จำกัด สำนักงานใหญ่</v>
          </cell>
          <cell r="F4184" t="str">
            <v>0105561162291</v>
          </cell>
          <cell r="G4184" t="str">
            <v>A</v>
          </cell>
          <cell r="H4184">
            <v>66.650000000000006</v>
          </cell>
          <cell r="I4184">
            <v>2154.85</v>
          </cell>
          <cell r="J4184">
            <v>2221.5</v>
          </cell>
          <cell r="K4184" t="str">
            <v/>
          </cell>
          <cell r="M4184" t="str">
            <v>ชดเชยราคาทุนสินค้า อ้างอิง PRO741 ระหว่างวันที่ 1/10/2024 - 31/12/2024</v>
          </cell>
        </row>
        <row r="4185">
          <cell r="B4185" t="str">
            <v>CR24120038</v>
          </cell>
          <cell r="C4185">
            <v>45657</v>
          </cell>
          <cell r="D4185" t="str">
            <v>DOH001</v>
          </cell>
          <cell r="E4185" t="str">
            <v>บริษัท ดูโฮม จำกัด (มหาชน) สำนักงานใหญ่</v>
          </cell>
          <cell r="F4185" t="str">
            <v>0107561000196</v>
          </cell>
          <cell r="G4185" t="str">
            <v>P</v>
          </cell>
          <cell r="H4185">
            <v>29.45</v>
          </cell>
          <cell r="I4185">
            <v>952.31</v>
          </cell>
          <cell r="J4185">
            <v>981.76</v>
          </cell>
          <cell r="K4185" t="str">
            <v>CRP2500080</v>
          </cell>
          <cell r="L4185">
            <v>45728</v>
          </cell>
          <cell r="M4185" t="str">
            <v>ชดเชยราคาทุนสินค้า อ้างอิงPRO754 ระหว่าง วันที่ 2/11/2024 - 2/12/2024  โปรโมชั่นเดือนธันวาคม 2567</v>
          </cell>
        </row>
        <row r="4186">
          <cell r="B4186" t="str">
            <v>CR24120039</v>
          </cell>
          <cell r="C4186">
            <v>45657</v>
          </cell>
          <cell r="D4186" t="str">
            <v>DOH001</v>
          </cell>
          <cell r="E4186" t="str">
            <v>บริษัท ดูโฮม จำกัด (มหาชน) สำนักงานใหญ่</v>
          </cell>
          <cell r="F4186" t="str">
            <v>0107561000196</v>
          </cell>
          <cell r="G4186" t="str">
            <v>C</v>
          </cell>
          <cell r="H4186">
            <v>1290.6500000000001</v>
          </cell>
          <cell r="I4186">
            <v>41730.959999999999</v>
          </cell>
          <cell r="J4186">
            <v>43021.61</v>
          </cell>
          <cell r="K4186" t="str">
            <v/>
          </cell>
          <cell r="M4186" t="str">
            <v>ชดเชยราคาทุนสินค้า อ้างอิงPRO754 ระหว่าง วันที่ 02/11/2024 - 02/12/2024 รายการชดเชยทุนเฉพาะ เดือน  11/67_x000D_
ยกเลิกเนื่องจากบันทึกผิดเดือน ณ11/3/2025</v>
          </cell>
        </row>
        <row r="4187">
          <cell r="B4187" t="str">
            <v>CR24120040</v>
          </cell>
          <cell r="C4187">
            <v>45657</v>
          </cell>
          <cell r="D4187" t="str">
            <v>DOH001</v>
          </cell>
          <cell r="E4187" t="str">
            <v>บริษัท ดูโฮม จำกัด (มหาชน) สำนักงานใหญ่</v>
          </cell>
          <cell r="F4187" t="str">
            <v>0107561000196</v>
          </cell>
          <cell r="G4187" t="str">
            <v>A</v>
          </cell>
          <cell r="H4187">
            <v>2542.5</v>
          </cell>
          <cell r="I4187">
            <v>82207.5</v>
          </cell>
          <cell r="J4187">
            <v>84750</v>
          </cell>
          <cell r="K4187" t="str">
            <v>CRP2500081</v>
          </cell>
          <cell r="L4187">
            <v>45728</v>
          </cell>
          <cell r="M4187" t="str">
            <v>ส่วนลด on-Top อ้างอิงPRO67/30 ระหว่าง วันที่ 11/12/2024 - 31/12/2024</v>
          </cell>
        </row>
        <row r="4188">
          <cell r="B4188" t="str">
            <v>CR24120041</v>
          </cell>
          <cell r="C4188">
            <v>45657</v>
          </cell>
          <cell r="D4188" t="str">
            <v>DOH001</v>
          </cell>
          <cell r="E4188" t="str">
            <v>บริษัท ดูโฮม จำกัด (มหาชน) สำนักงานใหญ่</v>
          </cell>
          <cell r="F4188" t="str">
            <v>0107561000196</v>
          </cell>
          <cell r="G4188" t="str">
            <v>P</v>
          </cell>
          <cell r="H4188">
            <v>1021.84</v>
          </cell>
          <cell r="I4188">
            <v>33039.56</v>
          </cell>
          <cell r="J4188">
            <v>34061.4</v>
          </cell>
          <cell r="K4188" t="str">
            <v>CRP2500082</v>
          </cell>
          <cell r="L4188">
            <v>45728</v>
          </cell>
          <cell r="M4188" t="str">
            <v>ชดเชยราคาทุนสินค้า อ้างอิงPRO737 ระหว่าง วันที่ 28/11/2024 - 5/1/2025 (ปิดเฉพาะเดือน 28/11/2024 - 31/12/2024)</v>
          </cell>
        </row>
        <row r="4189">
          <cell r="B4189" t="str">
            <v>CR24120042</v>
          </cell>
          <cell r="C4189">
            <v>45657</v>
          </cell>
          <cell r="D4189" t="str">
            <v>YJR001</v>
          </cell>
          <cell r="E4189" t="str">
            <v>บริษัท ยิ่งเจริญ โปรแม็กซ์ จำกัด (สำนักงานใหญ่)</v>
          </cell>
          <cell r="F4189" t="str">
            <v>0305559004810</v>
          </cell>
          <cell r="G4189" t="str">
            <v>C</v>
          </cell>
          <cell r="H4189">
            <v>92.02</v>
          </cell>
          <cell r="I4189">
            <v>2975.24</v>
          </cell>
          <cell r="J4189">
            <v>3067.26</v>
          </cell>
          <cell r="K4189" t="str">
            <v/>
          </cell>
          <cell r="M4189" t="str">
            <v>ชดเชยราคาทุนสินค้า อ้างอิงPRO734 ระหว่าง วันที่ 1/10/2024 - 31/12/2024 (ต.ค 67)_x000D_
ยกเลิกเนื่องจากบันทึกผิดเดือน ณ11/3/2025</v>
          </cell>
        </row>
        <row r="4190">
          <cell r="B4190" t="str">
            <v>CR24120043</v>
          </cell>
          <cell r="C4190">
            <v>45657</v>
          </cell>
          <cell r="D4190" t="str">
            <v>YJR001</v>
          </cell>
          <cell r="E4190" t="str">
            <v>บริษัท ยิ่งเจริญ โปรแม็กซ์ จำกัด (สำนักงานใหญ่)</v>
          </cell>
          <cell r="F4190" t="str">
            <v>0305559004810</v>
          </cell>
          <cell r="G4190" t="str">
            <v>C</v>
          </cell>
          <cell r="H4190">
            <v>148.26</v>
          </cell>
          <cell r="I4190">
            <v>4793.8100000000004</v>
          </cell>
          <cell r="J4190">
            <v>4942.07</v>
          </cell>
          <cell r="K4190" t="str">
            <v/>
          </cell>
          <cell r="M4190" t="str">
            <v>ชดเชยราคาทุนสินค้า อ้างอิงPRO734 ระหว่าง วันที่ 1/10/2024 - 31/12/2024 (พ.ย 67)_x000D_
ยกเลิกเนื่องจากบันทึกผิดเดือน ณ11/3/2025</v>
          </cell>
        </row>
        <row r="4191">
          <cell r="B4191" t="str">
            <v>CR24120044</v>
          </cell>
          <cell r="C4191">
            <v>45657</v>
          </cell>
          <cell r="D4191" t="str">
            <v>YJR001</v>
          </cell>
          <cell r="E4191" t="str">
            <v>บริษัท ยิ่งเจริญ โปรแม็กซ์ จำกัด (สำนักงานใหญ่)</v>
          </cell>
          <cell r="F4191" t="str">
            <v>0305559004810</v>
          </cell>
          <cell r="G4191" t="str">
            <v>A</v>
          </cell>
          <cell r="H4191">
            <v>158.22</v>
          </cell>
          <cell r="I4191">
            <v>5115.75</v>
          </cell>
          <cell r="J4191">
            <v>5273.97</v>
          </cell>
          <cell r="K4191" t="str">
            <v/>
          </cell>
          <cell r="M4191" t="str">
            <v>ชดเชยราคาทุนสินค้า อ้างอิงPRO734 ระหว่าง วันที่ 1/10/2024 - 31/12/2024 (ธ.ค 67)</v>
          </cell>
        </row>
        <row r="4192">
          <cell r="B4192" t="str">
            <v>CR24120045</v>
          </cell>
          <cell r="C4192">
            <v>45657</v>
          </cell>
          <cell r="D4192" t="str">
            <v>YJR001</v>
          </cell>
          <cell r="E4192" t="str">
            <v>บริษัท ยิ่งเจริญ โปรแม็กซ์ จำกัด (สำนักงานใหญ่)</v>
          </cell>
          <cell r="F4192" t="str">
            <v>0305559004810</v>
          </cell>
          <cell r="G4192" t="str">
            <v>A</v>
          </cell>
          <cell r="H4192">
            <v>275.41000000000003</v>
          </cell>
          <cell r="I4192">
            <v>8904.93</v>
          </cell>
          <cell r="J4192">
            <v>9180.34</v>
          </cell>
          <cell r="K4192" t="str">
            <v/>
          </cell>
          <cell r="M4192" t="str">
            <v>ชดเชยราคาทุนสินค้า อ้างอิงPRO735ระหว่าง วันที่ 1/10/2024 - 31/12/2024</v>
          </cell>
        </row>
        <row r="4193">
          <cell r="B4193" t="str">
            <v>CR24120046</v>
          </cell>
          <cell r="C4193">
            <v>45657</v>
          </cell>
          <cell r="D4193" t="str">
            <v>BOO 035</v>
          </cell>
          <cell r="E4193" t="str">
            <v>บริษัท เอสซีจีโฮม รีเทล จำกัด สำนักงานใหญ่</v>
          </cell>
          <cell r="F4193" t="str">
            <v>0105561162291</v>
          </cell>
          <cell r="G4193" t="str">
            <v>A</v>
          </cell>
          <cell r="H4193">
            <v>105</v>
          </cell>
          <cell r="I4193">
            <v>3395</v>
          </cell>
          <cell r="J4193">
            <v>3500</v>
          </cell>
          <cell r="K4193" t="str">
            <v/>
          </cell>
          <cell r="M4193" t="str">
            <v>ค่าสนับสนุนส่วนลดท้ายบิล Promotion  Home Celebration เทศกาลช้อปสนุกส่งท้ายปี_x000D_
อ้างอิงPRO67/26ระหว่าง วันที่ 1/12/2024 - 31/12/2024</v>
          </cell>
        </row>
        <row r="4194">
          <cell r="B4194" t="str">
            <v>CR25010001</v>
          </cell>
          <cell r="C4194">
            <v>45688</v>
          </cell>
          <cell r="D4194" t="str">
            <v>YLY001</v>
          </cell>
          <cell r="E4194" t="str">
            <v>ห้างหุ้นส่วนจำกัด ยะลาย่งฮวด สาขาที่ 00004</v>
          </cell>
          <cell r="F4194" t="str">
            <v>0953523000167</v>
          </cell>
          <cell r="G4194" t="str">
            <v>A</v>
          </cell>
          <cell r="H4194">
            <v>841.12</v>
          </cell>
          <cell r="I4194">
            <v>29158.880000000001</v>
          </cell>
          <cell r="J4194">
            <v>30000</v>
          </cell>
          <cell r="K4194" t="str">
            <v/>
          </cell>
          <cell r="M4194" t="str">
            <v>ค่าสนับสนุนงบประมาณส่งเสริมการขายประจำปี 2568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I691"/>
  <sheetViews>
    <sheetView tabSelected="1" topLeftCell="A678" workbookViewId="0">
      <selection activeCell="D698" sqref="D698"/>
    </sheetView>
  </sheetViews>
  <sheetFormatPr defaultColWidth="8.75" defaultRowHeight="21" x14ac:dyDescent="0.45"/>
  <cols>
    <col min="1" max="1" width="12.75" style="5" customWidth="1"/>
    <col min="2" max="2" width="35.25" style="11" customWidth="1"/>
    <col min="3" max="3" width="41.75" style="11" customWidth="1"/>
    <col min="4" max="4" width="18.375" style="11" customWidth="1"/>
    <col min="5" max="5" width="10.875" style="11" bestFit="1" customWidth="1"/>
    <col min="6" max="6" width="14.375" style="45" customWidth="1"/>
    <col min="7" max="7" width="27.75" style="11" customWidth="1"/>
    <col min="8" max="8" width="51.125" style="11" customWidth="1"/>
    <col min="9" max="16384" width="8.75" style="11"/>
  </cols>
  <sheetData>
    <row r="1" spans="1:9" s="5" customForma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/>
    </row>
    <row r="2" spans="1:9" x14ac:dyDescent="0.45">
      <c r="A2" s="1">
        <v>45626</v>
      </c>
      <c r="B2" s="12" t="s">
        <v>530</v>
      </c>
      <c r="C2" s="8" t="s">
        <v>531</v>
      </c>
      <c r="D2" s="8" t="s">
        <v>532</v>
      </c>
      <c r="E2" s="8" t="s">
        <v>533</v>
      </c>
      <c r="F2" s="13">
        <v>1661.43</v>
      </c>
      <c r="G2" s="10" t="s">
        <v>12</v>
      </c>
      <c r="H2" s="8" t="str">
        <f>VLOOKUP(D2,[1]Sheet1!$B:$M,12,0)</f>
        <v>ยอด Rebate เดือน พฤศจิกายน 2567</v>
      </c>
      <c r="I2" s="46"/>
    </row>
    <row r="3" spans="1:9" x14ac:dyDescent="0.45">
      <c r="A3" s="1">
        <v>43190</v>
      </c>
      <c r="B3" s="12" t="s">
        <v>530</v>
      </c>
      <c r="C3" s="12" t="s">
        <v>531</v>
      </c>
      <c r="D3" s="12" t="s">
        <v>775</v>
      </c>
      <c r="E3" s="17" t="s">
        <v>776</v>
      </c>
      <c r="F3" s="13">
        <v>5549.21</v>
      </c>
      <c r="G3" s="10" t="e">
        <v>#N/A</v>
      </c>
      <c r="H3" s="8" t="s">
        <v>777</v>
      </c>
      <c r="I3" s="47" t="s">
        <v>778</v>
      </c>
    </row>
    <row r="4" spans="1:9" x14ac:dyDescent="0.45">
      <c r="A4" s="21">
        <v>43281</v>
      </c>
      <c r="B4" s="12" t="s">
        <v>530</v>
      </c>
      <c r="C4" s="22" t="s">
        <v>531</v>
      </c>
      <c r="D4" s="23" t="s">
        <v>779</v>
      </c>
      <c r="E4" s="22" t="s">
        <v>780</v>
      </c>
      <c r="F4" s="24">
        <v>13653.83</v>
      </c>
      <c r="G4" s="10" t="e">
        <v>#N/A</v>
      </c>
      <c r="H4" s="8" t="s">
        <v>781</v>
      </c>
      <c r="I4" s="47" t="s">
        <v>778</v>
      </c>
    </row>
    <row r="5" spans="1:9" x14ac:dyDescent="0.45">
      <c r="A5" s="6">
        <v>43373</v>
      </c>
      <c r="B5" s="12" t="s">
        <v>530</v>
      </c>
      <c r="C5" s="8" t="s">
        <v>531</v>
      </c>
      <c r="D5" s="8" t="s">
        <v>782</v>
      </c>
      <c r="E5" s="10" t="s">
        <v>783</v>
      </c>
      <c r="F5" s="25">
        <v>5273.78</v>
      </c>
      <c r="G5" s="10" t="e">
        <v>#NAME?</v>
      </c>
      <c r="H5" s="8" t="s">
        <v>784</v>
      </c>
      <c r="I5" s="46" t="s">
        <v>778</v>
      </c>
    </row>
    <row r="6" spans="1:9" x14ac:dyDescent="0.45">
      <c r="A6" s="6">
        <v>45657</v>
      </c>
      <c r="B6" s="8" t="s">
        <v>640</v>
      </c>
      <c r="C6" s="8" t="s">
        <v>641</v>
      </c>
      <c r="D6" s="8" t="s">
        <v>642</v>
      </c>
      <c r="E6" s="8" t="s">
        <v>643</v>
      </c>
      <c r="F6" s="9">
        <v>6850.18</v>
      </c>
      <c r="G6" s="10" t="s">
        <v>12</v>
      </c>
      <c r="H6" s="8" t="str">
        <f>VLOOKUP(D6,[1]Sheet1!$B:$M,12,0)</f>
        <v>ค่า Rebate รายปี 2567</v>
      </c>
      <c r="I6" s="46"/>
    </row>
    <row r="7" spans="1:9" x14ac:dyDescent="0.45">
      <c r="A7" s="1">
        <v>45710</v>
      </c>
      <c r="B7" s="7" t="s">
        <v>1960</v>
      </c>
      <c r="C7" s="8" t="s">
        <v>1340</v>
      </c>
      <c r="D7" s="8" t="s">
        <v>1341</v>
      </c>
      <c r="E7" s="8" t="s">
        <v>1342</v>
      </c>
      <c r="F7" s="13">
        <v>1073.2</v>
      </c>
      <c r="G7" s="10" t="e">
        <v>#N/A</v>
      </c>
      <c r="H7" s="8"/>
      <c r="I7" s="46"/>
    </row>
    <row r="8" spans="1:9" x14ac:dyDescent="0.45">
      <c r="A8" s="1">
        <v>45715</v>
      </c>
      <c r="B8" s="7" t="s">
        <v>1960</v>
      </c>
      <c r="C8" s="8" t="s">
        <v>1104</v>
      </c>
      <c r="D8" s="8" t="s">
        <v>1105</v>
      </c>
      <c r="E8" s="8" t="s">
        <v>1106</v>
      </c>
      <c r="F8" s="13">
        <v>10866.49</v>
      </c>
      <c r="G8" s="10" t="s">
        <v>1107</v>
      </c>
      <c r="H8" s="8"/>
      <c r="I8" s="46"/>
    </row>
    <row r="9" spans="1:9" x14ac:dyDescent="0.45">
      <c r="A9" s="1">
        <v>45716</v>
      </c>
      <c r="B9" s="30" t="s">
        <v>53</v>
      </c>
      <c r="C9" s="8" t="s">
        <v>1148</v>
      </c>
      <c r="D9" s="8" t="s">
        <v>1149</v>
      </c>
      <c r="E9" s="8" t="s">
        <v>1150</v>
      </c>
      <c r="F9" s="13">
        <v>18725</v>
      </c>
      <c r="G9" s="10" t="s">
        <v>1151</v>
      </c>
      <c r="H9" s="8"/>
      <c r="I9" s="46"/>
    </row>
    <row r="10" spans="1:9" x14ac:dyDescent="0.45">
      <c r="A10" s="1">
        <v>45688</v>
      </c>
      <c r="B10" s="30" t="s">
        <v>53</v>
      </c>
      <c r="C10" s="8" t="s">
        <v>1139</v>
      </c>
      <c r="D10" s="8" t="s">
        <v>1140</v>
      </c>
      <c r="E10" s="8" t="s">
        <v>1141</v>
      </c>
      <c r="F10" s="13">
        <v>3119.26</v>
      </c>
      <c r="G10" s="10" t="s">
        <v>1142</v>
      </c>
      <c r="H10" s="8"/>
      <c r="I10" s="46"/>
    </row>
    <row r="11" spans="1:9" x14ac:dyDescent="0.45">
      <c r="A11" s="1">
        <v>45694</v>
      </c>
      <c r="B11" s="30" t="s">
        <v>53</v>
      </c>
      <c r="C11" s="8" t="s">
        <v>1139</v>
      </c>
      <c r="D11" s="8" t="s">
        <v>1143</v>
      </c>
      <c r="E11" s="8" t="s">
        <v>1144</v>
      </c>
      <c r="F11" s="13">
        <v>4678.8999999999996</v>
      </c>
      <c r="G11" s="10" t="s">
        <v>1142</v>
      </c>
      <c r="H11" s="8"/>
      <c r="I11" s="46"/>
    </row>
    <row r="12" spans="1:9" x14ac:dyDescent="0.45">
      <c r="A12" s="1">
        <v>45715</v>
      </c>
      <c r="B12" s="30" t="s">
        <v>53</v>
      </c>
      <c r="C12" s="8" t="s">
        <v>1145</v>
      </c>
      <c r="D12" s="8" t="s">
        <v>1146</v>
      </c>
      <c r="E12" s="8" t="s">
        <v>1147</v>
      </c>
      <c r="F12" s="13">
        <v>27610.21</v>
      </c>
      <c r="G12" s="10" t="s">
        <v>1142</v>
      </c>
      <c r="H12" s="8"/>
      <c r="I12" s="46"/>
    </row>
    <row r="13" spans="1:9" x14ac:dyDescent="0.45">
      <c r="A13" s="1">
        <v>45687</v>
      </c>
      <c r="B13" s="30" t="s">
        <v>53</v>
      </c>
      <c r="C13" s="8" t="s">
        <v>1091</v>
      </c>
      <c r="D13" s="8" t="s">
        <v>1092</v>
      </c>
      <c r="E13" s="8" t="s">
        <v>1093</v>
      </c>
      <c r="F13" s="13">
        <v>4759</v>
      </c>
      <c r="G13" s="10" t="s">
        <v>1094</v>
      </c>
      <c r="H13" s="8"/>
      <c r="I13" s="46"/>
    </row>
    <row r="14" spans="1:9" x14ac:dyDescent="0.45">
      <c r="A14" s="1">
        <v>45713</v>
      </c>
      <c r="B14" s="30" t="s">
        <v>53</v>
      </c>
      <c r="C14" s="8" t="s">
        <v>1091</v>
      </c>
      <c r="D14" s="8" t="s">
        <v>1098</v>
      </c>
      <c r="E14" s="8" t="s">
        <v>1099</v>
      </c>
      <c r="F14" s="13">
        <v>5419</v>
      </c>
      <c r="G14" s="10" t="s">
        <v>1094</v>
      </c>
      <c r="H14" s="8"/>
      <c r="I14" s="46"/>
    </row>
    <row r="15" spans="1:9" x14ac:dyDescent="0.45">
      <c r="A15" s="1">
        <v>45716</v>
      </c>
      <c r="B15" s="30" t="s">
        <v>53</v>
      </c>
      <c r="C15" s="8" t="s">
        <v>1194</v>
      </c>
      <c r="D15" s="8" t="s">
        <v>1195</v>
      </c>
      <c r="E15" s="8" t="s">
        <v>1196</v>
      </c>
      <c r="F15" s="13">
        <v>2636</v>
      </c>
      <c r="G15" s="10" t="s">
        <v>1193</v>
      </c>
      <c r="H15" s="8"/>
      <c r="I15" s="46"/>
    </row>
    <row r="16" spans="1:9" x14ac:dyDescent="0.45">
      <c r="A16" s="1">
        <v>45715</v>
      </c>
      <c r="B16" s="30" t="s">
        <v>53</v>
      </c>
      <c r="C16" s="8" t="s">
        <v>1190</v>
      </c>
      <c r="D16" s="8" t="s">
        <v>1191</v>
      </c>
      <c r="E16" s="8" t="s">
        <v>1192</v>
      </c>
      <c r="F16" s="13">
        <v>10494</v>
      </c>
      <c r="G16" s="10" t="s">
        <v>1193</v>
      </c>
      <c r="H16" s="8"/>
      <c r="I16" s="46"/>
    </row>
    <row r="17" spans="1:9" x14ac:dyDescent="0.45">
      <c r="A17" s="1">
        <v>45709</v>
      </c>
      <c r="B17" s="30" t="s">
        <v>53</v>
      </c>
      <c r="C17" s="8" t="s">
        <v>1095</v>
      </c>
      <c r="D17" s="8" t="s">
        <v>1096</v>
      </c>
      <c r="E17" s="8" t="s">
        <v>1097</v>
      </c>
      <c r="F17" s="13">
        <v>8969</v>
      </c>
      <c r="G17" s="10" t="s">
        <v>1094</v>
      </c>
      <c r="H17" s="8"/>
      <c r="I17" s="46"/>
    </row>
    <row r="18" spans="1:9" x14ac:dyDescent="0.45">
      <c r="A18" s="1">
        <v>45716</v>
      </c>
      <c r="B18" s="30" t="s">
        <v>53</v>
      </c>
      <c r="C18" s="8" t="s">
        <v>1075</v>
      </c>
      <c r="D18" s="8" t="s">
        <v>1076</v>
      </c>
      <c r="E18" s="8" t="s">
        <v>1077</v>
      </c>
      <c r="F18" s="13">
        <v>116666.55</v>
      </c>
      <c r="G18" s="10" t="s">
        <v>1078</v>
      </c>
      <c r="H18" s="8"/>
      <c r="I18" s="46"/>
    </row>
    <row r="19" spans="1:9" x14ac:dyDescent="0.45">
      <c r="A19" s="1">
        <v>45716</v>
      </c>
      <c r="B19" s="30" t="s">
        <v>53</v>
      </c>
      <c r="C19" s="8" t="s">
        <v>106</v>
      </c>
      <c r="D19" s="8" t="s">
        <v>107</v>
      </c>
      <c r="E19" s="8" t="s">
        <v>108</v>
      </c>
      <c r="F19" s="13">
        <v>5358</v>
      </c>
      <c r="G19" s="10" t="e">
        <v>#N/A</v>
      </c>
      <c r="H19" s="8"/>
      <c r="I19" s="46"/>
    </row>
    <row r="20" spans="1:9" x14ac:dyDescent="0.45">
      <c r="A20" s="1">
        <v>45716</v>
      </c>
      <c r="B20" s="30" t="s">
        <v>53</v>
      </c>
      <c r="C20" s="8" t="s">
        <v>109</v>
      </c>
      <c r="D20" s="8" t="s">
        <v>110</v>
      </c>
      <c r="E20" s="8" t="s">
        <v>111</v>
      </c>
      <c r="F20" s="13">
        <v>2700</v>
      </c>
      <c r="G20" s="10" t="e">
        <v>#N/A</v>
      </c>
      <c r="H20" s="8"/>
      <c r="I20" s="46"/>
    </row>
    <row r="21" spans="1:9" x14ac:dyDescent="0.45">
      <c r="A21" s="1">
        <v>45716</v>
      </c>
      <c r="B21" s="30" t="s">
        <v>53</v>
      </c>
      <c r="C21" s="8" t="s">
        <v>98</v>
      </c>
      <c r="D21" s="8" t="s">
        <v>99</v>
      </c>
      <c r="E21" s="8" t="s">
        <v>100</v>
      </c>
      <c r="F21" s="13">
        <v>5430</v>
      </c>
      <c r="G21" s="10" t="e">
        <v>#N/A</v>
      </c>
      <c r="H21" s="8"/>
      <c r="I21" s="46"/>
    </row>
    <row r="22" spans="1:9" x14ac:dyDescent="0.45">
      <c r="A22" s="1">
        <v>45712</v>
      </c>
      <c r="B22" s="30" t="s">
        <v>53</v>
      </c>
      <c r="C22" s="8" t="s">
        <v>101</v>
      </c>
      <c r="D22" s="8" t="s">
        <v>102</v>
      </c>
      <c r="E22" s="8" t="s">
        <v>103</v>
      </c>
      <c r="F22" s="13">
        <v>188</v>
      </c>
      <c r="G22" s="10" t="s">
        <v>104</v>
      </c>
      <c r="H22" s="8"/>
      <c r="I22" s="46"/>
    </row>
    <row r="23" spans="1:9" x14ac:dyDescent="0.45">
      <c r="A23" s="1">
        <v>45716</v>
      </c>
      <c r="B23" s="30" t="s">
        <v>53</v>
      </c>
      <c r="C23" s="8" t="s">
        <v>101</v>
      </c>
      <c r="D23" s="8" t="s">
        <v>102</v>
      </c>
      <c r="E23" s="8" t="s">
        <v>105</v>
      </c>
      <c r="F23" s="13">
        <v>2030.5</v>
      </c>
      <c r="G23" s="10" t="s">
        <v>104</v>
      </c>
      <c r="H23" s="8"/>
      <c r="I23" s="46"/>
    </row>
    <row r="24" spans="1:9" x14ac:dyDescent="0.45">
      <c r="A24" s="1">
        <v>45712</v>
      </c>
      <c r="B24" s="30" t="s">
        <v>53</v>
      </c>
      <c r="C24" s="8" t="s">
        <v>115</v>
      </c>
      <c r="D24" s="8" t="s">
        <v>116</v>
      </c>
      <c r="E24" s="8" t="s">
        <v>117</v>
      </c>
      <c r="F24" s="13">
        <v>1495</v>
      </c>
      <c r="G24" s="10" t="e">
        <v>#N/A</v>
      </c>
      <c r="H24" s="8"/>
      <c r="I24" s="46"/>
    </row>
    <row r="25" spans="1:9" x14ac:dyDescent="0.45">
      <c r="A25" s="1">
        <v>45713</v>
      </c>
      <c r="B25" s="30" t="s">
        <v>53</v>
      </c>
      <c r="C25" s="8" t="s">
        <v>115</v>
      </c>
      <c r="D25" s="8" t="s">
        <v>116</v>
      </c>
      <c r="E25" s="8" t="s">
        <v>118</v>
      </c>
      <c r="F25" s="13">
        <v>2500</v>
      </c>
      <c r="G25" s="10" t="e">
        <v>#N/A</v>
      </c>
      <c r="H25" s="8"/>
      <c r="I25" s="46"/>
    </row>
    <row r="26" spans="1:9" x14ac:dyDescent="0.45">
      <c r="A26" s="1">
        <v>45715</v>
      </c>
      <c r="B26" s="30" t="s">
        <v>53</v>
      </c>
      <c r="C26" s="8" t="s">
        <v>115</v>
      </c>
      <c r="D26" s="8" t="s">
        <v>116</v>
      </c>
      <c r="E26" s="8" t="s">
        <v>119</v>
      </c>
      <c r="F26" s="13">
        <v>2500</v>
      </c>
      <c r="G26" s="10" t="e">
        <v>#N/A</v>
      </c>
      <c r="H26" s="8"/>
      <c r="I26" s="46"/>
    </row>
    <row r="27" spans="1:9" x14ac:dyDescent="0.45">
      <c r="A27" s="1">
        <v>45716</v>
      </c>
      <c r="B27" s="30" t="s">
        <v>53</v>
      </c>
      <c r="C27" s="8" t="s">
        <v>115</v>
      </c>
      <c r="D27" s="8" t="s">
        <v>116</v>
      </c>
      <c r="E27" s="8" t="s">
        <v>120</v>
      </c>
      <c r="F27" s="13">
        <v>4050</v>
      </c>
      <c r="G27" s="10" t="e">
        <v>#N/A</v>
      </c>
      <c r="H27" s="8"/>
      <c r="I27" s="46"/>
    </row>
    <row r="28" spans="1:9" x14ac:dyDescent="0.45">
      <c r="A28" s="1">
        <v>45714</v>
      </c>
      <c r="B28" s="30" t="s">
        <v>53</v>
      </c>
      <c r="C28" s="8" t="s">
        <v>115</v>
      </c>
      <c r="D28" s="8" t="s">
        <v>116</v>
      </c>
      <c r="E28" s="8" t="s">
        <v>121</v>
      </c>
      <c r="F28" s="13">
        <v>6641.87</v>
      </c>
      <c r="G28" s="10" t="e">
        <v>#N/A</v>
      </c>
      <c r="H28" s="8"/>
      <c r="I28" s="46"/>
    </row>
    <row r="29" spans="1:9" x14ac:dyDescent="0.45">
      <c r="A29" s="6">
        <v>45691</v>
      </c>
      <c r="B29" s="30" t="s">
        <v>53</v>
      </c>
      <c r="C29" s="8" t="s">
        <v>1931</v>
      </c>
      <c r="D29" s="8" t="s">
        <v>1932</v>
      </c>
      <c r="E29" s="8" t="s">
        <v>1933</v>
      </c>
      <c r="F29" s="9">
        <v>200</v>
      </c>
      <c r="G29" s="8"/>
      <c r="H29" s="8"/>
      <c r="I29" s="46"/>
    </row>
    <row r="30" spans="1:9" x14ac:dyDescent="0.45">
      <c r="A30" s="6">
        <v>45693</v>
      </c>
      <c r="B30" s="30" t="s">
        <v>53</v>
      </c>
      <c r="C30" s="8" t="s">
        <v>1931</v>
      </c>
      <c r="D30" s="8" t="s">
        <v>1932</v>
      </c>
      <c r="E30" s="8" t="s">
        <v>1934</v>
      </c>
      <c r="F30" s="9">
        <v>69</v>
      </c>
      <c r="G30" s="8"/>
      <c r="H30" s="8"/>
      <c r="I30" s="46"/>
    </row>
    <row r="31" spans="1:9" x14ac:dyDescent="0.45">
      <c r="A31" s="6">
        <v>45695</v>
      </c>
      <c r="B31" s="30" t="s">
        <v>53</v>
      </c>
      <c r="C31" s="8" t="s">
        <v>1931</v>
      </c>
      <c r="D31" s="8" t="s">
        <v>1932</v>
      </c>
      <c r="E31" s="8" t="s">
        <v>1935</v>
      </c>
      <c r="F31" s="9">
        <v>160</v>
      </c>
      <c r="G31" s="8"/>
      <c r="H31" s="8"/>
      <c r="I31" s="46"/>
    </row>
    <row r="32" spans="1:9" x14ac:dyDescent="0.45">
      <c r="A32" s="6">
        <v>45701</v>
      </c>
      <c r="B32" s="30" t="s">
        <v>53</v>
      </c>
      <c r="C32" s="8" t="s">
        <v>1931</v>
      </c>
      <c r="D32" s="8" t="s">
        <v>1932</v>
      </c>
      <c r="E32" s="8" t="s">
        <v>1941</v>
      </c>
      <c r="F32" s="9">
        <v>235.4</v>
      </c>
      <c r="G32" s="8"/>
      <c r="H32" s="8"/>
      <c r="I32" s="46"/>
    </row>
    <row r="33" spans="1:9" x14ac:dyDescent="0.45">
      <c r="A33" s="6">
        <v>45705</v>
      </c>
      <c r="B33" s="30" t="s">
        <v>53</v>
      </c>
      <c r="C33" s="8" t="s">
        <v>1931</v>
      </c>
      <c r="D33" s="8" t="s">
        <v>1932</v>
      </c>
      <c r="E33" s="8" t="s">
        <v>1942</v>
      </c>
      <c r="F33" s="9">
        <v>174.6</v>
      </c>
      <c r="G33" s="8"/>
      <c r="H33" s="8"/>
      <c r="I33" s="46"/>
    </row>
    <row r="34" spans="1:9" x14ac:dyDescent="0.45">
      <c r="A34" s="6">
        <v>45707</v>
      </c>
      <c r="B34" s="30" t="s">
        <v>53</v>
      </c>
      <c r="C34" s="8" t="s">
        <v>1931</v>
      </c>
      <c r="D34" s="8" t="s">
        <v>1932</v>
      </c>
      <c r="E34" s="8" t="s">
        <v>1950</v>
      </c>
      <c r="F34" s="9">
        <v>845</v>
      </c>
      <c r="G34" s="8"/>
      <c r="H34" s="8"/>
      <c r="I34" s="46"/>
    </row>
    <row r="35" spans="1:9" x14ac:dyDescent="0.45">
      <c r="A35" s="6">
        <v>45713</v>
      </c>
      <c r="B35" s="30" t="s">
        <v>53</v>
      </c>
      <c r="C35" s="8" t="s">
        <v>1931</v>
      </c>
      <c r="D35" s="8" t="s">
        <v>1932</v>
      </c>
      <c r="E35" s="8" t="s">
        <v>1954</v>
      </c>
      <c r="F35" s="9">
        <v>220</v>
      </c>
      <c r="G35" s="8"/>
      <c r="H35" s="8"/>
      <c r="I35" s="46"/>
    </row>
    <row r="36" spans="1:9" x14ac:dyDescent="0.45">
      <c r="A36" s="6">
        <v>45716</v>
      </c>
      <c r="B36" s="30" t="s">
        <v>53</v>
      </c>
      <c r="C36" s="8" t="s">
        <v>1931</v>
      </c>
      <c r="D36" s="8" t="s">
        <v>1932</v>
      </c>
      <c r="E36" s="8" t="s">
        <v>1958</v>
      </c>
      <c r="F36" s="9">
        <v>880</v>
      </c>
      <c r="G36" s="8"/>
      <c r="H36" s="8"/>
      <c r="I36" s="46"/>
    </row>
    <row r="37" spans="1:9" x14ac:dyDescent="0.45">
      <c r="A37" s="1">
        <v>45707</v>
      </c>
      <c r="B37" s="30" t="s">
        <v>53</v>
      </c>
      <c r="C37" s="8" t="s">
        <v>91</v>
      </c>
      <c r="D37" s="8" t="s">
        <v>92</v>
      </c>
      <c r="E37" s="8" t="s">
        <v>93</v>
      </c>
      <c r="F37" s="13">
        <v>2000</v>
      </c>
      <c r="G37" s="10" t="e">
        <v>#N/A</v>
      </c>
      <c r="H37" s="8"/>
      <c r="I37" s="46"/>
    </row>
    <row r="38" spans="1:9" x14ac:dyDescent="0.45">
      <c r="A38" s="1">
        <v>45694</v>
      </c>
      <c r="B38" s="30" t="s">
        <v>53</v>
      </c>
      <c r="C38" s="8" t="s">
        <v>91</v>
      </c>
      <c r="D38" s="8" t="s">
        <v>92</v>
      </c>
      <c r="E38" s="8" t="s">
        <v>94</v>
      </c>
      <c r="F38" s="13">
        <v>6000</v>
      </c>
      <c r="G38" s="10" t="e">
        <v>#N/A</v>
      </c>
      <c r="H38" s="8"/>
      <c r="I38" s="46"/>
    </row>
    <row r="39" spans="1:9" x14ac:dyDescent="0.45">
      <c r="A39" s="1">
        <v>45716</v>
      </c>
      <c r="B39" s="30" t="s">
        <v>53</v>
      </c>
      <c r="C39" s="8" t="s">
        <v>112</v>
      </c>
      <c r="D39" s="8" t="s">
        <v>113</v>
      </c>
      <c r="E39" s="8" t="s">
        <v>114</v>
      </c>
      <c r="F39" s="13">
        <v>1625</v>
      </c>
      <c r="G39" s="10" t="e">
        <v>#N/A</v>
      </c>
      <c r="H39" s="8"/>
      <c r="I39" s="46"/>
    </row>
    <row r="40" spans="1:9" x14ac:dyDescent="0.45">
      <c r="A40" s="6">
        <v>45701</v>
      </c>
      <c r="B40" s="30" t="s">
        <v>53</v>
      </c>
      <c r="C40" s="8" t="s">
        <v>1936</v>
      </c>
      <c r="D40" s="8" t="s">
        <v>1937</v>
      </c>
      <c r="E40" s="8" t="s">
        <v>1938</v>
      </c>
      <c r="F40" s="9">
        <v>600</v>
      </c>
      <c r="G40" s="8"/>
      <c r="H40" s="8"/>
      <c r="I40" s="46"/>
    </row>
    <row r="41" spans="1:9" x14ac:dyDescent="0.45">
      <c r="A41" s="6">
        <v>45701</v>
      </c>
      <c r="B41" s="30" t="s">
        <v>53</v>
      </c>
      <c r="C41" s="8" t="s">
        <v>1936</v>
      </c>
      <c r="D41" s="8" t="s">
        <v>1939</v>
      </c>
      <c r="E41" s="8" t="s">
        <v>1940</v>
      </c>
      <c r="F41" s="9">
        <v>600</v>
      </c>
      <c r="G41" s="8"/>
      <c r="H41" s="8"/>
      <c r="I41" s="46"/>
    </row>
    <row r="42" spans="1:9" x14ac:dyDescent="0.45">
      <c r="A42" s="6">
        <v>45706</v>
      </c>
      <c r="B42" s="30" t="s">
        <v>53</v>
      </c>
      <c r="C42" s="8" t="s">
        <v>1936</v>
      </c>
      <c r="D42" s="8" t="s">
        <v>1937</v>
      </c>
      <c r="E42" s="8" t="s">
        <v>1943</v>
      </c>
      <c r="F42" s="9">
        <v>1490</v>
      </c>
      <c r="G42" s="8"/>
      <c r="H42" s="8"/>
      <c r="I42" s="46"/>
    </row>
    <row r="43" spans="1:9" x14ac:dyDescent="0.45">
      <c r="A43" s="6">
        <v>45706</v>
      </c>
      <c r="B43" s="30" t="s">
        <v>53</v>
      </c>
      <c r="C43" s="8" t="s">
        <v>1936</v>
      </c>
      <c r="D43" s="8" t="s">
        <v>1939</v>
      </c>
      <c r="E43" s="8" t="s">
        <v>1944</v>
      </c>
      <c r="F43" s="9">
        <v>1490</v>
      </c>
      <c r="G43" s="8"/>
      <c r="H43" s="8"/>
      <c r="I43" s="46"/>
    </row>
    <row r="44" spans="1:9" x14ac:dyDescent="0.45">
      <c r="A44" s="6">
        <v>45707</v>
      </c>
      <c r="B44" s="30" t="s">
        <v>53</v>
      </c>
      <c r="C44" s="8" t="s">
        <v>1936</v>
      </c>
      <c r="D44" s="8" t="s">
        <v>1937</v>
      </c>
      <c r="E44" s="8" t="s">
        <v>1948</v>
      </c>
      <c r="F44" s="9">
        <v>800</v>
      </c>
      <c r="G44" s="8"/>
      <c r="H44" s="8"/>
      <c r="I44" s="46"/>
    </row>
    <row r="45" spans="1:9" x14ac:dyDescent="0.45">
      <c r="A45" s="6">
        <v>45707</v>
      </c>
      <c r="B45" s="30" t="s">
        <v>53</v>
      </c>
      <c r="C45" s="8" t="s">
        <v>1936</v>
      </c>
      <c r="D45" s="8" t="s">
        <v>1939</v>
      </c>
      <c r="E45" s="8" t="s">
        <v>1949</v>
      </c>
      <c r="F45" s="9">
        <v>800</v>
      </c>
      <c r="G45" s="8"/>
      <c r="H45" s="8"/>
      <c r="I45" s="46"/>
    </row>
    <row r="46" spans="1:9" x14ac:dyDescent="0.45">
      <c r="A46" s="1">
        <v>45695</v>
      </c>
      <c r="B46" s="30" t="s">
        <v>53</v>
      </c>
      <c r="C46" s="8" t="s">
        <v>132</v>
      </c>
      <c r="D46" s="8" t="s">
        <v>133</v>
      </c>
      <c r="E46" s="8" t="s">
        <v>134</v>
      </c>
      <c r="F46" s="13">
        <v>11875</v>
      </c>
      <c r="G46" s="10" t="s">
        <v>104</v>
      </c>
      <c r="H46" s="8"/>
      <c r="I46" s="46"/>
    </row>
    <row r="47" spans="1:9" x14ac:dyDescent="0.45">
      <c r="A47" s="1">
        <v>45689</v>
      </c>
      <c r="B47" s="30" t="s">
        <v>53</v>
      </c>
      <c r="C47" s="8" t="s">
        <v>128</v>
      </c>
      <c r="D47" s="8" t="s">
        <v>129</v>
      </c>
      <c r="E47" s="8" t="s">
        <v>130</v>
      </c>
      <c r="F47" s="13">
        <v>146</v>
      </c>
      <c r="G47" s="10" t="s">
        <v>104</v>
      </c>
      <c r="H47" s="8"/>
      <c r="I47" s="46"/>
    </row>
    <row r="48" spans="1:9" x14ac:dyDescent="0.45">
      <c r="A48" s="1">
        <v>45713</v>
      </c>
      <c r="B48" s="30" t="s">
        <v>53</v>
      </c>
      <c r="C48" s="8" t="s">
        <v>128</v>
      </c>
      <c r="D48" s="8" t="s">
        <v>129</v>
      </c>
      <c r="E48" s="8" t="s">
        <v>131</v>
      </c>
      <c r="F48" s="13">
        <v>3891</v>
      </c>
      <c r="G48" s="10" t="s">
        <v>104</v>
      </c>
      <c r="H48" s="8"/>
      <c r="I48" s="46"/>
    </row>
    <row r="49" spans="1:9" x14ac:dyDescent="0.45">
      <c r="A49" s="6">
        <v>45706</v>
      </c>
      <c r="B49" s="30" t="s">
        <v>53</v>
      </c>
      <c r="C49" s="8" t="s">
        <v>1945</v>
      </c>
      <c r="D49" s="8" t="s">
        <v>1946</v>
      </c>
      <c r="E49" s="8" t="s">
        <v>1947</v>
      </c>
      <c r="F49" s="9">
        <v>1000</v>
      </c>
      <c r="G49" s="8"/>
      <c r="H49" s="8"/>
      <c r="I49" s="46"/>
    </row>
    <row r="50" spans="1:9" x14ac:dyDescent="0.45">
      <c r="A50" s="1">
        <v>45713</v>
      </c>
      <c r="B50" s="30" t="s">
        <v>53</v>
      </c>
      <c r="C50" s="8" t="s">
        <v>135</v>
      </c>
      <c r="D50" s="8" t="s">
        <v>136</v>
      </c>
      <c r="E50" s="8" t="s">
        <v>137</v>
      </c>
      <c r="F50" s="13">
        <v>6252</v>
      </c>
      <c r="G50" s="10" t="e">
        <v>#N/A</v>
      </c>
      <c r="H50" s="8"/>
      <c r="I50" s="46"/>
    </row>
    <row r="51" spans="1:9" x14ac:dyDescent="0.45">
      <c r="A51" s="6">
        <v>45688</v>
      </c>
      <c r="B51" s="30" t="s">
        <v>53</v>
      </c>
      <c r="C51" s="8" t="s">
        <v>1928</v>
      </c>
      <c r="D51" s="8" t="s">
        <v>1929</v>
      </c>
      <c r="E51" s="8" t="s">
        <v>1930</v>
      </c>
      <c r="F51" s="9">
        <v>8000</v>
      </c>
      <c r="G51" s="8"/>
      <c r="H51" s="8"/>
      <c r="I51" s="46"/>
    </row>
    <row r="52" spans="1:9" x14ac:dyDescent="0.45">
      <c r="A52" s="6">
        <v>45716</v>
      </c>
      <c r="B52" s="30" t="s">
        <v>53</v>
      </c>
      <c r="C52" s="8" t="s">
        <v>1955</v>
      </c>
      <c r="D52" s="8" t="s">
        <v>1956</v>
      </c>
      <c r="E52" s="8" t="s">
        <v>1957</v>
      </c>
      <c r="F52" s="9">
        <v>10000</v>
      </c>
      <c r="G52" s="8"/>
      <c r="H52" s="8"/>
      <c r="I52" s="46"/>
    </row>
    <row r="53" spans="1:9" x14ac:dyDescent="0.45">
      <c r="A53" s="1">
        <v>45713</v>
      </c>
      <c r="B53" s="30" t="s">
        <v>53</v>
      </c>
      <c r="C53" s="8" t="s">
        <v>95</v>
      </c>
      <c r="D53" s="8" t="s">
        <v>96</v>
      </c>
      <c r="E53" s="8" t="s">
        <v>97</v>
      </c>
      <c r="F53" s="13">
        <v>79306</v>
      </c>
      <c r="G53" s="10" t="e">
        <v>#N/A</v>
      </c>
      <c r="H53" s="8"/>
      <c r="I53" s="46"/>
    </row>
    <row r="54" spans="1:9" x14ac:dyDescent="0.45">
      <c r="A54" s="6">
        <v>45713</v>
      </c>
      <c r="B54" s="30" t="s">
        <v>53</v>
      </c>
      <c r="C54" s="8" t="s">
        <v>1951</v>
      </c>
      <c r="D54" s="8" t="s">
        <v>1952</v>
      </c>
      <c r="E54" s="8" t="s">
        <v>1953</v>
      </c>
      <c r="F54" s="9">
        <v>41116</v>
      </c>
      <c r="G54" s="8"/>
      <c r="H54" s="8"/>
      <c r="I54" s="46"/>
    </row>
    <row r="55" spans="1:9" x14ac:dyDescent="0.45">
      <c r="A55" s="1">
        <v>45715</v>
      </c>
      <c r="B55" s="30" t="s">
        <v>53</v>
      </c>
      <c r="C55" s="8" t="s">
        <v>125</v>
      </c>
      <c r="D55" s="8" t="s">
        <v>126</v>
      </c>
      <c r="E55" s="8" t="s">
        <v>127</v>
      </c>
      <c r="F55" s="13">
        <v>4262</v>
      </c>
      <c r="G55" s="10" t="e">
        <v>#N/A</v>
      </c>
      <c r="H55" s="8"/>
      <c r="I55" s="46"/>
    </row>
    <row r="56" spans="1:9" x14ac:dyDescent="0.45">
      <c r="A56" s="1">
        <v>45714</v>
      </c>
      <c r="B56" s="30" t="s">
        <v>53</v>
      </c>
      <c r="C56" s="8" t="s">
        <v>138</v>
      </c>
      <c r="D56" s="8" t="s">
        <v>139</v>
      </c>
      <c r="E56" s="8" t="s">
        <v>140</v>
      </c>
      <c r="F56" s="13">
        <v>695</v>
      </c>
      <c r="G56" s="10" t="e">
        <v>#N/A</v>
      </c>
      <c r="H56" s="8"/>
      <c r="I56" s="46"/>
    </row>
    <row r="57" spans="1:9" x14ac:dyDescent="0.45">
      <c r="A57" s="1">
        <v>45713</v>
      </c>
      <c r="B57" s="30" t="s">
        <v>53</v>
      </c>
      <c r="C57" s="8" t="s">
        <v>1120</v>
      </c>
      <c r="D57" s="8" t="s">
        <v>1121</v>
      </c>
      <c r="E57" s="8" t="s">
        <v>1122</v>
      </c>
      <c r="F57" s="13">
        <v>4500</v>
      </c>
      <c r="G57" s="10" t="s">
        <v>1123</v>
      </c>
      <c r="H57" s="8"/>
      <c r="I57" s="46"/>
    </row>
    <row r="58" spans="1:9" x14ac:dyDescent="0.45">
      <c r="A58" s="1">
        <v>45709</v>
      </c>
      <c r="B58" s="30" t="s">
        <v>53</v>
      </c>
      <c r="C58" s="8" t="s">
        <v>35</v>
      </c>
      <c r="D58" s="8" t="s">
        <v>36</v>
      </c>
      <c r="E58" s="8" t="s">
        <v>37</v>
      </c>
      <c r="F58" s="13">
        <v>9430</v>
      </c>
      <c r="G58" s="10" t="s">
        <v>38</v>
      </c>
      <c r="H58" s="8"/>
      <c r="I58" s="46"/>
    </row>
    <row r="59" spans="1:9" x14ac:dyDescent="0.45">
      <c r="A59" s="1">
        <v>45595</v>
      </c>
      <c r="B59" s="30" t="s">
        <v>53</v>
      </c>
      <c r="C59" s="8" t="s">
        <v>54</v>
      </c>
      <c r="D59" s="8" t="s">
        <v>55</v>
      </c>
      <c r="E59" s="8" t="s">
        <v>56</v>
      </c>
      <c r="F59" s="13">
        <v>10345</v>
      </c>
      <c r="G59" s="10" t="s">
        <v>57</v>
      </c>
      <c r="H59" s="8"/>
      <c r="I59" s="46"/>
    </row>
    <row r="60" spans="1:9" x14ac:dyDescent="0.45">
      <c r="A60" s="6">
        <v>45656</v>
      </c>
      <c r="B60" s="30" t="s">
        <v>53</v>
      </c>
      <c r="C60" s="8" t="s">
        <v>61</v>
      </c>
      <c r="D60" s="8" t="s">
        <v>62</v>
      </c>
      <c r="E60" s="8" t="s">
        <v>63</v>
      </c>
      <c r="F60" s="9">
        <v>10345</v>
      </c>
      <c r="G60" s="10" t="s">
        <v>57</v>
      </c>
      <c r="H60" s="8"/>
      <c r="I60" s="46"/>
    </row>
    <row r="61" spans="1:9" x14ac:dyDescent="0.45">
      <c r="A61" s="1">
        <v>45688</v>
      </c>
      <c r="B61" s="30" t="s">
        <v>53</v>
      </c>
      <c r="C61" s="8" t="s">
        <v>64</v>
      </c>
      <c r="D61" s="8" t="s">
        <v>65</v>
      </c>
      <c r="E61" s="8" t="s">
        <v>66</v>
      </c>
      <c r="F61" s="13">
        <v>10551</v>
      </c>
      <c r="G61" s="10" t="s">
        <v>57</v>
      </c>
      <c r="H61" s="8"/>
      <c r="I61" s="46"/>
    </row>
    <row r="62" spans="1:9" x14ac:dyDescent="0.45">
      <c r="A62" s="1">
        <v>45681</v>
      </c>
      <c r="B62" s="30" t="s">
        <v>53</v>
      </c>
      <c r="C62" s="8" t="s">
        <v>1358</v>
      </c>
      <c r="D62" s="8" t="s">
        <v>1359</v>
      </c>
      <c r="E62" s="8" t="s">
        <v>1360</v>
      </c>
      <c r="F62" s="13">
        <v>1360</v>
      </c>
      <c r="G62" s="10" t="e">
        <v>#N/A</v>
      </c>
      <c r="H62" s="8"/>
      <c r="I62" s="46"/>
    </row>
    <row r="63" spans="1:9" x14ac:dyDescent="0.45">
      <c r="A63" s="1">
        <v>45711</v>
      </c>
      <c r="B63" s="30" t="s">
        <v>53</v>
      </c>
      <c r="C63" s="8" t="s">
        <v>83</v>
      </c>
      <c r="D63" s="8" t="s">
        <v>84</v>
      </c>
      <c r="E63" s="8" t="s">
        <v>85</v>
      </c>
      <c r="F63" s="13">
        <v>8230</v>
      </c>
      <c r="G63" s="10" t="s">
        <v>86</v>
      </c>
      <c r="H63" s="8"/>
      <c r="I63" s="46"/>
    </row>
    <row r="64" spans="1:9" x14ac:dyDescent="0.45">
      <c r="A64" s="1">
        <v>45716</v>
      </c>
      <c r="B64" s="30" t="s">
        <v>53</v>
      </c>
      <c r="C64" s="8" t="s">
        <v>1100</v>
      </c>
      <c r="D64" s="8" t="s">
        <v>1101</v>
      </c>
      <c r="E64" s="8" t="s">
        <v>1102</v>
      </c>
      <c r="F64" s="13">
        <v>4000</v>
      </c>
      <c r="G64" s="10" t="s">
        <v>1103</v>
      </c>
      <c r="H64" s="8"/>
      <c r="I64" s="46"/>
    </row>
    <row r="65" spans="1:9" x14ac:dyDescent="0.45">
      <c r="A65" s="1">
        <v>45702</v>
      </c>
      <c r="B65" s="30" t="s">
        <v>53</v>
      </c>
      <c r="C65" s="8" t="s">
        <v>1116</v>
      </c>
      <c r="D65" s="8" t="s">
        <v>1117</v>
      </c>
      <c r="E65" s="8" t="s">
        <v>1118</v>
      </c>
      <c r="F65" s="13">
        <v>7794</v>
      </c>
      <c r="G65" s="10" t="s">
        <v>1119</v>
      </c>
      <c r="H65" s="8"/>
      <c r="I65" s="46"/>
    </row>
    <row r="66" spans="1:9" x14ac:dyDescent="0.45">
      <c r="A66" s="1">
        <v>45714</v>
      </c>
      <c r="B66" s="30" t="s">
        <v>53</v>
      </c>
      <c r="C66" s="8" t="s">
        <v>1124</v>
      </c>
      <c r="D66" s="8" t="s">
        <v>1125</v>
      </c>
      <c r="E66" s="8" t="s">
        <v>1126</v>
      </c>
      <c r="F66" s="13">
        <v>600</v>
      </c>
      <c r="G66" s="10" t="s">
        <v>104</v>
      </c>
      <c r="H66" s="8"/>
      <c r="I66" s="46"/>
    </row>
    <row r="67" spans="1:9" x14ac:dyDescent="0.45">
      <c r="A67" s="1">
        <v>45716</v>
      </c>
      <c r="B67" s="30" t="s">
        <v>53</v>
      </c>
      <c r="C67" s="8" t="s">
        <v>1124</v>
      </c>
      <c r="D67" s="8" t="s">
        <v>1137</v>
      </c>
      <c r="E67" s="8" t="s">
        <v>1138</v>
      </c>
      <c r="F67" s="13">
        <v>1252</v>
      </c>
      <c r="G67" s="10" t="s">
        <v>104</v>
      </c>
      <c r="H67" s="8"/>
      <c r="I67" s="46"/>
    </row>
    <row r="68" spans="1:9" x14ac:dyDescent="0.45">
      <c r="A68" s="1">
        <v>45693</v>
      </c>
      <c r="B68" s="30" t="s">
        <v>53</v>
      </c>
      <c r="C68" s="8" t="s">
        <v>1246</v>
      </c>
      <c r="D68" s="8" t="s">
        <v>1247</v>
      </c>
      <c r="E68" s="8" t="s">
        <v>1248</v>
      </c>
      <c r="F68" s="13">
        <v>122</v>
      </c>
      <c r="G68" s="10" t="e">
        <v>#N/A</v>
      </c>
      <c r="H68" s="8"/>
      <c r="I68" s="46"/>
    </row>
    <row r="69" spans="1:9" x14ac:dyDescent="0.45">
      <c r="A69" s="6">
        <v>45657</v>
      </c>
      <c r="B69" s="15" t="s">
        <v>53</v>
      </c>
      <c r="C69" s="8" t="s">
        <v>1246</v>
      </c>
      <c r="D69" s="8" t="s">
        <v>1247</v>
      </c>
      <c r="E69" s="8" t="s">
        <v>1291</v>
      </c>
      <c r="F69" s="9">
        <v>480</v>
      </c>
      <c r="G69" s="10" t="s">
        <v>1247</v>
      </c>
      <c r="H69" s="8"/>
      <c r="I69" s="46"/>
    </row>
    <row r="70" spans="1:9" x14ac:dyDescent="0.45">
      <c r="A70" s="1">
        <v>45663</v>
      </c>
      <c r="B70" s="15" t="s">
        <v>53</v>
      </c>
      <c r="C70" s="8" t="s">
        <v>1246</v>
      </c>
      <c r="D70" s="8" t="s">
        <v>1247</v>
      </c>
      <c r="E70" s="8" t="s">
        <v>1300</v>
      </c>
      <c r="F70" s="13">
        <v>699</v>
      </c>
      <c r="G70" s="10" t="e">
        <v>#N/A</v>
      </c>
      <c r="H70" s="8"/>
      <c r="I70" s="46"/>
    </row>
    <row r="71" spans="1:9" x14ac:dyDescent="0.45">
      <c r="A71" s="1">
        <v>45703</v>
      </c>
      <c r="B71" s="15" t="s">
        <v>53</v>
      </c>
      <c r="C71" s="8" t="s">
        <v>1246</v>
      </c>
      <c r="D71" s="8" t="s">
        <v>1247</v>
      </c>
      <c r="E71" s="8" t="s">
        <v>1348</v>
      </c>
      <c r="F71" s="13">
        <v>1160</v>
      </c>
      <c r="G71" s="10" t="e">
        <v>#N/A</v>
      </c>
      <c r="H71" s="8"/>
      <c r="I71" s="46"/>
    </row>
    <row r="72" spans="1:9" x14ac:dyDescent="0.45">
      <c r="A72" s="1">
        <v>45707</v>
      </c>
      <c r="B72" s="15" t="s">
        <v>53</v>
      </c>
      <c r="C72" s="8" t="s">
        <v>1246</v>
      </c>
      <c r="D72" s="8" t="s">
        <v>1247</v>
      </c>
      <c r="E72" s="8" t="s">
        <v>1379</v>
      </c>
      <c r="F72" s="13">
        <v>1824</v>
      </c>
      <c r="G72" s="10" t="e">
        <v>#N/A</v>
      </c>
      <c r="H72" s="8"/>
      <c r="I72" s="46"/>
    </row>
    <row r="73" spans="1:9" x14ac:dyDescent="0.45">
      <c r="A73" s="1">
        <v>45713</v>
      </c>
      <c r="B73" s="15" t="s">
        <v>53</v>
      </c>
      <c r="C73" s="8" t="s">
        <v>1246</v>
      </c>
      <c r="D73" s="8" t="s">
        <v>1247</v>
      </c>
      <c r="E73" s="8" t="s">
        <v>1444</v>
      </c>
      <c r="F73" s="13">
        <v>2629</v>
      </c>
      <c r="G73" s="10" t="e">
        <v>#N/A</v>
      </c>
      <c r="H73" s="8"/>
      <c r="I73" s="46"/>
    </row>
    <row r="74" spans="1:9" x14ac:dyDescent="0.45">
      <c r="A74" s="1">
        <v>45684</v>
      </c>
      <c r="B74" s="30" t="s">
        <v>53</v>
      </c>
      <c r="C74" s="8" t="s">
        <v>1246</v>
      </c>
      <c r="D74" s="8" t="s">
        <v>1247</v>
      </c>
      <c r="E74" s="8" t="s">
        <v>1959</v>
      </c>
      <c r="F74" s="9">
        <v>127</v>
      </c>
      <c r="G74" s="8"/>
      <c r="H74" s="8"/>
      <c r="I74" s="46"/>
    </row>
    <row r="75" spans="1:9" x14ac:dyDescent="0.45">
      <c r="A75" s="1">
        <v>45583</v>
      </c>
      <c r="B75" s="7" t="s">
        <v>905</v>
      </c>
      <c r="C75" s="8" t="s">
        <v>906</v>
      </c>
      <c r="D75" s="8" t="s">
        <v>907</v>
      </c>
      <c r="E75" s="8" t="s">
        <v>908</v>
      </c>
      <c r="F75" s="13">
        <v>121000</v>
      </c>
      <c r="G75" s="10" t="s">
        <v>12</v>
      </c>
      <c r="H75" s="8"/>
      <c r="I75" s="46"/>
    </row>
    <row r="76" spans="1:9" x14ac:dyDescent="0.45">
      <c r="A76" s="1">
        <v>43769</v>
      </c>
      <c r="B76" s="7" t="s">
        <v>53</v>
      </c>
      <c r="C76" s="12" t="s">
        <v>1517</v>
      </c>
      <c r="D76" s="12" t="s">
        <v>1518</v>
      </c>
      <c r="E76" s="17" t="s">
        <v>1519</v>
      </c>
      <c r="F76" s="13">
        <v>3888</v>
      </c>
      <c r="G76" s="10"/>
      <c r="H76" s="8" t="s">
        <v>1495</v>
      </c>
      <c r="I76" s="46"/>
    </row>
    <row r="77" spans="1:9" x14ac:dyDescent="0.45">
      <c r="A77" s="1">
        <v>43585</v>
      </c>
      <c r="B77" s="7" t="s">
        <v>53</v>
      </c>
      <c r="C77" s="12" t="s">
        <v>1492</v>
      </c>
      <c r="D77" s="12" t="s">
        <v>1493</v>
      </c>
      <c r="E77" s="17" t="s">
        <v>1494</v>
      </c>
      <c r="F77" s="13">
        <v>3419.78</v>
      </c>
      <c r="G77" s="10"/>
      <c r="H77" s="8" t="s">
        <v>1495</v>
      </c>
      <c r="I77" s="46"/>
    </row>
    <row r="78" spans="1:9" x14ac:dyDescent="0.45">
      <c r="A78" s="21">
        <v>43100</v>
      </c>
      <c r="B78" s="7" t="s">
        <v>999</v>
      </c>
      <c r="C78" s="22" t="s">
        <v>1000</v>
      </c>
      <c r="D78" s="23" t="s">
        <v>1001</v>
      </c>
      <c r="E78" s="10"/>
      <c r="F78" s="26">
        <v>60391.06</v>
      </c>
      <c r="G78" s="10" t="s">
        <v>1002</v>
      </c>
      <c r="H78" s="27" t="s">
        <v>1003</v>
      </c>
      <c r="I78" s="46"/>
    </row>
    <row r="79" spans="1:9" x14ac:dyDescent="0.45">
      <c r="A79" s="1">
        <v>45716</v>
      </c>
      <c r="B79" s="15" t="s">
        <v>53</v>
      </c>
      <c r="C79" s="8" t="s">
        <v>1608</v>
      </c>
      <c r="D79" s="8" t="s">
        <v>1609</v>
      </c>
      <c r="E79" s="8" t="s">
        <v>1610</v>
      </c>
      <c r="F79" s="13">
        <v>6195.3</v>
      </c>
      <c r="G79" s="10" t="e">
        <v>#N/A</v>
      </c>
      <c r="H79" s="8"/>
      <c r="I79" s="46"/>
    </row>
    <row r="80" spans="1:9" x14ac:dyDescent="0.45">
      <c r="A80" s="1">
        <v>45715</v>
      </c>
      <c r="B80" s="15" t="s">
        <v>53</v>
      </c>
      <c r="C80" s="8" t="s">
        <v>1208</v>
      </c>
      <c r="D80" s="8" t="s">
        <v>1209</v>
      </c>
      <c r="E80" s="8" t="s">
        <v>1210</v>
      </c>
      <c r="F80" s="13">
        <v>36900</v>
      </c>
      <c r="G80" s="10" t="s">
        <v>1211</v>
      </c>
      <c r="H80" s="8"/>
      <c r="I80" s="46"/>
    </row>
    <row r="81" spans="1:9" x14ac:dyDescent="0.45">
      <c r="A81" s="1">
        <v>45687</v>
      </c>
      <c r="B81" s="15" t="s">
        <v>53</v>
      </c>
      <c r="C81" s="8" t="s">
        <v>1014</v>
      </c>
      <c r="D81" s="8" t="s">
        <v>1015</v>
      </c>
      <c r="E81" s="8" t="s">
        <v>1016</v>
      </c>
      <c r="F81" s="13">
        <v>18000</v>
      </c>
      <c r="G81" s="10" t="s">
        <v>1017</v>
      </c>
      <c r="H81" s="8"/>
      <c r="I81" s="46"/>
    </row>
    <row r="82" spans="1:9" x14ac:dyDescent="0.45">
      <c r="A82" s="1">
        <v>45708</v>
      </c>
      <c r="B82" s="15" t="s">
        <v>53</v>
      </c>
      <c r="C82" s="8" t="s">
        <v>1108</v>
      </c>
      <c r="D82" s="8" t="s">
        <v>1109</v>
      </c>
      <c r="E82" s="8" t="s">
        <v>1110</v>
      </c>
      <c r="F82" s="13">
        <v>10000</v>
      </c>
      <c r="G82" s="10" t="s">
        <v>1111</v>
      </c>
      <c r="H82" s="8"/>
      <c r="I82" s="46"/>
    </row>
    <row r="83" spans="1:9" x14ac:dyDescent="0.45">
      <c r="A83" s="1">
        <v>45679</v>
      </c>
      <c r="B83" s="15" t="s">
        <v>53</v>
      </c>
      <c r="C83" s="8" t="s">
        <v>1160</v>
      </c>
      <c r="D83" s="8" t="s">
        <v>1161</v>
      </c>
      <c r="E83" s="8" t="s">
        <v>1162</v>
      </c>
      <c r="F83" s="13">
        <v>1659</v>
      </c>
      <c r="G83" s="10" t="s">
        <v>1163</v>
      </c>
      <c r="H83" s="8"/>
      <c r="I83" s="46"/>
    </row>
    <row r="84" spans="1:9" x14ac:dyDescent="0.45">
      <c r="A84" s="1">
        <v>45713</v>
      </c>
      <c r="B84" s="15" t="s">
        <v>53</v>
      </c>
      <c r="C84" s="8" t="s">
        <v>1164</v>
      </c>
      <c r="D84" s="8" t="s">
        <v>1165</v>
      </c>
      <c r="E84" s="8" t="s">
        <v>1166</v>
      </c>
      <c r="F84" s="13">
        <v>3200</v>
      </c>
      <c r="G84" s="10" t="s">
        <v>1163</v>
      </c>
      <c r="H84" s="8"/>
      <c r="I84" s="46"/>
    </row>
    <row r="85" spans="1:9" x14ac:dyDescent="0.45">
      <c r="A85" s="1">
        <v>45626</v>
      </c>
      <c r="B85" s="7" t="s">
        <v>53</v>
      </c>
      <c r="C85" s="8" t="s">
        <v>58</v>
      </c>
      <c r="D85" s="8" t="s">
        <v>59</v>
      </c>
      <c r="E85" s="8" t="s">
        <v>60</v>
      </c>
      <c r="F85" s="13">
        <v>10345</v>
      </c>
      <c r="G85" s="10" t="s">
        <v>57</v>
      </c>
      <c r="H85" s="8"/>
      <c r="I85" s="46"/>
    </row>
    <row r="86" spans="1:9" x14ac:dyDescent="0.45">
      <c r="A86" s="1">
        <v>45679</v>
      </c>
      <c r="B86" s="7" t="s">
        <v>53</v>
      </c>
      <c r="C86" s="8" t="s">
        <v>31</v>
      </c>
      <c r="D86" s="8" t="s">
        <v>32</v>
      </c>
      <c r="E86" s="8" t="s">
        <v>33</v>
      </c>
      <c r="F86" s="13">
        <v>11717.12</v>
      </c>
      <c r="G86" s="10" t="s">
        <v>34</v>
      </c>
      <c r="H86" s="8"/>
      <c r="I86" s="46"/>
    </row>
    <row r="87" spans="1:9" x14ac:dyDescent="0.45">
      <c r="A87" s="1">
        <v>45716</v>
      </c>
      <c r="B87" s="15" t="s">
        <v>53</v>
      </c>
      <c r="C87" s="8" t="s">
        <v>1790</v>
      </c>
      <c r="D87" s="8" t="s">
        <v>1791</v>
      </c>
      <c r="E87" s="8" t="s">
        <v>1792</v>
      </c>
      <c r="F87" s="13">
        <v>27326.400000000001</v>
      </c>
      <c r="G87" s="10" t="e">
        <v>#N/A</v>
      </c>
      <c r="H87" s="8"/>
      <c r="I87" s="46"/>
    </row>
    <row r="88" spans="1:9" x14ac:dyDescent="0.45">
      <c r="A88" s="1">
        <v>45687</v>
      </c>
      <c r="B88" s="15" t="s">
        <v>53</v>
      </c>
      <c r="C88" s="8" t="s">
        <v>1010</v>
      </c>
      <c r="D88" s="8" t="s">
        <v>1011</v>
      </c>
      <c r="E88" s="8" t="s">
        <v>1012</v>
      </c>
      <c r="F88" s="13">
        <v>42100</v>
      </c>
      <c r="G88" s="10" t="s">
        <v>1013</v>
      </c>
      <c r="H88" s="8"/>
      <c r="I88" s="46"/>
    </row>
    <row r="89" spans="1:9" x14ac:dyDescent="0.45">
      <c r="A89" s="1">
        <v>45716</v>
      </c>
      <c r="B89" s="15" t="s">
        <v>53</v>
      </c>
      <c r="C89" s="8" t="s">
        <v>1204</v>
      </c>
      <c r="D89" s="8" t="s">
        <v>1205</v>
      </c>
      <c r="E89" s="8" t="s">
        <v>1206</v>
      </c>
      <c r="F89" s="13">
        <v>33100</v>
      </c>
      <c r="G89" s="10" t="s">
        <v>1207</v>
      </c>
      <c r="H89" s="8"/>
      <c r="I89" s="46"/>
    </row>
    <row r="90" spans="1:9" x14ac:dyDescent="0.45">
      <c r="A90" s="1">
        <v>45710</v>
      </c>
      <c r="B90" s="15" t="s">
        <v>53</v>
      </c>
      <c r="C90" s="8" t="s">
        <v>1134</v>
      </c>
      <c r="D90" s="8" t="s">
        <v>1135</v>
      </c>
      <c r="E90" s="8" t="s">
        <v>1136</v>
      </c>
      <c r="F90" s="13">
        <v>982</v>
      </c>
      <c r="G90" s="10" t="s">
        <v>104</v>
      </c>
      <c r="H90" s="8"/>
      <c r="I90" s="46"/>
    </row>
    <row r="91" spans="1:9" x14ac:dyDescent="0.45">
      <c r="A91" s="1">
        <v>45688</v>
      </c>
      <c r="B91" s="15" t="s">
        <v>53</v>
      </c>
      <c r="C91" s="8" t="s">
        <v>1067</v>
      </c>
      <c r="D91" s="8" t="s">
        <v>1068</v>
      </c>
      <c r="E91" s="8" t="s">
        <v>1069</v>
      </c>
      <c r="F91" s="13">
        <v>93100</v>
      </c>
      <c r="G91" s="10" t="s">
        <v>1070</v>
      </c>
      <c r="H91" s="8"/>
      <c r="I91" s="46"/>
    </row>
    <row r="92" spans="1:9" x14ac:dyDescent="0.45">
      <c r="A92" s="1">
        <v>45716</v>
      </c>
      <c r="B92" s="15" t="s">
        <v>53</v>
      </c>
      <c r="C92" s="8" t="s">
        <v>1212</v>
      </c>
      <c r="D92" s="8" t="s">
        <v>1213</v>
      </c>
      <c r="E92" s="8" t="s">
        <v>1214</v>
      </c>
      <c r="F92" s="13">
        <v>23000</v>
      </c>
      <c r="G92" s="10" t="s">
        <v>1215</v>
      </c>
      <c r="H92" s="8"/>
      <c r="I92" s="46"/>
    </row>
    <row r="93" spans="1:9" x14ac:dyDescent="0.45">
      <c r="A93" s="1">
        <v>45716</v>
      </c>
      <c r="B93" s="15" t="s">
        <v>53</v>
      </c>
      <c r="C93" s="8" t="s">
        <v>1152</v>
      </c>
      <c r="D93" s="8" t="s">
        <v>1153</v>
      </c>
      <c r="E93" s="8" t="s">
        <v>1154</v>
      </c>
      <c r="F93" s="13">
        <v>16235</v>
      </c>
      <c r="G93" s="10" t="s">
        <v>1155</v>
      </c>
      <c r="H93" s="8"/>
      <c r="I93" s="46"/>
    </row>
    <row r="94" spans="1:9" x14ac:dyDescent="0.45">
      <c r="A94" s="1">
        <v>45596</v>
      </c>
      <c r="B94" s="7" t="s">
        <v>1406</v>
      </c>
      <c r="C94" s="8" t="s">
        <v>1407</v>
      </c>
      <c r="D94" s="8" t="s">
        <v>1408</v>
      </c>
      <c r="E94" s="8" t="s">
        <v>1409</v>
      </c>
      <c r="F94" s="13">
        <v>2190.41</v>
      </c>
      <c r="G94" s="10" t="e">
        <v>#N/A</v>
      </c>
      <c r="H94" s="8"/>
      <c r="I94" s="46"/>
    </row>
    <row r="95" spans="1:9" x14ac:dyDescent="0.45">
      <c r="A95" s="1">
        <v>45473</v>
      </c>
      <c r="B95" s="7" t="s">
        <v>1406</v>
      </c>
      <c r="C95" s="12" t="s">
        <v>1486</v>
      </c>
      <c r="D95" s="12" t="s">
        <v>1487</v>
      </c>
      <c r="E95" s="12" t="s">
        <v>1488</v>
      </c>
      <c r="F95" s="13">
        <v>3328.96</v>
      </c>
      <c r="G95" s="10" t="e">
        <v>#N/A</v>
      </c>
      <c r="H95" s="8"/>
      <c r="I95" s="46"/>
    </row>
    <row r="96" spans="1:9" x14ac:dyDescent="0.45">
      <c r="A96" s="1">
        <v>45626</v>
      </c>
      <c r="B96" s="7" t="s">
        <v>1029</v>
      </c>
      <c r="C96" s="8" t="s">
        <v>1479</v>
      </c>
      <c r="D96" s="8" t="s">
        <v>1480</v>
      </c>
      <c r="E96" s="8" t="s">
        <v>1481</v>
      </c>
      <c r="F96" s="13">
        <v>3110.85</v>
      </c>
      <c r="G96" s="10" t="e">
        <v>#N/A</v>
      </c>
      <c r="H96" s="8"/>
      <c r="I96" s="46"/>
    </row>
    <row r="97" spans="1:9" x14ac:dyDescent="0.45">
      <c r="A97" s="6">
        <v>45535</v>
      </c>
      <c r="B97" s="7" t="s">
        <v>1029</v>
      </c>
      <c r="C97" s="8" t="s">
        <v>1030</v>
      </c>
      <c r="D97" s="8" t="s">
        <v>1031</v>
      </c>
      <c r="E97" s="8" t="s">
        <v>1032</v>
      </c>
      <c r="F97" s="9">
        <v>3021.94</v>
      </c>
      <c r="G97" s="10" t="s">
        <v>1033</v>
      </c>
      <c r="H97" s="8"/>
      <c r="I97" s="46"/>
    </row>
    <row r="98" spans="1:9" x14ac:dyDescent="0.45">
      <c r="A98" s="1">
        <v>45230</v>
      </c>
      <c r="B98" s="7" t="s">
        <v>1387</v>
      </c>
      <c r="C98" s="12" t="s">
        <v>1441</v>
      </c>
      <c r="D98" s="12" t="s">
        <v>1442</v>
      </c>
      <c r="E98" s="17" t="s">
        <v>1443</v>
      </c>
      <c r="F98" s="13">
        <v>2528.54</v>
      </c>
      <c r="G98" s="10" t="e">
        <v>#N/A</v>
      </c>
      <c r="H98" s="8"/>
      <c r="I98" s="46"/>
    </row>
    <row r="99" spans="1:9" x14ac:dyDescent="0.45">
      <c r="A99" s="1">
        <v>45626</v>
      </c>
      <c r="B99" s="7" t="s">
        <v>1387</v>
      </c>
      <c r="C99" s="8" t="s">
        <v>1425</v>
      </c>
      <c r="D99" s="8" t="s">
        <v>1426</v>
      </c>
      <c r="E99" s="8" t="s">
        <v>1427</v>
      </c>
      <c r="F99" s="13">
        <v>2321.0100000000002</v>
      </c>
      <c r="G99" s="10" t="e">
        <v>#N/A</v>
      </c>
      <c r="H99" s="8"/>
      <c r="I99" s="46"/>
    </row>
    <row r="100" spans="1:9" x14ac:dyDescent="0.45">
      <c r="A100" s="1">
        <v>45473</v>
      </c>
      <c r="B100" s="7" t="s">
        <v>1387</v>
      </c>
      <c r="C100" s="12" t="s">
        <v>1464</v>
      </c>
      <c r="D100" s="12" t="s">
        <v>1465</v>
      </c>
      <c r="E100" s="12" t="s">
        <v>1466</v>
      </c>
      <c r="F100" s="13">
        <v>2946.57</v>
      </c>
      <c r="G100" s="10" t="e">
        <v>#N/A</v>
      </c>
      <c r="H100" s="8"/>
      <c r="I100" s="46"/>
    </row>
    <row r="101" spans="1:9" x14ac:dyDescent="0.45">
      <c r="A101" s="1">
        <v>45504</v>
      </c>
      <c r="B101" s="7" t="s">
        <v>1387</v>
      </c>
      <c r="C101" s="12" t="s">
        <v>1601</v>
      </c>
      <c r="D101" s="12" t="s">
        <v>1602</v>
      </c>
      <c r="E101" s="12" t="s">
        <v>1603</v>
      </c>
      <c r="F101" s="13">
        <v>5969.49</v>
      </c>
      <c r="G101" s="10" t="e">
        <v>#N/A</v>
      </c>
      <c r="H101" s="8"/>
      <c r="I101" s="46"/>
    </row>
    <row r="102" spans="1:9" x14ac:dyDescent="0.45">
      <c r="A102" s="1">
        <v>44834</v>
      </c>
      <c r="B102" s="7" t="s">
        <v>1387</v>
      </c>
      <c r="C102" s="12" t="s">
        <v>1620</v>
      </c>
      <c r="D102" s="12" t="s">
        <v>1621</v>
      </c>
      <c r="E102" s="17" t="s">
        <v>1622</v>
      </c>
      <c r="F102" s="13">
        <v>7188.72</v>
      </c>
      <c r="G102" s="10" t="e">
        <v>#N/A</v>
      </c>
      <c r="H102" s="8" t="s">
        <v>1391</v>
      </c>
      <c r="I102" s="46"/>
    </row>
    <row r="103" spans="1:9" x14ac:dyDescent="0.45">
      <c r="A103" s="1">
        <v>44865</v>
      </c>
      <c r="B103" s="7" t="s">
        <v>1387</v>
      </c>
      <c r="C103" s="12" t="s">
        <v>1431</v>
      </c>
      <c r="D103" s="12" t="s">
        <v>1432</v>
      </c>
      <c r="E103" s="17" t="s">
        <v>1433</v>
      </c>
      <c r="F103" s="13">
        <v>2393.48</v>
      </c>
      <c r="G103" s="10" t="e">
        <v>#N/A</v>
      </c>
      <c r="H103" s="8" t="s">
        <v>1434</v>
      </c>
      <c r="I103" s="46"/>
    </row>
    <row r="104" spans="1:9" x14ac:dyDescent="0.45">
      <c r="A104" s="1">
        <v>44895</v>
      </c>
      <c r="B104" s="7" t="s">
        <v>1387</v>
      </c>
      <c r="C104" s="12" t="s">
        <v>1508</v>
      </c>
      <c r="D104" s="12" t="s">
        <v>1509</v>
      </c>
      <c r="E104" s="17" t="s">
        <v>1510</v>
      </c>
      <c r="F104" s="13">
        <v>3619.99</v>
      </c>
      <c r="G104" s="10" t="e">
        <v>#N/A</v>
      </c>
      <c r="H104" s="8" t="s">
        <v>1434</v>
      </c>
      <c r="I104" s="46"/>
    </row>
    <row r="105" spans="1:9" x14ac:dyDescent="0.45">
      <c r="A105" s="6">
        <v>44592</v>
      </c>
      <c r="B105" s="7" t="s">
        <v>1387</v>
      </c>
      <c r="C105" s="8" t="s">
        <v>1388</v>
      </c>
      <c r="D105" s="8" t="s">
        <v>1389</v>
      </c>
      <c r="E105" s="10" t="s">
        <v>1390</v>
      </c>
      <c r="F105" s="25">
        <v>2010.14</v>
      </c>
      <c r="G105" s="10" t="e">
        <v>#N/A</v>
      </c>
      <c r="H105" s="8" t="s">
        <v>1391</v>
      </c>
      <c r="I105" s="46"/>
    </row>
    <row r="106" spans="1:9" x14ac:dyDescent="0.45">
      <c r="A106" s="1">
        <v>45107</v>
      </c>
      <c r="B106" s="7" t="s">
        <v>1387</v>
      </c>
      <c r="C106" s="12" t="s">
        <v>1396</v>
      </c>
      <c r="D106" s="12" t="s">
        <v>1397</v>
      </c>
      <c r="E106" s="17" t="s">
        <v>1398</v>
      </c>
      <c r="F106" s="13">
        <v>2022.98</v>
      </c>
      <c r="G106" s="10" t="e">
        <v>#N/A</v>
      </c>
      <c r="H106" s="8"/>
      <c r="I106" s="46"/>
    </row>
    <row r="107" spans="1:9" x14ac:dyDescent="0.45">
      <c r="A107" s="1">
        <v>44742</v>
      </c>
      <c r="B107" s="7" t="s">
        <v>1387</v>
      </c>
      <c r="C107" s="12" t="s">
        <v>1527</v>
      </c>
      <c r="D107" s="12" t="s">
        <v>1528</v>
      </c>
      <c r="E107" s="17" t="s">
        <v>1529</v>
      </c>
      <c r="F107" s="13">
        <v>3903.97</v>
      </c>
      <c r="G107" s="10" t="e">
        <v>#N/A</v>
      </c>
      <c r="H107" s="8" t="s">
        <v>1391</v>
      </c>
      <c r="I107" s="46"/>
    </row>
    <row r="108" spans="1:9" x14ac:dyDescent="0.45">
      <c r="A108" s="1">
        <v>44804</v>
      </c>
      <c r="B108" s="7" t="s">
        <v>1387</v>
      </c>
      <c r="C108" s="12" t="s">
        <v>1454</v>
      </c>
      <c r="D108" s="12" t="s">
        <v>1455</v>
      </c>
      <c r="E108" s="17" t="s">
        <v>1456</v>
      </c>
      <c r="F108" s="13">
        <v>2770.64</v>
      </c>
      <c r="G108" s="10" t="e">
        <v>#N/A</v>
      </c>
      <c r="H108" s="8" t="s">
        <v>1391</v>
      </c>
      <c r="I108" s="46"/>
    </row>
    <row r="109" spans="1:9" x14ac:dyDescent="0.45">
      <c r="A109" s="1">
        <v>45473</v>
      </c>
      <c r="B109" s="7" t="s">
        <v>1387</v>
      </c>
      <c r="C109" s="12" t="s">
        <v>1722</v>
      </c>
      <c r="D109" s="12" t="s">
        <v>1723</v>
      </c>
      <c r="E109" s="12" t="s">
        <v>1724</v>
      </c>
      <c r="F109" s="13">
        <v>14247.1</v>
      </c>
      <c r="G109" s="10" t="e">
        <v>#N/A</v>
      </c>
      <c r="H109" s="8"/>
      <c r="I109" s="46"/>
    </row>
    <row r="110" spans="1:9" x14ac:dyDescent="0.45">
      <c r="A110" s="6">
        <v>44651</v>
      </c>
      <c r="B110" s="7" t="s">
        <v>1387</v>
      </c>
      <c r="C110" s="8" t="s">
        <v>1534</v>
      </c>
      <c r="D110" s="8" t="s">
        <v>1535</v>
      </c>
      <c r="E110" s="10" t="s">
        <v>1536</v>
      </c>
      <c r="F110" s="25">
        <v>3991.28</v>
      </c>
      <c r="G110" s="10" t="e">
        <v>#N/A</v>
      </c>
      <c r="H110" s="8" t="s">
        <v>1391</v>
      </c>
      <c r="I110" s="46"/>
    </row>
    <row r="111" spans="1:9" x14ac:dyDescent="0.45">
      <c r="A111" s="6">
        <v>44742</v>
      </c>
      <c r="B111" s="7" t="s">
        <v>1387</v>
      </c>
      <c r="C111" s="8" t="s">
        <v>1563</v>
      </c>
      <c r="D111" s="8" t="s">
        <v>1564</v>
      </c>
      <c r="E111" s="10" t="s">
        <v>1565</v>
      </c>
      <c r="F111" s="25">
        <v>4789.29</v>
      </c>
      <c r="G111" s="10" t="e">
        <v>#N/A</v>
      </c>
      <c r="H111" s="8" t="s">
        <v>1434</v>
      </c>
      <c r="I111" s="46"/>
    </row>
    <row r="112" spans="1:9" x14ac:dyDescent="0.45">
      <c r="A112" s="6">
        <v>44834</v>
      </c>
      <c r="B112" s="7" t="s">
        <v>1387</v>
      </c>
      <c r="C112" s="8" t="s">
        <v>1707</v>
      </c>
      <c r="D112" s="8" t="s">
        <v>1708</v>
      </c>
      <c r="E112" s="10" t="s">
        <v>1709</v>
      </c>
      <c r="F112" s="25">
        <v>13002.51</v>
      </c>
      <c r="G112" s="10" t="e">
        <v>#N/A</v>
      </c>
      <c r="H112" s="8" t="s">
        <v>1434</v>
      </c>
      <c r="I112" s="46"/>
    </row>
    <row r="113" spans="1:9" x14ac:dyDescent="0.45">
      <c r="A113" s="1">
        <v>44926</v>
      </c>
      <c r="B113" s="7" t="s">
        <v>1387</v>
      </c>
      <c r="C113" s="12" t="s">
        <v>1511</v>
      </c>
      <c r="D113" s="12" t="s">
        <v>1512</v>
      </c>
      <c r="E113" s="17" t="s">
        <v>1513</v>
      </c>
      <c r="F113" s="13">
        <v>3785.75</v>
      </c>
      <c r="G113" s="10" t="e">
        <v>#N/A</v>
      </c>
      <c r="H113" s="8" t="s">
        <v>1434</v>
      </c>
      <c r="I113" s="46"/>
    </row>
    <row r="114" spans="1:9" x14ac:dyDescent="0.45">
      <c r="A114" s="1">
        <v>45199</v>
      </c>
      <c r="B114" s="7" t="s">
        <v>1387</v>
      </c>
      <c r="C114" s="12" t="s">
        <v>1595</v>
      </c>
      <c r="D114" s="12" t="s">
        <v>1596</v>
      </c>
      <c r="E114" s="17" t="s">
        <v>1597</v>
      </c>
      <c r="F114" s="13">
        <v>5578.83</v>
      </c>
      <c r="G114" s="10" t="e">
        <v>#N/A</v>
      </c>
      <c r="H114" s="8"/>
      <c r="I114" s="46"/>
    </row>
    <row r="115" spans="1:9" x14ac:dyDescent="0.45">
      <c r="A115" s="1">
        <v>43251</v>
      </c>
      <c r="B115" s="7" t="s">
        <v>1004</v>
      </c>
      <c r="C115" s="12" t="s">
        <v>1005</v>
      </c>
      <c r="D115" s="12" t="s">
        <v>1006</v>
      </c>
      <c r="E115" s="17" t="s">
        <v>1007</v>
      </c>
      <c r="F115" s="20">
        <v>4283.21</v>
      </c>
      <c r="G115" s="10" t="s">
        <v>1008</v>
      </c>
      <c r="H115" s="23" t="s">
        <v>1009</v>
      </c>
      <c r="I115" s="46"/>
    </row>
    <row r="116" spans="1:9" x14ac:dyDescent="0.45">
      <c r="A116" s="32">
        <v>43035</v>
      </c>
      <c r="B116" s="7" t="s">
        <v>1004</v>
      </c>
      <c r="C116" s="33" t="s">
        <v>1232</v>
      </c>
      <c r="D116" s="33" t="s">
        <v>1233</v>
      </c>
      <c r="E116" s="10"/>
      <c r="F116" s="20">
        <v>-47.07</v>
      </c>
      <c r="G116" s="10"/>
      <c r="H116" s="8"/>
      <c r="I116" s="46"/>
    </row>
    <row r="117" spans="1:9" x14ac:dyDescent="0.45">
      <c r="A117" s="6">
        <v>45230</v>
      </c>
      <c r="B117" s="8" t="s">
        <v>191</v>
      </c>
      <c r="C117" s="8" t="s">
        <v>192</v>
      </c>
      <c r="D117" s="8" t="s">
        <v>193</v>
      </c>
      <c r="E117" s="10" t="s">
        <v>194</v>
      </c>
      <c r="F117" s="9">
        <v>3188.54</v>
      </c>
      <c r="G117" s="10" t="s">
        <v>12</v>
      </c>
      <c r="H117" s="8" t="s">
        <v>195</v>
      </c>
      <c r="I117" s="46"/>
    </row>
    <row r="118" spans="1:9" x14ac:dyDescent="0.45">
      <c r="A118" s="1">
        <v>45473</v>
      </c>
      <c r="B118" s="8" t="s">
        <v>191</v>
      </c>
      <c r="C118" s="12" t="s">
        <v>192</v>
      </c>
      <c r="D118" s="12" t="s">
        <v>225</v>
      </c>
      <c r="E118" s="12" t="s">
        <v>226</v>
      </c>
      <c r="F118" s="13">
        <v>745.58</v>
      </c>
      <c r="G118" s="10" t="s">
        <v>12</v>
      </c>
      <c r="H118" s="8" t="str">
        <f>VLOOKUP(D118,[1]Sheet1!$B:$M,12,0)</f>
        <v>ชดเชยราคาทุนสินค้า อ้างอิงPRO629 ระหว่าง วันที่ 1/4/2024 - 30/6/2024 (รายการชดเชยทุนเฉพาะเดือน 4-5/67 )</v>
      </c>
      <c r="I118" s="46"/>
    </row>
    <row r="119" spans="1:9" x14ac:dyDescent="0.45">
      <c r="A119" s="1">
        <v>45473</v>
      </c>
      <c r="B119" s="8" t="s">
        <v>191</v>
      </c>
      <c r="C119" s="12" t="s">
        <v>192</v>
      </c>
      <c r="D119" s="12" t="s">
        <v>227</v>
      </c>
      <c r="E119" s="12" t="s">
        <v>228</v>
      </c>
      <c r="F119" s="13">
        <v>6384.72</v>
      </c>
      <c r="G119" s="10" t="s">
        <v>12</v>
      </c>
      <c r="H119" s="8" t="str">
        <f>VLOOKUP(D119,[1]Sheet1!$B:$M,12,0)</f>
        <v>ชดเชยราคาทุนสินค้า อ้างอิงPRO609 ระหว่าง วันที่ 1/4/2024 - 30/6/2024 (รายการชดเชยทุนสินค้าเดือน 4-5/67)</v>
      </c>
      <c r="I119" s="46"/>
    </row>
    <row r="120" spans="1:9" x14ac:dyDescent="0.45">
      <c r="A120" s="1">
        <v>45504</v>
      </c>
      <c r="B120" s="8" t="s">
        <v>191</v>
      </c>
      <c r="C120" s="12" t="s">
        <v>192</v>
      </c>
      <c r="D120" s="12" t="s">
        <v>259</v>
      </c>
      <c r="E120" s="12" t="s">
        <v>260</v>
      </c>
      <c r="F120" s="13">
        <v>3774.58</v>
      </c>
      <c r="G120" s="10" t="s">
        <v>12</v>
      </c>
      <c r="H120" s="8" t="str">
        <f>VLOOKUP(D120,[1]Sheet1!$B:$M,12,0)</f>
        <v>ชดเชยราคาทุนสินค้า อ้างอิง PRO609 ระหว่างวันที่ 1/4/2024 -  30/6/2024 (รายการชดเชยทุนเฉพาะเดือน6/67)</v>
      </c>
      <c r="I120" s="46"/>
    </row>
    <row r="121" spans="1:9" x14ac:dyDescent="0.45">
      <c r="A121" s="1">
        <v>45504</v>
      </c>
      <c r="B121" s="8" t="s">
        <v>191</v>
      </c>
      <c r="C121" s="12" t="s">
        <v>192</v>
      </c>
      <c r="D121" s="12" t="s">
        <v>261</v>
      </c>
      <c r="E121" s="12" t="s">
        <v>262</v>
      </c>
      <c r="F121" s="13">
        <v>764.51</v>
      </c>
      <c r="G121" s="10" t="s">
        <v>12</v>
      </c>
      <c r="H121" s="8" t="str">
        <f>VLOOKUP(D121,[1]Sheet1!$B:$M,12,0)</f>
        <v>ชดเชยราคาทุนสินค้า อ้างอิง PRO642 ระหว่างวันที่ 1/6/2024 - 30/6/2024</v>
      </c>
      <c r="I121" s="46"/>
    </row>
    <row r="122" spans="1:9" x14ac:dyDescent="0.45">
      <c r="A122" s="6">
        <v>45504</v>
      </c>
      <c r="B122" s="8" t="s">
        <v>191</v>
      </c>
      <c r="C122" s="8" t="s">
        <v>192</v>
      </c>
      <c r="D122" s="8" t="s">
        <v>267</v>
      </c>
      <c r="E122" s="8" t="s">
        <v>268</v>
      </c>
      <c r="F122" s="9">
        <v>2633.77</v>
      </c>
      <c r="G122" s="10" t="s">
        <v>12</v>
      </c>
      <c r="H122" s="8" t="str">
        <f>VLOOKUP(D122,[1]Sheet1!$B:$M,12,0)</f>
        <v>ชดเชยราคาทุนสินค้า อ้างอิงPRO666 ระหว่าง วันที่ 1/7/2024 - 30/9/2024 รายการชดเชยทุนเฉพาะเดือน 7/67</v>
      </c>
      <c r="I122" s="46"/>
    </row>
    <row r="123" spans="1:9" x14ac:dyDescent="0.45">
      <c r="A123" s="6">
        <v>45535</v>
      </c>
      <c r="B123" s="8" t="s">
        <v>191</v>
      </c>
      <c r="C123" s="8" t="s">
        <v>192</v>
      </c>
      <c r="D123" s="8" t="s">
        <v>276</v>
      </c>
      <c r="E123" s="8" t="s">
        <v>277</v>
      </c>
      <c r="F123" s="9">
        <v>2931.13</v>
      </c>
      <c r="G123" s="10" t="s">
        <v>12</v>
      </c>
      <c r="H123" s="8" t="str">
        <f>VLOOKUP(D123,[1]Sheet1!$B:$M,12,0)</f>
        <v>ชดเชยราคาทุนสินค้า อ้างอิงPRO666 ระหว่าง วันที่ 1/7/2024 - 30/9/2024  รายการชดเชยทุนเฉพาะเดือน 8/67</v>
      </c>
      <c r="I123" s="46"/>
    </row>
    <row r="124" spans="1:9" x14ac:dyDescent="0.45">
      <c r="A124" s="6">
        <v>45535</v>
      </c>
      <c r="B124" s="8" t="s">
        <v>191</v>
      </c>
      <c r="C124" s="8" t="s">
        <v>192</v>
      </c>
      <c r="D124" s="8" t="s">
        <v>286</v>
      </c>
      <c r="E124" s="8" t="s">
        <v>287</v>
      </c>
      <c r="F124" s="9">
        <v>1264.92</v>
      </c>
      <c r="G124" s="10" t="s">
        <v>12</v>
      </c>
      <c r="H124" s="8" t="str">
        <f>VLOOKUP(D124,[1]Sheet1!$B:$M,12,0)</f>
        <v>ชดเชยราคาทุนสินค้า อ้างอิงPRO663 ระหว่าง วันที่ 1/7/2024 - 31/8/2024</v>
      </c>
      <c r="I124" s="46"/>
    </row>
    <row r="125" spans="1:9" x14ac:dyDescent="0.45">
      <c r="A125" s="6">
        <v>45565</v>
      </c>
      <c r="B125" s="8" t="s">
        <v>191</v>
      </c>
      <c r="C125" s="8" t="s">
        <v>192</v>
      </c>
      <c r="D125" s="8" t="s">
        <v>450</v>
      </c>
      <c r="E125" s="8" t="s">
        <v>451</v>
      </c>
      <c r="F125" s="9">
        <v>210.82</v>
      </c>
      <c r="G125" s="10" t="s">
        <v>12</v>
      </c>
      <c r="H125" s="8" t="str">
        <f>VLOOKUP(D125,[1]Sheet1!$B:$M,12,0)</f>
        <v>ชดเชยราคาทุนสินค้า อ้างอิงPRO714 ระหว่าง วันที่ 1/9/2024 - 3/9/2024</v>
      </c>
      <c r="I125" s="46"/>
    </row>
    <row r="126" spans="1:9" x14ac:dyDescent="0.45">
      <c r="A126" s="6">
        <v>45565</v>
      </c>
      <c r="B126" s="8" t="s">
        <v>191</v>
      </c>
      <c r="C126" s="8" t="s">
        <v>192</v>
      </c>
      <c r="D126" s="8" t="s">
        <v>468</v>
      </c>
      <c r="E126" s="8" t="s">
        <v>469</v>
      </c>
      <c r="F126" s="9">
        <v>4357.59</v>
      </c>
      <c r="G126" s="10" t="s">
        <v>12</v>
      </c>
      <c r="H126" s="8" t="str">
        <f>VLOOKUP(D126,[1]Sheet1!$B:$M,12,0)</f>
        <v>ชดเชยราคาทุนสินค้า อ้างอิง PRO666 ระหว่างวันที่ 1/7/2024 - 30/9/2024 (รายการชดเชยเฉพาะทุนเดือน 9/67)</v>
      </c>
      <c r="I126" s="46"/>
    </row>
    <row r="127" spans="1:9" x14ac:dyDescent="0.45">
      <c r="A127" s="6">
        <v>45657</v>
      </c>
      <c r="B127" s="8" t="s">
        <v>191</v>
      </c>
      <c r="C127" s="8" t="s">
        <v>192</v>
      </c>
      <c r="D127" s="8" t="s">
        <v>648</v>
      </c>
      <c r="E127" s="8" t="s">
        <v>649</v>
      </c>
      <c r="F127" s="9">
        <v>1989.54</v>
      </c>
      <c r="G127" s="10" t="s">
        <v>12</v>
      </c>
      <c r="H127" s="8" t="str">
        <f>VLOOKUP(D127,[1]Sheet1!$B:$M,12,0)</f>
        <v>ชดเชยราคาทุนสินค้า อ้างอิงPRO730 ระหว่าง วันที่ 1/10/2024 - 31/12/2024</v>
      </c>
      <c r="I127" s="46"/>
    </row>
    <row r="128" spans="1:9" x14ac:dyDescent="0.45">
      <c r="A128" s="6">
        <v>45657</v>
      </c>
      <c r="B128" s="8" t="s">
        <v>191</v>
      </c>
      <c r="C128" s="8" t="s">
        <v>192</v>
      </c>
      <c r="D128" s="8" t="s">
        <v>656</v>
      </c>
      <c r="E128" s="8" t="s">
        <v>657</v>
      </c>
      <c r="F128" s="9">
        <v>10764.8</v>
      </c>
      <c r="G128" s="10" t="s">
        <v>12</v>
      </c>
      <c r="H128" s="8" t="str">
        <f>VLOOKUP(D128,[1]Sheet1!$B:$M,12,0)</f>
        <v>ชดเชยราคาทุนสินค้า อ้างอิงPRO729 ระหว่าง วันที่ 1/10/2024 - 31/12/2024</v>
      </c>
      <c r="I128" s="46"/>
    </row>
    <row r="129" spans="1:9" x14ac:dyDescent="0.45">
      <c r="A129" s="6">
        <v>45626</v>
      </c>
      <c r="B129" s="7" t="s">
        <v>1127</v>
      </c>
      <c r="C129" s="8" t="s">
        <v>1128</v>
      </c>
      <c r="D129" s="8" t="s">
        <v>1129</v>
      </c>
      <c r="E129" s="8" t="s">
        <v>1130</v>
      </c>
      <c r="F129" s="9">
        <v>186.96</v>
      </c>
      <c r="G129" s="10" t="s">
        <v>104</v>
      </c>
      <c r="H129" s="8"/>
      <c r="I129" s="46"/>
    </row>
    <row r="130" spans="1:9" x14ac:dyDescent="0.45">
      <c r="A130" s="6">
        <v>45657</v>
      </c>
      <c r="B130" s="7" t="s">
        <v>1127</v>
      </c>
      <c r="C130" s="8" t="s">
        <v>1131</v>
      </c>
      <c r="D130" s="8" t="s">
        <v>1132</v>
      </c>
      <c r="E130" s="8" t="s">
        <v>1133</v>
      </c>
      <c r="F130" s="9">
        <v>298.68</v>
      </c>
      <c r="G130" s="10" t="s">
        <v>104</v>
      </c>
      <c r="H130" s="8"/>
      <c r="I130" s="46"/>
    </row>
    <row r="131" spans="1:9" x14ac:dyDescent="0.45">
      <c r="A131" s="1">
        <v>45698</v>
      </c>
      <c r="B131" s="7" t="s">
        <v>1962</v>
      </c>
      <c r="C131" s="8" t="s">
        <v>67</v>
      </c>
      <c r="D131" s="8" t="s">
        <v>68</v>
      </c>
      <c r="E131" s="8" t="s">
        <v>69</v>
      </c>
      <c r="F131" s="13">
        <v>2065.4899999999998</v>
      </c>
      <c r="G131" s="10" t="s">
        <v>70</v>
      </c>
      <c r="H131" s="8"/>
      <c r="I131" s="46"/>
    </row>
    <row r="132" spans="1:9" x14ac:dyDescent="0.45">
      <c r="A132" s="1">
        <v>45706</v>
      </c>
      <c r="B132" s="7" t="s">
        <v>1961</v>
      </c>
      <c r="C132" s="8" t="s">
        <v>1333</v>
      </c>
      <c r="D132" s="8" t="s">
        <v>1334</v>
      </c>
      <c r="E132" s="8" t="s">
        <v>1335</v>
      </c>
      <c r="F132" s="13">
        <v>1000</v>
      </c>
      <c r="G132" s="10" t="e">
        <v>#N/A</v>
      </c>
      <c r="H132" s="8"/>
      <c r="I132" s="46"/>
    </row>
    <row r="133" spans="1:9" x14ac:dyDescent="0.45">
      <c r="A133" s="1">
        <v>44865</v>
      </c>
      <c r="B133" s="7" t="s">
        <v>1654</v>
      </c>
      <c r="C133" s="12" t="s">
        <v>1685</v>
      </c>
      <c r="D133" s="12" t="s">
        <v>1686</v>
      </c>
      <c r="E133" s="17" t="s">
        <v>1687</v>
      </c>
      <c r="F133" s="13">
        <v>12033.82</v>
      </c>
      <c r="G133" s="10" t="e">
        <v>#N/A</v>
      </c>
      <c r="H133" s="8" t="s">
        <v>1688</v>
      </c>
      <c r="I133" s="46"/>
    </row>
    <row r="134" spans="1:9" x14ac:dyDescent="0.45">
      <c r="A134" s="1">
        <v>45565</v>
      </c>
      <c r="B134" s="7" t="s">
        <v>1654</v>
      </c>
      <c r="C134" s="12" t="s">
        <v>1655</v>
      </c>
      <c r="D134" s="12" t="s">
        <v>1656</v>
      </c>
      <c r="E134" s="12" t="s">
        <v>1657</v>
      </c>
      <c r="F134" s="13">
        <v>9700.3799999999992</v>
      </c>
      <c r="G134" s="10" t="e">
        <v>#N/A</v>
      </c>
      <c r="H134" s="8"/>
      <c r="I134" s="46"/>
    </row>
    <row r="135" spans="1:9" x14ac:dyDescent="0.45">
      <c r="A135" s="1">
        <v>45626</v>
      </c>
      <c r="B135" s="8" t="s">
        <v>568</v>
      </c>
      <c r="C135" s="8" t="s">
        <v>569</v>
      </c>
      <c r="D135" s="8" t="s">
        <v>570</v>
      </c>
      <c r="E135" s="8" t="s">
        <v>571</v>
      </c>
      <c r="F135" s="13">
        <v>600</v>
      </c>
      <c r="G135" s="10" t="s">
        <v>12</v>
      </c>
      <c r="H135" s="8" t="str">
        <f>VLOOKUP(D135,[1]Sheet1!$B:$M,12,0)</f>
        <v>ชดเชยส่วนลดท้ายบิล อ้างอิงPRO67/21 ระหว่าง วันที่ 1/10/2024 - 30/11/2024</v>
      </c>
      <c r="I135" s="46"/>
    </row>
    <row r="136" spans="1:9" x14ac:dyDescent="0.45">
      <c r="A136" s="6">
        <v>45657</v>
      </c>
      <c r="B136" s="8" t="s">
        <v>568</v>
      </c>
      <c r="C136" s="8" t="s">
        <v>569</v>
      </c>
      <c r="D136" s="8" t="s">
        <v>636</v>
      </c>
      <c r="E136" s="8" t="s">
        <v>637</v>
      </c>
      <c r="F136" s="9">
        <v>380.74</v>
      </c>
      <c r="G136" s="10" t="s">
        <v>12</v>
      </c>
      <c r="H136" s="8" t="str">
        <f>VLOOKUP(D136,[1]Sheet1!$B:$M,12,0)</f>
        <v>ชดเชยราคาทุนสินค้า อ้างอิงPRO752 ระหว่าง วันที่ 1/12/2024 - 31/12/2024</v>
      </c>
      <c r="I136" s="46"/>
    </row>
    <row r="137" spans="1:9" x14ac:dyDescent="0.45">
      <c r="A137" s="1">
        <v>45657</v>
      </c>
      <c r="B137" s="7" t="s">
        <v>1847</v>
      </c>
      <c r="C137" s="8" t="s">
        <v>1848</v>
      </c>
      <c r="D137" s="8" t="s">
        <v>1849</v>
      </c>
      <c r="E137" s="8" t="s">
        <v>1850</v>
      </c>
      <c r="F137" s="13">
        <v>42837.64</v>
      </c>
      <c r="G137" s="10" t="e">
        <v>#N/A</v>
      </c>
      <c r="H137" s="8"/>
      <c r="I137" s="46"/>
    </row>
    <row r="138" spans="1:9" x14ac:dyDescent="0.45">
      <c r="A138" s="1">
        <v>45565</v>
      </c>
      <c r="B138" s="7" t="s">
        <v>1828</v>
      </c>
      <c r="C138" s="12" t="s">
        <v>1829</v>
      </c>
      <c r="D138" s="12" t="s">
        <v>1830</v>
      </c>
      <c r="E138" s="12" t="s">
        <v>1831</v>
      </c>
      <c r="F138" s="13">
        <v>37584.720000000001</v>
      </c>
      <c r="G138" s="10" t="e">
        <v>#N/A</v>
      </c>
      <c r="H138" s="8"/>
      <c r="I138" s="46"/>
    </row>
    <row r="139" spans="1:9" x14ac:dyDescent="0.45">
      <c r="A139" s="1">
        <v>45657</v>
      </c>
      <c r="B139" s="7" t="s">
        <v>1828</v>
      </c>
      <c r="C139" s="8" t="s">
        <v>1871</v>
      </c>
      <c r="D139" s="8" t="s">
        <v>1872</v>
      </c>
      <c r="E139" s="8" t="s">
        <v>1873</v>
      </c>
      <c r="F139" s="13">
        <v>56105.19</v>
      </c>
      <c r="G139" s="10" t="e">
        <v>#N/A</v>
      </c>
      <c r="H139" s="8"/>
      <c r="I139" s="46"/>
    </row>
    <row r="140" spans="1:9" x14ac:dyDescent="0.45">
      <c r="A140" s="1">
        <v>44926</v>
      </c>
      <c r="B140" s="7" t="s">
        <v>1828</v>
      </c>
      <c r="C140" s="12" t="s">
        <v>1908</v>
      </c>
      <c r="D140" s="12" t="s">
        <v>1909</v>
      </c>
      <c r="E140" s="17" t="s">
        <v>1910</v>
      </c>
      <c r="F140" s="13">
        <v>130223.46</v>
      </c>
      <c r="G140" s="10" t="e">
        <v>#N/A</v>
      </c>
      <c r="H140" s="8" t="s">
        <v>1911</v>
      </c>
      <c r="I140" s="46"/>
    </row>
    <row r="141" spans="1:9" x14ac:dyDescent="0.45">
      <c r="A141" s="6">
        <v>44560</v>
      </c>
      <c r="B141" s="7" t="s">
        <v>1828</v>
      </c>
      <c r="C141" s="10" t="s">
        <v>1912</v>
      </c>
      <c r="D141" s="8" t="s">
        <v>1913</v>
      </c>
      <c r="E141" s="10" t="s">
        <v>1914</v>
      </c>
      <c r="F141" s="25">
        <v>139566.06</v>
      </c>
      <c r="G141" s="10" t="e">
        <v>#N/A</v>
      </c>
      <c r="H141" s="8" t="s">
        <v>1915</v>
      </c>
      <c r="I141" s="46"/>
    </row>
    <row r="142" spans="1:9" x14ac:dyDescent="0.45">
      <c r="A142" s="1">
        <v>45688</v>
      </c>
      <c r="B142" s="7" t="s">
        <v>39</v>
      </c>
      <c r="C142" s="8" t="s">
        <v>50</v>
      </c>
      <c r="D142" s="8" t="s">
        <v>51</v>
      </c>
      <c r="E142" s="8" t="s">
        <v>52</v>
      </c>
      <c r="F142" s="13">
        <v>11770</v>
      </c>
      <c r="G142" s="10" t="s">
        <v>43</v>
      </c>
      <c r="H142" s="8"/>
      <c r="I142" s="46"/>
    </row>
    <row r="143" spans="1:9" x14ac:dyDescent="0.45">
      <c r="A143" s="1">
        <v>45716</v>
      </c>
      <c r="B143" s="7" t="s">
        <v>39</v>
      </c>
      <c r="C143" s="8" t="s">
        <v>71</v>
      </c>
      <c r="D143" s="8" t="s">
        <v>72</v>
      </c>
      <c r="E143" s="8" t="s">
        <v>73</v>
      </c>
      <c r="F143" s="13">
        <v>11770</v>
      </c>
      <c r="G143" s="10" t="s">
        <v>74</v>
      </c>
      <c r="H143" s="8"/>
      <c r="I143" s="46"/>
    </row>
    <row r="144" spans="1:9" x14ac:dyDescent="0.45">
      <c r="A144" s="6">
        <v>45596</v>
      </c>
      <c r="B144" s="7" t="s">
        <v>39</v>
      </c>
      <c r="C144" s="8" t="s">
        <v>40</v>
      </c>
      <c r="D144" s="8" t="s">
        <v>41</v>
      </c>
      <c r="E144" s="8" t="s">
        <v>42</v>
      </c>
      <c r="F144" s="9">
        <v>11770</v>
      </c>
      <c r="G144" s="10" t="s">
        <v>43</v>
      </c>
      <c r="H144" s="8"/>
      <c r="I144" s="46"/>
    </row>
    <row r="145" spans="1:9" x14ac:dyDescent="0.45">
      <c r="A145" s="6">
        <v>45626</v>
      </c>
      <c r="B145" s="7" t="s">
        <v>39</v>
      </c>
      <c r="C145" s="8" t="s">
        <v>44</v>
      </c>
      <c r="D145" s="8" t="s">
        <v>45</v>
      </c>
      <c r="E145" s="8" t="s">
        <v>46</v>
      </c>
      <c r="F145" s="9">
        <v>11770</v>
      </c>
      <c r="G145" s="10" t="s">
        <v>43</v>
      </c>
      <c r="H145" s="8"/>
      <c r="I145" s="46"/>
    </row>
    <row r="146" spans="1:9" x14ac:dyDescent="0.45">
      <c r="A146" s="6">
        <v>45657</v>
      </c>
      <c r="B146" s="7" t="s">
        <v>39</v>
      </c>
      <c r="C146" s="8" t="s">
        <v>47</v>
      </c>
      <c r="D146" s="8" t="s">
        <v>48</v>
      </c>
      <c r="E146" s="8" t="s">
        <v>49</v>
      </c>
      <c r="F146" s="9">
        <v>11770</v>
      </c>
      <c r="G146" s="10" t="s">
        <v>43</v>
      </c>
      <c r="I146" s="46"/>
    </row>
    <row r="147" spans="1:9" x14ac:dyDescent="0.45">
      <c r="A147" s="1">
        <v>45565</v>
      </c>
      <c r="B147" s="7" t="s">
        <v>1807</v>
      </c>
      <c r="C147" s="12" t="s">
        <v>1808</v>
      </c>
      <c r="D147" s="12" t="s">
        <v>1809</v>
      </c>
      <c r="E147" s="12" t="s">
        <v>1810</v>
      </c>
      <c r="F147" s="13">
        <v>31389.64</v>
      </c>
      <c r="G147" s="10" t="e">
        <v>#N/A</v>
      </c>
      <c r="H147" s="8"/>
      <c r="I147" s="46"/>
    </row>
    <row r="148" spans="1:9" x14ac:dyDescent="0.45">
      <c r="A148" s="1">
        <v>45657</v>
      </c>
      <c r="B148" s="7" t="s">
        <v>1807</v>
      </c>
      <c r="C148" s="8" t="s">
        <v>1861</v>
      </c>
      <c r="D148" s="8" t="s">
        <v>1862</v>
      </c>
      <c r="E148" s="8" t="s">
        <v>1863</v>
      </c>
      <c r="F148" s="13">
        <v>52220.39</v>
      </c>
      <c r="G148" s="10" t="e">
        <v>#N/A</v>
      </c>
      <c r="H148" s="8"/>
      <c r="I148" s="46"/>
    </row>
    <row r="149" spans="1:9" x14ac:dyDescent="0.45">
      <c r="A149" s="6">
        <v>45657</v>
      </c>
      <c r="B149" s="7" t="s">
        <v>1380</v>
      </c>
      <c r="C149" s="8" t="s">
        <v>1381</v>
      </c>
      <c r="D149" s="8" t="s">
        <v>1382</v>
      </c>
      <c r="E149" s="8" t="s">
        <v>1383</v>
      </c>
      <c r="F149" s="9">
        <v>1967.64</v>
      </c>
      <c r="G149" s="10" t="e">
        <v>#N/A</v>
      </c>
      <c r="H149" s="8"/>
      <c r="I149" s="46"/>
    </row>
    <row r="150" spans="1:9" x14ac:dyDescent="0.45">
      <c r="A150" s="6">
        <v>45626</v>
      </c>
      <c r="B150" s="7" t="s">
        <v>1380</v>
      </c>
      <c r="C150" s="8" t="s">
        <v>1572</v>
      </c>
      <c r="D150" s="8" t="s">
        <v>1573</v>
      </c>
      <c r="E150" s="8" t="s">
        <v>1574</v>
      </c>
      <c r="F150" s="9">
        <v>4924.8</v>
      </c>
      <c r="G150" s="10" t="e">
        <v>#N/A</v>
      </c>
      <c r="H150" s="8"/>
      <c r="I150" s="46"/>
    </row>
    <row r="151" spans="1:9" x14ac:dyDescent="0.45">
      <c r="A151" s="1">
        <v>44620</v>
      </c>
      <c r="B151" s="16" t="s">
        <v>141</v>
      </c>
      <c r="C151" s="12" t="s">
        <v>142</v>
      </c>
      <c r="D151" s="12" t="s">
        <v>143</v>
      </c>
      <c r="E151" s="17" t="s">
        <v>144</v>
      </c>
      <c r="F151" s="13">
        <v>49472.800000000003</v>
      </c>
      <c r="G151" s="10" t="s">
        <v>12</v>
      </c>
      <c r="H151" s="8" t="s">
        <v>145</v>
      </c>
      <c r="I151" s="46"/>
    </row>
    <row r="152" spans="1:9" x14ac:dyDescent="0.45">
      <c r="A152" s="1">
        <v>44620</v>
      </c>
      <c r="B152" s="16" t="s">
        <v>141</v>
      </c>
      <c r="C152" s="12" t="s">
        <v>142</v>
      </c>
      <c r="D152" s="12" t="s">
        <v>146</v>
      </c>
      <c r="E152" s="17" t="s">
        <v>147</v>
      </c>
      <c r="F152" s="13">
        <v>14360.76</v>
      </c>
      <c r="G152" s="10" t="s">
        <v>12</v>
      </c>
      <c r="H152" s="8" t="s">
        <v>148</v>
      </c>
      <c r="I152" s="46"/>
    </row>
    <row r="153" spans="1:9" x14ac:dyDescent="0.45">
      <c r="A153" s="1">
        <v>44620</v>
      </c>
      <c r="B153" s="16" t="s">
        <v>141</v>
      </c>
      <c r="C153" s="12" t="s">
        <v>142</v>
      </c>
      <c r="D153" s="12" t="s">
        <v>149</v>
      </c>
      <c r="E153" s="17" t="s">
        <v>150</v>
      </c>
      <c r="F153" s="13">
        <v>2684.16</v>
      </c>
      <c r="G153" s="10" t="s">
        <v>12</v>
      </c>
      <c r="H153" s="8" t="s">
        <v>151</v>
      </c>
      <c r="I153" s="46"/>
    </row>
    <row r="154" spans="1:9" x14ac:dyDescent="0.45">
      <c r="A154" s="1">
        <v>44620</v>
      </c>
      <c r="B154" s="16" t="s">
        <v>141</v>
      </c>
      <c r="C154" s="12" t="s">
        <v>142</v>
      </c>
      <c r="D154" s="12" t="s">
        <v>152</v>
      </c>
      <c r="E154" s="17" t="s">
        <v>153</v>
      </c>
      <c r="F154" s="13">
        <v>25361.35</v>
      </c>
      <c r="G154" s="10" t="s">
        <v>12</v>
      </c>
      <c r="H154" s="8" t="s">
        <v>154</v>
      </c>
      <c r="I154" s="46"/>
    </row>
    <row r="155" spans="1:9" x14ac:dyDescent="0.45">
      <c r="A155" s="1">
        <v>44651</v>
      </c>
      <c r="B155" s="16" t="s">
        <v>141</v>
      </c>
      <c r="C155" s="12" t="s">
        <v>142</v>
      </c>
      <c r="D155" s="12" t="s">
        <v>155</v>
      </c>
      <c r="E155" s="17" t="s">
        <v>156</v>
      </c>
      <c r="F155" s="13">
        <v>28756.560000000001</v>
      </c>
      <c r="G155" s="10" t="s">
        <v>12</v>
      </c>
      <c r="H155" s="8" t="s">
        <v>157</v>
      </c>
      <c r="I155" s="46"/>
    </row>
    <row r="156" spans="1:9" x14ac:dyDescent="0.45">
      <c r="A156" s="1">
        <v>44651</v>
      </c>
      <c r="B156" s="16" t="s">
        <v>141</v>
      </c>
      <c r="C156" s="12" t="s">
        <v>142</v>
      </c>
      <c r="D156" s="12" t="s">
        <v>158</v>
      </c>
      <c r="E156" s="17" t="s">
        <v>159</v>
      </c>
      <c r="F156" s="13">
        <v>27519</v>
      </c>
      <c r="G156" s="10" t="s">
        <v>12</v>
      </c>
      <c r="H156" s="8" t="s">
        <v>160</v>
      </c>
      <c r="I156" s="46"/>
    </row>
    <row r="157" spans="1:9" x14ac:dyDescent="0.45">
      <c r="A157" s="1">
        <v>44681</v>
      </c>
      <c r="B157" s="16" t="s">
        <v>141</v>
      </c>
      <c r="C157" s="12" t="s">
        <v>142</v>
      </c>
      <c r="D157" s="12" t="s">
        <v>161</v>
      </c>
      <c r="E157" s="17" t="s">
        <v>162</v>
      </c>
      <c r="F157" s="13">
        <v>11450.63</v>
      </c>
      <c r="G157" s="10" t="s">
        <v>12</v>
      </c>
      <c r="H157" s="8" t="s">
        <v>163</v>
      </c>
      <c r="I157" s="46"/>
    </row>
    <row r="158" spans="1:9" x14ac:dyDescent="0.45">
      <c r="A158" s="1">
        <v>44681</v>
      </c>
      <c r="B158" s="16" t="s">
        <v>141</v>
      </c>
      <c r="C158" s="12" t="s">
        <v>142</v>
      </c>
      <c r="D158" s="12" t="s">
        <v>164</v>
      </c>
      <c r="E158" s="17" t="s">
        <v>165</v>
      </c>
      <c r="F158" s="13">
        <v>13593.16</v>
      </c>
      <c r="G158" s="10" t="s">
        <v>12</v>
      </c>
      <c r="H158" s="8" t="s">
        <v>166</v>
      </c>
      <c r="I158" s="46"/>
    </row>
    <row r="159" spans="1:9" x14ac:dyDescent="0.45">
      <c r="A159" s="1">
        <v>44712</v>
      </c>
      <c r="B159" s="16" t="s">
        <v>141</v>
      </c>
      <c r="C159" s="12" t="s">
        <v>142</v>
      </c>
      <c r="D159" s="12" t="s">
        <v>167</v>
      </c>
      <c r="E159" s="17" t="s">
        <v>168</v>
      </c>
      <c r="F159" s="13">
        <v>40164.089999999997</v>
      </c>
      <c r="G159" s="10" t="s">
        <v>12</v>
      </c>
      <c r="H159" s="8" t="s">
        <v>169</v>
      </c>
      <c r="I159" s="46"/>
    </row>
    <row r="160" spans="1:9" x14ac:dyDescent="0.45">
      <c r="A160" s="1">
        <v>44742</v>
      </c>
      <c r="B160" s="16" t="s">
        <v>141</v>
      </c>
      <c r="C160" s="12" t="s">
        <v>142</v>
      </c>
      <c r="D160" s="12" t="s">
        <v>170</v>
      </c>
      <c r="E160" s="17" t="s">
        <v>171</v>
      </c>
      <c r="F160" s="13">
        <v>4113.45</v>
      </c>
      <c r="G160" s="10" t="s">
        <v>12</v>
      </c>
      <c r="H160" s="8" t="s">
        <v>172</v>
      </c>
      <c r="I160" s="46"/>
    </row>
    <row r="161" spans="1:9" x14ac:dyDescent="0.45">
      <c r="A161" s="1">
        <v>44773</v>
      </c>
      <c r="B161" s="16" t="s">
        <v>141</v>
      </c>
      <c r="C161" s="12" t="s">
        <v>142</v>
      </c>
      <c r="D161" s="12" t="s">
        <v>173</v>
      </c>
      <c r="E161" s="17" t="s">
        <v>174</v>
      </c>
      <c r="F161" s="13">
        <v>2764.09</v>
      </c>
      <c r="G161" s="10" t="s">
        <v>12</v>
      </c>
      <c r="H161" s="8" t="s">
        <v>175</v>
      </c>
      <c r="I161" s="46"/>
    </row>
    <row r="162" spans="1:9" x14ac:dyDescent="0.45">
      <c r="A162" s="1">
        <v>44865</v>
      </c>
      <c r="B162" s="16" t="s">
        <v>141</v>
      </c>
      <c r="C162" s="12" t="s">
        <v>142</v>
      </c>
      <c r="D162" s="12" t="s">
        <v>176</v>
      </c>
      <c r="E162" s="17" t="s">
        <v>177</v>
      </c>
      <c r="F162" s="13">
        <v>8360.84</v>
      </c>
      <c r="G162" s="10" t="s">
        <v>12</v>
      </c>
      <c r="H162" s="8" t="s">
        <v>178</v>
      </c>
      <c r="I162" s="46" t="s">
        <v>179</v>
      </c>
    </row>
    <row r="163" spans="1:9" x14ac:dyDescent="0.45">
      <c r="A163" s="1">
        <v>44834</v>
      </c>
      <c r="B163" s="16" t="s">
        <v>141</v>
      </c>
      <c r="C163" s="12" t="s">
        <v>142</v>
      </c>
      <c r="D163" s="12" t="s">
        <v>668</v>
      </c>
      <c r="E163" s="17" t="s">
        <v>669</v>
      </c>
      <c r="F163" s="20">
        <f>6613.52-4167.98</f>
        <v>2445.5400000000009</v>
      </c>
      <c r="G163" s="10" t="s">
        <v>670</v>
      </c>
      <c r="H163" s="8" t="s">
        <v>671</v>
      </c>
      <c r="I163" s="46" t="s">
        <v>672</v>
      </c>
    </row>
    <row r="164" spans="1:9" x14ac:dyDescent="0.45">
      <c r="A164" s="1">
        <v>44804</v>
      </c>
      <c r="B164" s="16" t="s">
        <v>141</v>
      </c>
      <c r="C164" s="12" t="s">
        <v>142</v>
      </c>
      <c r="D164" s="12" t="s">
        <v>673</v>
      </c>
      <c r="E164" s="17" t="s">
        <v>674</v>
      </c>
      <c r="F164" s="20">
        <f>31964.43-955.4</f>
        <v>31009.03</v>
      </c>
      <c r="G164" s="10" t="s">
        <v>675</v>
      </c>
      <c r="H164" s="8" t="s">
        <v>676</v>
      </c>
      <c r="I164" s="46" t="s">
        <v>677</v>
      </c>
    </row>
    <row r="165" spans="1:9" x14ac:dyDescent="0.45">
      <c r="A165" s="1">
        <v>44834</v>
      </c>
      <c r="B165" s="16" t="s">
        <v>141</v>
      </c>
      <c r="C165" s="12" t="s">
        <v>142</v>
      </c>
      <c r="D165" s="12" t="s">
        <v>678</v>
      </c>
      <c r="E165" s="17" t="s">
        <v>679</v>
      </c>
      <c r="F165" s="20">
        <f>744.6-314.4</f>
        <v>430.20000000000005</v>
      </c>
      <c r="G165" s="10" t="s">
        <v>680</v>
      </c>
      <c r="H165" s="8" t="s">
        <v>681</v>
      </c>
      <c r="I165" s="46" t="s">
        <v>682</v>
      </c>
    </row>
    <row r="166" spans="1:9" x14ac:dyDescent="0.45">
      <c r="A166" s="1">
        <v>44895</v>
      </c>
      <c r="B166" s="16" t="s">
        <v>141</v>
      </c>
      <c r="C166" s="12" t="s">
        <v>142</v>
      </c>
      <c r="D166" s="12" t="s">
        <v>683</v>
      </c>
      <c r="E166" s="17" t="s">
        <v>684</v>
      </c>
      <c r="F166" s="20">
        <f>2694.85-538.32</f>
        <v>2156.5299999999997</v>
      </c>
      <c r="G166" s="10" t="s">
        <v>685</v>
      </c>
      <c r="H166" s="8" t="s">
        <v>686</v>
      </c>
      <c r="I166" s="46" t="s">
        <v>687</v>
      </c>
    </row>
    <row r="167" spans="1:9" x14ac:dyDescent="0.45">
      <c r="A167" s="6">
        <v>45260</v>
      </c>
      <c r="B167" s="8" t="s">
        <v>141</v>
      </c>
      <c r="C167" s="8" t="s">
        <v>142</v>
      </c>
      <c r="D167" s="8" t="s">
        <v>688</v>
      </c>
      <c r="E167" s="10" t="s">
        <v>689</v>
      </c>
      <c r="F167" s="9">
        <f>45544.65-45520.44</f>
        <v>24.209999999999127</v>
      </c>
      <c r="G167" s="10" t="s">
        <v>690</v>
      </c>
      <c r="H167" s="8" t="s">
        <v>691</v>
      </c>
      <c r="I167" s="46" t="s">
        <v>692</v>
      </c>
    </row>
    <row r="168" spans="1:9" x14ac:dyDescent="0.45">
      <c r="A168" s="6">
        <v>45291</v>
      </c>
      <c r="B168" s="8" t="s">
        <v>141</v>
      </c>
      <c r="C168" s="8" t="s">
        <v>142</v>
      </c>
      <c r="D168" s="8" t="s">
        <v>693</v>
      </c>
      <c r="E168" s="10" t="s">
        <v>694</v>
      </c>
      <c r="F168" s="9">
        <f>43148.44-37234.43</f>
        <v>5914.010000000002</v>
      </c>
      <c r="G168" s="10" t="s">
        <v>695</v>
      </c>
      <c r="H168" s="8" t="s">
        <v>696</v>
      </c>
      <c r="I168" s="46" t="s">
        <v>697</v>
      </c>
    </row>
    <row r="169" spans="1:9" x14ac:dyDescent="0.45">
      <c r="A169" s="6">
        <v>45504</v>
      </c>
      <c r="B169" s="8" t="s">
        <v>141</v>
      </c>
      <c r="C169" s="8" t="s">
        <v>142</v>
      </c>
      <c r="D169" s="8" t="s">
        <v>698</v>
      </c>
      <c r="E169" s="8" t="s">
        <v>699</v>
      </c>
      <c r="F169" s="9">
        <f>63720.96-63677.82</f>
        <v>43.139999999999418</v>
      </c>
      <c r="G169" s="10" t="s">
        <v>700</v>
      </c>
      <c r="H169" s="8" t="str">
        <f>VLOOKUP(D169,[1]Sheet1!$B:$M,12,0)</f>
        <v>ชดเชยราคาทุนสินค้า อ้างอิง PRO654 ระหว่างวันที่ 1/7/2024 - 31/7/2024</v>
      </c>
      <c r="I169" s="46" t="s">
        <v>701</v>
      </c>
    </row>
    <row r="170" spans="1:9" x14ac:dyDescent="0.45">
      <c r="A170" s="6">
        <v>45626</v>
      </c>
      <c r="B170" s="8" t="s">
        <v>141</v>
      </c>
      <c r="C170" s="8" t="s">
        <v>142</v>
      </c>
      <c r="D170" s="8" t="s">
        <v>709</v>
      </c>
      <c r="E170" s="8" t="s">
        <v>710</v>
      </c>
      <c r="F170" s="9">
        <v>27841.98</v>
      </c>
      <c r="G170" s="10" t="s">
        <v>711</v>
      </c>
      <c r="H170" s="8" t="str">
        <f>VLOOKUP(D170,[1]Sheet1!$B:$M,12,0)</f>
        <v>Promotion ฉลองครบรอบปี Anniversary เดือน พฤศจิกายน 2567</v>
      </c>
      <c r="I170" s="46"/>
    </row>
    <row r="171" spans="1:9" x14ac:dyDescent="0.45">
      <c r="A171" s="6">
        <v>45535</v>
      </c>
      <c r="B171" s="8" t="s">
        <v>141</v>
      </c>
      <c r="C171" s="8" t="s">
        <v>142</v>
      </c>
      <c r="D171" s="8" t="s">
        <v>748</v>
      </c>
      <c r="E171" s="8" t="s">
        <v>749</v>
      </c>
      <c r="F171" s="9">
        <v>18000</v>
      </c>
      <c r="G171" s="10" t="s">
        <v>750</v>
      </c>
      <c r="H171" s="8" t="str">
        <f>VLOOKUP(D171,[1]Sheet1!$B:$M,12,0)</f>
        <v>Promotion พิเศษ Retail ระยะเวลาตั้งแต่วันที่ 25/6/2024 - 24/7/2024</v>
      </c>
      <c r="I171" s="46"/>
    </row>
    <row r="172" spans="1:9" x14ac:dyDescent="0.45">
      <c r="A172" s="6">
        <v>45657</v>
      </c>
      <c r="B172" s="8" t="s">
        <v>141</v>
      </c>
      <c r="C172" s="8" t="s">
        <v>142</v>
      </c>
      <c r="D172" s="8" t="s">
        <v>751</v>
      </c>
      <c r="E172" s="8" t="s">
        <v>752</v>
      </c>
      <c r="F172" s="9">
        <v>981.76</v>
      </c>
      <c r="G172" s="10" t="s">
        <v>753</v>
      </c>
      <c r="H172" s="8" t="str">
        <f>VLOOKUP(D172,[1]Sheet1!$B:$M,12,0)</f>
        <v>ชดเชยราคาทุนสินค้า อ้างอิงPRO754 ระหว่าง วันที่ 2/11/2024 - 2/12/2024  โปรโมชั่นเดือนธันวาคม 2567</v>
      </c>
      <c r="I172" s="46"/>
    </row>
    <row r="173" spans="1:9" x14ac:dyDescent="0.45">
      <c r="A173" s="6">
        <v>45657</v>
      </c>
      <c r="B173" s="8" t="s">
        <v>141</v>
      </c>
      <c r="C173" s="8" t="s">
        <v>142</v>
      </c>
      <c r="D173" s="8" t="s">
        <v>754</v>
      </c>
      <c r="E173" s="8" t="s">
        <v>755</v>
      </c>
      <c r="F173" s="9">
        <v>84750</v>
      </c>
      <c r="G173" s="10" t="s">
        <v>756</v>
      </c>
      <c r="H173" s="8" t="str">
        <f>VLOOKUP(D173,[1]Sheet1!$B:$M,12,0)</f>
        <v>ส่วนลด on-Top อ้างอิงPRO67/30 ระหว่าง วันที่ 11/12/2024 - 31/12/2024</v>
      </c>
      <c r="I173" s="46"/>
    </row>
    <row r="174" spans="1:9" x14ac:dyDescent="0.45">
      <c r="A174" s="6">
        <v>45657</v>
      </c>
      <c r="B174" s="8" t="s">
        <v>141</v>
      </c>
      <c r="C174" s="8" t="s">
        <v>142</v>
      </c>
      <c r="D174" s="8" t="s">
        <v>757</v>
      </c>
      <c r="E174" s="8" t="s">
        <v>758</v>
      </c>
      <c r="F174" s="9">
        <v>34061.4</v>
      </c>
      <c r="G174" s="10" t="s">
        <v>759</v>
      </c>
      <c r="H174" s="8" t="str">
        <f>VLOOKUP(D174,[1]Sheet1!$B:$M,12,0)</f>
        <v>ชดเชยราคาทุนสินค้า อ้างอิงPRO737 ระหว่าง วันที่ 28/11/2024 - 5/1/2025 (ปิดเฉพาะเดือน 28/11/2024 - 31/12/2024)</v>
      </c>
      <c r="I174" s="46"/>
    </row>
    <row r="175" spans="1:9" x14ac:dyDescent="0.45">
      <c r="A175" s="6">
        <v>45657</v>
      </c>
      <c r="B175" s="8" t="s">
        <v>141</v>
      </c>
      <c r="C175" s="8" t="s">
        <v>142</v>
      </c>
      <c r="D175" s="8" t="s">
        <v>760</v>
      </c>
      <c r="E175" s="8" t="s">
        <v>761</v>
      </c>
      <c r="F175" s="9">
        <v>43926.79</v>
      </c>
      <c r="G175" s="10" t="s">
        <v>762</v>
      </c>
      <c r="H175" s="8" t="str">
        <f>VLOOKUP(D175,[1]Sheet1!$B:$M,12,0)</f>
        <v>Promotion ฉลองครบรอบปี Anniversary เดือน ธันวาคม 2567</v>
      </c>
      <c r="I175" s="46"/>
    </row>
    <row r="176" spans="1:9" x14ac:dyDescent="0.45">
      <c r="A176" s="6">
        <v>45626</v>
      </c>
      <c r="B176" s="8" t="s">
        <v>141</v>
      </c>
      <c r="C176" s="8" t="s">
        <v>142</v>
      </c>
      <c r="D176" s="8" t="s">
        <v>763</v>
      </c>
      <c r="E176" s="8" t="s">
        <v>764</v>
      </c>
      <c r="F176" s="9">
        <v>192.78</v>
      </c>
      <c r="G176" s="10" t="s">
        <v>765</v>
      </c>
      <c r="H176" s="8" t="str">
        <f>VLOOKUP(D176,[1]Sheet1!$B:$M,12,0)</f>
        <v>ชดเชยราคาทุนสินค้า อ้างอิงPRO755 ระหว่าง วันที่ 25/10/2024  - 3/11/2024</v>
      </c>
      <c r="I176" s="46"/>
    </row>
    <row r="177" spans="1:9" x14ac:dyDescent="0.45">
      <c r="A177" s="6">
        <v>45626</v>
      </c>
      <c r="B177" s="8" t="s">
        <v>141</v>
      </c>
      <c r="C177" s="8" t="s">
        <v>142</v>
      </c>
      <c r="D177" s="8" t="s">
        <v>766</v>
      </c>
      <c r="E177" s="8" t="s">
        <v>767</v>
      </c>
      <c r="F177" s="9">
        <v>43021.61</v>
      </c>
      <c r="G177" s="10" t="s">
        <v>768</v>
      </c>
      <c r="H177" s="8" t="str">
        <f>VLOOKUP(D177,[1]Sheet1!$B:$M,12,0)</f>
        <v>ชดเชยราคาทุนสินค้า อ้างอิงPRO754 ระหว่าง วันที่ 2/11/2024 - 2/12/2024    รายการชดเชยทุนเฉพาะเดือน 11/67</v>
      </c>
      <c r="I177" s="46"/>
    </row>
    <row r="178" spans="1:9" x14ac:dyDescent="0.45">
      <c r="A178" s="6">
        <v>45626</v>
      </c>
      <c r="B178" s="8" t="s">
        <v>141</v>
      </c>
      <c r="C178" s="8" t="s">
        <v>142</v>
      </c>
      <c r="D178" s="8" t="s">
        <v>769</v>
      </c>
      <c r="E178" s="8" t="s">
        <v>770</v>
      </c>
      <c r="F178" s="9">
        <v>1710.24</v>
      </c>
      <c r="G178" s="10" t="s">
        <v>771</v>
      </c>
      <c r="H178" s="8" t="str">
        <f>VLOOKUP(D178,[1]Sheet1!$B:$M,12,0)</f>
        <v>ชดเชยราคาทุนสินค้า อ้างอิงPRO753 ระหว่าง วันที่ 1/11/2024  - 5/11/2024</v>
      </c>
      <c r="I178" s="46"/>
    </row>
    <row r="179" spans="1:9" x14ac:dyDescent="0.45">
      <c r="A179" s="6">
        <v>45626</v>
      </c>
      <c r="B179" s="8" t="s">
        <v>141</v>
      </c>
      <c r="C179" s="8" t="s">
        <v>142</v>
      </c>
      <c r="D179" s="8" t="s">
        <v>772</v>
      </c>
      <c r="E179" s="8" t="s">
        <v>773</v>
      </c>
      <c r="F179" s="9">
        <v>808.2</v>
      </c>
      <c r="G179" s="10" t="s">
        <v>774</v>
      </c>
      <c r="H179" s="8" t="str">
        <f>VLOOKUP(D179,[1]Sheet1!$B:$M,12,0)</f>
        <v>ชดเชยราคาทุนสินค้า อ้างอิงPRO717 ระหว่าง วันที่ 24/10/2024 - 27/11/2024</v>
      </c>
      <c r="I179" s="46"/>
    </row>
    <row r="180" spans="1:9" x14ac:dyDescent="0.45">
      <c r="A180" s="6">
        <v>45626</v>
      </c>
      <c r="B180" s="7" t="s">
        <v>141</v>
      </c>
      <c r="C180" s="8" t="s">
        <v>1750</v>
      </c>
      <c r="D180" s="8" t="s">
        <v>1751</v>
      </c>
      <c r="E180" s="8" t="s">
        <v>1752</v>
      </c>
      <c r="F180" s="9">
        <v>17110.16</v>
      </c>
      <c r="G180" s="10" t="e">
        <v>#N/A</v>
      </c>
      <c r="H180" s="8"/>
      <c r="I180" s="46"/>
    </row>
    <row r="181" spans="1:9" x14ac:dyDescent="0.45">
      <c r="A181" s="6">
        <v>45657</v>
      </c>
      <c r="B181" s="7" t="s">
        <v>141</v>
      </c>
      <c r="C181" s="8" t="s">
        <v>1769</v>
      </c>
      <c r="D181" s="8" t="s">
        <v>1770</v>
      </c>
      <c r="E181" s="8" t="s">
        <v>1771</v>
      </c>
      <c r="F181" s="9">
        <v>19408.25</v>
      </c>
      <c r="G181" s="10" t="e">
        <v>#N/A</v>
      </c>
      <c r="H181" s="8"/>
      <c r="I181" s="46"/>
    </row>
    <row r="182" spans="1:9" x14ac:dyDescent="0.45">
      <c r="A182" s="6">
        <v>45626</v>
      </c>
      <c r="B182" s="7" t="s">
        <v>141</v>
      </c>
      <c r="C182" s="8" t="s">
        <v>1883</v>
      </c>
      <c r="D182" s="8" t="s">
        <v>1884</v>
      </c>
      <c r="E182" s="8" t="s">
        <v>1885</v>
      </c>
      <c r="F182" s="9">
        <v>68440.649999999994</v>
      </c>
      <c r="G182" s="10" t="e">
        <v>#N/A</v>
      </c>
      <c r="H182" s="8"/>
      <c r="I182" s="46"/>
    </row>
    <row r="183" spans="1:9" x14ac:dyDescent="0.45">
      <c r="A183" s="6">
        <v>45657</v>
      </c>
      <c r="B183" s="7" t="s">
        <v>141</v>
      </c>
      <c r="C183" s="8" t="s">
        <v>1895</v>
      </c>
      <c r="D183" s="8" t="s">
        <v>1896</v>
      </c>
      <c r="E183" s="8" t="s">
        <v>1897</v>
      </c>
      <c r="F183" s="9">
        <v>85396.31</v>
      </c>
      <c r="G183" s="10" t="e">
        <v>#N/A</v>
      </c>
      <c r="H183" s="8"/>
      <c r="I183" s="46"/>
    </row>
    <row r="184" spans="1:9" x14ac:dyDescent="0.45">
      <c r="A184" s="6">
        <v>45657</v>
      </c>
      <c r="B184" s="7" t="s">
        <v>141</v>
      </c>
      <c r="C184" s="8" t="s">
        <v>1905</v>
      </c>
      <c r="D184" s="8" t="s">
        <v>1906</v>
      </c>
      <c r="E184" s="8" t="s">
        <v>1907</v>
      </c>
      <c r="F184" s="9">
        <v>121572.62</v>
      </c>
      <c r="G184" s="10" t="e">
        <v>#N/A</v>
      </c>
      <c r="H184" s="8"/>
      <c r="I184" s="46"/>
    </row>
    <row r="185" spans="1:9" x14ac:dyDescent="0.45">
      <c r="A185" s="6">
        <v>45565</v>
      </c>
      <c r="B185" s="7" t="s">
        <v>141</v>
      </c>
      <c r="C185" s="8" t="s">
        <v>1920</v>
      </c>
      <c r="D185" s="8" t="s">
        <v>1921</v>
      </c>
      <c r="E185" s="8" t="s">
        <v>1922</v>
      </c>
      <c r="F185" s="9">
        <v>321710.84999999998</v>
      </c>
      <c r="G185" s="10" t="e">
        <v>#N/A</v>
      </c>
      <c r="H185" s="8"/>
      <c r="I185" s="46"/>
    </row>
    <row r="186" spans="1:9" x14ac:dyDescent="0.45">
      <c r="A186" s="6">
        <v>44926</v>
      </c>
      <c r="B186" s="7" t="s">
        <v>141</v>
      </c>
      <c r="C186" s="8" t="s">
        <v>1276</v>
      </c>
      <c r="D186" s="8" t="s">
        <v>1277</v>
      </c>
      <c r="E186" s="10" t="s">
        <v>1278</v>
      </c>
      <c r="F186" s="39">
        <v>380.71000000002095</v>
      </c>
      <c r="G186" s="10" t="e">
        <v>#N/A</v>
      </c>
      <c r="H186" s="40" t="s">
        <v>1279</v>
      </c>
      <c r="I186" s="46"/>
    </row>
    <row r="187" spans="1:9" x14ac:dyDescent="0.45">
      <c r="A187" s="6">
        <v>44804</v>
      </c>
      <c r="B187" s="7" t="s">
        <v>141</v>
      </c>
      <c r="C187" s="8" t="s">
        <v>1591</v>
      </c>
      <c r="D187" s="8" t="s">
        <v>1592</v>
      </c>
      <c r="E187" s="10" t="s">
        <v>1593</v>
      </c>
      <c r="F187" s="25">
        <v>5500</v>
      </c>
      <c r="G187" s="10" t="e">
        <v>#N/A</v>
      </c>
      <c r="H187" s="40" t="s">
        <v>1594</v>
      </c>
      <c r="I187" s="46"/>
    </row>
    <row r="188" spans="1:9" x14ac:dyDescent="0.45">
      <c r="A188" s="6">
        <v>45657</v>
      </c>
      <c r="B188" s="7" t="s">
        <v>141</v>
      </c>
      <c r="C188" s="8" t="s">
        <v>1832</v>
      </c>
      <c r="D188" s="8" t="s">
        <v>1833</v>
      </c>
      <c r="E188" s="8" t="s">
        <v>1834</v>
      </c>
      <c r="F188" s="9">
        <v>38854.550000000003</v>
      </c>
      <c r="G188" s="10" t="e">
        <v>#N/A</v>
      </c>
      <c r="H188" s="8"/>
      <c r="I188" s="46"/>
    </row>
    <row r="189" spans="1:9" x14ac:dyDescent="0.45">
      <c r="A189" s="6">
        <v>45507</v>
      </c>
      <c r="B189" s="8" t="s">
        <v>994</v>
      </c>
      <c r="C189" s="8" t="s">
        <v>995</v>
      </c>
      <c r="D189" s="8" t="s">
        <v>996</v>
      </c>
      <c r="E189" s="8" t="s">
        <v>997</v>
      </c>
      <c r="F189" s="9">
        <v>2878.84</v>
      </c>
      <c r="G189" s="10" t="s">
        <v>998</v>
      </c>
      <c r="H189" s="8"/>
      <c r="I189" s="46"/>
    </row>
    <row r="190" spans="1:9" x14ac:dyDescent="0.45">
      <c r="A190" s="1">
        <v>45716</v>
      </c>
      <c r="B190" s="8" t="s">
        <v>1965</v>
      </c>
      <c r="C190" s="8" t="s">
        <v>1963</v>
      </c>
      <c r="D190" s="8" t="s">
        <v>1201</v>
      </c>
      <c r="E190" s="8" t="s">
        <v>1202</v>
      </c>
      <c r="F190" s="13">
        <v>33955.25</v>
      </c>
      <c r="G190" s="10" t="s">
        <v>1203</v>
      </c>
      <c r="H190" s="8"/>
      <c r="I190" s="46"/>
    </row>
    <row r="191" spans="1:9" x14ac:dyDescent="0.45">
      <c r="A191" s="1">
        <v>45698</v>
      </c>
      <c r="B191" s="8" t="s">
        <v>1964</v>
      </c>
      <c r="C191" s="8" t="s">
        <v>1197</v>
      </c>
      <c r="D191" s="8" t="s">
        <v>1198</v>
      </c>
      <c r="E191" s="8" t="s">
        <v>1199</v>
      </c>
      <c r="F191" s="13">
        <v>1202.68</v>
      </c>
      <c r="G191" s="10" t="s">
        <v>1200</v>
      </c>
      <c r="H191" s="8"/>
      <c r="I191" s="46"/>
    </row>
    <row r="192" spans="1:9" x14ac:dyDescent="0.45">
      <c r="A192" s="6">
        <v>45644</v>
      </c>
      <c r="B192" s="7" t="s">
        <v>1224</v>
      </c>
      <c r="C192" s="8" t="s">
        <v>1288</v>
      </c>
      <c r="D192" s="8" t="s">
        <v>1289</v>
      </c>
      <c r="E192" s="8" t="s">
        <v>1290</v>
      </c>
      <c r="F192" s="9">
        <v>442</v>
      </c>
      <c r="G192" s="10" t="e">
        <v>#N/A</v>
      </c>
      <c r="H192" s="8"/>
      <c r="I192" s="46"/>
    </row>
    <row r="193" spans="1:9" x14ac:dyDescent="0.45">
      <c r="A193" s="1">
        <v>45680</v>
      </c>
      <c r="B193" s="7" t="s">
        <v>1224</v>
      </c>
      <c r="C193" s="8" t="s">
        <v>1249</v>
      </c>
      <c r="D193" s="8" t="s">
        <v>1250</v>
      </c>
      <c r="E193" s="8" t="s">
        <v>1251</v>
      </c>
      <c r="F193" s="13">
        <v>141</v>
      </c>
      <c r="G193" s="10" t="e">
        <v>#N/A</v>
      </c>
      <c r="H193" s="8"/>
      <c r="I193" s="46"/>
    </row>
    <row r="194" spans="1:9" x14ac:dyDescent="0.45">
      <c r="A194" s="6">
        <v>45591</v>
      </c>
      <c r="B194" s="7" t="s">
        <v>1224</v>
      </c>
      <c r="C194" s="8" t="s">
        <v>1225</v>
      </c>
      <c r="D194" s="8" t="s">
        <v>1226</v>
      </c>
      <c r="E194" s="8" t="s">
        <v>1227</v>
      </c>
      <c r="F194" s="9">
        <v>-64</v>
      </c>
      <c r="G194" s="10" t="e">
        <v>#N/A</v>
      </c>
      <c r="H194" s="8"/>
      <c r="I194" s="46"/>
    </row>
    <row r="195" spans="1:9" x14ac:dyDescent="0.45">
      <c r="A195" s="6">
        <v>45596</v>
      </c>
      <c r="B195" s="7" t="s">
        <v>1703</v>
      </c>
      <c r="C195" s="8" t="s">
        <v>1835</v>
      </c>
      <c r="D195" s="8" t="s">
        <v>1836</v>
      </c>
      <c r="E195" s="8" t="s">
        <v>1837</v>
      </c>
      <c r="F195" s="9">
        <v>39600</v>
      </c>
      <c r="G195" s="10" t="e">
        <v>#N/A</v>
      </c>
      <c r="H195" s="8"/>
      <c r="I195" s="46"/>
    </row>
    <row r="196" spans="1:9" x14ac:dyDescent="0.45">
      <c r="A196" s="6">
        <v>45596</v>
      </c>
      <c r="B196" s="7" t="s">
        <v>1703</v>
      </c>
      <c r="C196" s="8" t="s">
        <v>1753</v>
      </c>
      <c r="D196" s="8" t="s">
        <v>1754</v>
      </c>
      <c r="E196" s="8" t="s">
        <v>1755</v>
      </c>
      <c r="F196" s="9">
        <v>18000</v>
      </c>
      <c r="G196" s="10" t="e">
        <v>#N/A</v>
      </c>
      <c r="H196" s="8"/>
      <c r="I196" s="46"/>
    </row>
    <row r="197" spans="1:9" x14ac:dyDescent="0.45">
      <c r="A197" s="6">
        <v>45626</v>
      </c>
      <c r="B197" s="7" t="s">
        <v>1703</v>
      </c>
      <c r="C197" s="8" t="s">
        <v>1797</v>
      </c>
      <c r="D197" s="8" t="s">
        <v>1798</v>
      </c>
      <c r="E197" s="8" t="s">
        <v>1799</v>
      </c>
      <c r="F197" s="9">
        <v>29000</v>
      </c>
      <c r="G197" s="10" t="e">
        <v>#N/A</v>
      </c>
      <c r="H197" s="8"/>
      <c r="I197" s="46"/>
    </row>
    <row r="198" spans="1:9" x14ac:dyDescent="0.45">
      <c r="A198" s="6">
        <v>45657</v>
      </c>
      <c r="B198" s="7" t="s">
        <v>1703</v>
      </c>
      <c r="C198" s="8" t="s">
        <v>1784</v>
      </c>
      <c r="D198" s="8" t="s">
        <v>1785</v>
      </c>
      <c r="E198" s="8" t="s">
        <v>1786</v>
      </c>
      <c r="F198" s="9">
        <v>27000</v>
      </c>
      <c r="G198" s="10" t="e">
        <v>#N/A</v>
      </c>
      <c r="H198" s="8"/>
      <c r="I198" s="46"/>
    </row>
    <row r="199" spans="1:9" x14ac:dyDescent="0.45">
      <c r="A199" s="6">
        <v>45565</v>
      </c>
      <c r="B199" s="7" t="s">
        <v>1703</v>
      </c>
      <c r="C199" s="8" t="s">
        <v>1778</v>
      </c>
      <c r="D199" s="8" t="s">
        <v>1779</v>
      </c>
      <c r="E199" s="8" t="s">
        <v>1780</v>
      </c>
      <c r="F199" s="9">
        <v>25000</v>
      </c>
      <c r="G199" s="10" t="e">
        <v>#N/A</v>
      </c>
      <c r="H199" s="8"/>
      <c r="I199" s="46"/>
    </row>
    <row r="200" spans="1:9" x14ac:dyDescent="0.45">
      <c r="A200" s="1">
        <v>45671</v>
      </c>
      <c r="B200" s="7" t="s">
        <v>1703</v>
      </c>
      <c r="C200" s="8" t="s">
        <v>1285</v>
      </c>
      <c r="D200" s="8" t="s">
        <v>1286</v>
      </c>
      <c r="E200" s="8" t="s">
        <v>1287</v>
      </c>
      <c r="F200" s="13">
        <v>400</v>
      </c>
      <c r="G200" s="10" t="e">
        <v>#N/A</v>
      </c>
      <c r="H200" s="8"/>
      <c r="I200" s="46"/>
    </row>
    <row r="201" spans="1:9" x14ac:dyDescent="0.45">
      <c r="A201" s="6">
        <v>45565</v>
      </c>
      <c r="B201" s="7" t="s">
        <v>1703</v>
      </c>
      <c r="C201" s="8" t="s">
        <v>1704</v>
      </c>
      <c r="D201" s="8" t="s">
        <v>1705</v>
      </c>
      <c r="E201" s="8" t="s">
        <v>1706</v>
      </c>
      <c r="F201" s="9">
        <v>13000</v>
      </c>
      <c r="G201" s="10" t="e">
        <v>#N/A</v>
      </c>
      <c r="H201" s="8"/>
      <c r="I201" s="46"/>
    </row>
    <row r="202" spans="1:9" x14ac:dyDescent="0.45">
      <c r="A202" s="6">
        <v>45504</v>
      </c>
      <c r="B202" s="7" t="s">
        <v>1703</v>
      </c>
      <c r="C202" s="8" t="s">
        <v>1732</v>
      </c>
      <c r="D202" s="8" t="s">
        <v>1733</v>
      </c>
      <c r="E202" s="8" t="s">
        <v>1734</v>
      </c>
      <c r="F202" s="19">
        <v>15400</v>
      </c>
      <c r="G202" s="10" t="e">
        <v>#N/A</v>
      </c>
      <c r="H202" s="8"/>
      <c r="I202" s="46"/>
    </row>
    <row r="203" spans="1:9" x14ac:dyDescent="0.45">
      <c r="A203" s="6">
        <v>45535</v>
      </c>
      <c r="B203" s="7" t="s">
        <v>1703</v>
      </c>
      <c r="C203" s="8" t="s">
        <v>1756</v>
      </c>
      <c r="D203" s="8" t="s">
        <v>1757</v>
      </c>
      <c r="E203" s="8" t="s">
        <v>1758</v>
      </c>
      <c r="F203" s="9">
        <v>18100</v>
      </c>
      <c r="G203" s="10" t="e">
        <v>#N/A</v>
      </c>
      <c r="H203" s="8"/>
      <c r="I203" s="46"/>
    </row>
    <row r="204" spans="1:9" x14ac:dyDescent="0.45">
      <c r="A204" s="1">
        <v>45666</v>
      </c>
      <c r="B204" s="7" t="s">
        <v>1703</v>
      </c>
      <c r="C204" s="8" t="s">
        <v>1282</v>
      </c>
      <c r="D204" s="8" t="s">
        <v>1283</v>
      </c>
      <c r="E204" s="8" t="s">
        <v>1284</v>
      </c>
      <c r="F204" s="13">
        <v>400</v>
      </c>
      <c r="G204" s="10" t="e">
        <v>#N/A</v>
      </c>
      <c r="H204" s="8"/>
      <c r="I204" s="46"/>
    </row>
    <row r="205" spans="1:9" x14ac:dyDescent="0.45">
      <c r="A205" s="6">
        <v>45535</v>
      </c>
      <c r="B205" s="7" t="s">
        <v>1703</v>
      </c>
      <c r="C205" s="8" t="s">
        <v>1838</v>
      </c>
      <c r="D205" s="8" t="s">
        <v>1839</v>
      </c>
      <c r="E205" s="8" t="s">
        <v>1840</v>
      </c>
      <c r="F205" s="9">
        <v>40000</v>
      </c>
      <c r="G205" s="10" t="e">
        <v>#N/A</v>
      </c>
      <c r="H205" s="8"/>
      <c r="I205" s="46"/>
    </row>
    <row r="206" spans="1:9" x14ac:dyDescent="0.45">
      <c r="A206" s="6">
        <v>45596</v>
      </c>
      <c r="B206" s="7" t="s">
        <v>1604</v>
      </c>
      <c r="C206" s="8" t="s">
        <v>1781</v>
      </c>
      <c r="D206" s="8" t="s">
        <v>1782</v>
      </c>
      <c r="E206" s="8" t="s">
        <v>1783</v>
      </c>
      <c r="F206" s="9">
        <v>25000</v>
      </c>
      <c r="G206" s="10" t="e">
        <v>#N/A</v>
      </c>
      <c r="H206" s="8"/>
      <c r="I206" s="46"/>
    </row>
    <row r="207" spans="1:9" x14ac:dyDescent="0.45">
      <c r="A207" s="6">
        <v>45596</v>
      </c>
      <c r="B207" s="7" t="s">
        <v>1604</v>
      </c>
      <c r="C207" s="8" t="s">
        <v>1605</v>
      </c>
      <c r="D207" s="8" t="s">
        <v>1606</v>
      </c>
      <c r="E207" s="8" t="s">
        <v>1607</v>
      </c>
      <c r="F207" s="9">
        <v>6100</v>
      </c>
      <c r="G207" s="10" t="e">
        <v>#N/A</v>
      </c>
      <c r="H207" s="8"/>
      <c r="I207" s="46"/>
    </row>
    <row r="208" spans="1:9" x14ac:dyDescent="0.45">
      <c r="A208" s="6">
        <v>45626</v>
      </c>
      <c r="B208" s="7" t="s">
        <v>1604</v>
      </c>
      <c r="C208" s="8" t="s">
        <v>1738</v>
      </c>
      <c r="D208" s="8" t="s">
        <v>1739</v>
      </c>
      <c r="E208" s="8" t="s">
        <v>1740</v>
      </c>
      <c r="F208" s="9">
        <v>16000</v>
      </c>
      <c r="G208" s="10" t="e">
        <v>#N/A</v>
      </c>
      <c r="H208" s="8"/>
      <c r="I208" s="46"/>
    </row>
    <row r="209" spans="1:9" x14ac:dyDescent="0.45">
      <c r="A209" s="6">
        <v>45657</v>
      </c>
      <c r="B209" s="7" t="s">
        <v>1604</v>
      </c>
      <c r="C209" s="8" t="s">
        <v>1775</v>
      </c>
      <c r="D209" s="8" t="s">
        <v>1776</v>
      </c>
      <c r="E209" s="8" t="s">
        <v>1777</v>
      </c>
      <c r="F209" s="9">
        <v>21000</v>
      </c>
      <c r="G209" s="10" t="e">
        <v>#N/A</v>
      </c>
      <c r="H209" s="8"/>
      <c r="I209" s="46"/>
    </row>
    <row r="210" spans="1:9" x14ac:dyDescent="0.45">
      <c r="A210" s="6">
        <v>45565</v>
      </c>
      <c r="B210" s="7" t="s">
        <v>1604</v>
      </c>
      <c r="C210" s="8" t="s">
        <v>1710</v>
      </c>
      <c r="D210" s="8" t="s">
        <v>1711</v>
      </c>
      <c r="E210" s="8" t="s">
        <v>1712</v>
      </c>
      <c r="F210" s="9">
        <v>13200</v>
      </c>
      <c r="G210" s="10" t="e">
        <v>#N/A</v>
      </c>
      <c r="H210" s="8"/>
      <c r="I210" s="46"/>
    </row>
    <row r="211" spans="1:9" x14ac:dyDescent="0.45">
      <c r="A211" s="6">
        <v>45565</v>
      </c>
      <c r="B211" s="7" t="s">
        <v>1604</v>
      </c>
      <c r="C211" s="8" t="s">
        <v>1664</v>
      </c>
      <c r="D211" s="8" t="s">
        <v>1665</v>
      </c>
      <c r="E211" s="8" t="s">
        <v>1666</v>
      </c>
      <c r="F211" s="9">
        <v>10000</v>
      </c>
      <c r="G211" s="10" t="e">
        <v>#N/A</v>
      </c>
      <c r="H211" s="8"/>
      <c r="I211" s="46"/>
    </row>
    <row r="212" spans="1:9" x14ac:dyDescent="0.45">
      <c r="A212" s="6">
        <v>45504</v>
      </c>
      <c r="B212" s="7" t="s">
        <v>1604</v>
      </c>
      <c r="C212" s="8" t="s">
        <v>1679</v>
      </c>
      <c r="D212" s="8" t="s">
        <v>1680</v>
      </c>
      <c r="E212" s="8" t="s">
        <v>1681</v>
      </c>
      <c r="F212" s="9">
        <v>11500</v>
      </c>
      <c r="G212" s="10" t="e">
        <v>#N/A</v>
      </c>
      <c r="H212" s="8"/>
      <c r="I212" s="46"/>
    </row>
    <row r="213" spans="1:9" x14ac:dyDescent="0.45">
      <c r="A213" s="6">
        <v>45535</v>
      </c>
      <c r="B213" s="7" t="s">
        <v>1604</v>
      </c>
      <c r="C213" s="8" t="s">
        <v>1676</v>
      </c>
      <c r="D213" s="8" t="s">
        <v>1677</v>
      </c>
      <c r="E213" s="8" t="s">
        <v>1678</v>
      </c>
      <c r="F213" s="9">
        <v>10500</v>
      </c>
      <c r="G213" s="10" t="e">
        <v>#N/A</v>
      </c>
      <c r="H213" s="8"/>
      <c r="I213" s="46"/>
    </row>
    <row r="214" spans="1:9" x14ac:dyDescent="0.45">
      <c r="A214" s="6">
        <v>45535</v>
      </c>
      <c r="B214" s="7" t="s">
        <v>1604</v>
      </c>
      <c r="C214" s="8" t="s">
        <v>1719</v>
      </c>
      <c r="D214" s="8" t="s">
        <v>1720</v>
      </c>
      <c r="E214" s="8" t="s">
        <v>1721</v>
      </c>
      <c r="F214" s="9">
        <v>14000</v>
      </c>
      <c r="G214" s="10" t="e">
        <v>#N/A</v>
      </c>
      <c r="H214" s="8"/>
      <c r="I214" s="46"/>
    </row>
    <row r="215" spans="1:9" x14ac:dyDescent="0.45">
      <c r="A215" s="6">
        <v>45572</v>
      </c>
      <c r="B215" s="7" t="s">
        <v>1292</v>
      </c>
      <c r="C215" s="8" t="s">
        <v>1499</v>
      </c>
      <c r="D215" s="8" t="s">
        <v>1500</v>
      </c>
      <c r="E215" s="8" t="s">
        <v>1501</v>
      </c>
      <c r="F215" s="9">
        <v>3600</v>
      </c>
      <c r="G215" s="10" t="e">
        <v>#N/A</v>
      </c>
      <c r="H215" s="8"/>
      <c r="I215" s="46"/>
    </row>
    <row r="216" spans="1:9" x14ac:dyDescent="0.45">
      <c r="A216" s="6">
        <v>45572</v>
      </c>
      <c r="B216" s="7" t="s">
        <v>1292</v>
      </c>
      <c r="C216" s="8" t="s">
        <v>1324</v>
      </c>
      <c r="D216" s="8" t="s">
        <v>1325</v>
      </c>
      <c r="E216" s="8" t="s">
        <v>1326</v>
      </c>
      <c r="F216" s="9">
        <v>900</v>
      </c>
      <c r="G216" s="10" t="e">
        <v>#N/A</v>
      </c>
      <c r="H216" s="8"/>
      <c r="I216" s="46"/>
    </row>
    <row r="217" spans="1:9" x14ac:dyDescent="0.45">
      <c r="A217" s="6">
        <v>45572</v>
      </c>
      <c r="B217" s="7" t="s">
        <v>1292</v>
      </c>
      <c r="C217" s="8" t="s">
        <v>1560</v>
      </c>
      <c r="D217" s="8" t="s">
        <v>1561</v>
      </c>
      <c r="E217" s="8" t="s">
        <v>1562</v>
      </c>
      <c r="F217" s="9">
        <v>4600</v>
      </c>
      <c r="G217" s="10" t="e">
        <v>#N/A</v>
      </c>
      <c r="H217" s="8"/>
      <c r="I217" s="46"/>
    </row>
    <row r="218" spans="1:9" x14ac:dyDescent="0.45">
      <c r="A218" s="6">
        <v>45626</v>
      </c>
      <c r="B218" s="7" t="s">
        <v>1292</v>
      </c>
      <c r="C218" s="8" t="s">
        <v>1696</v>
      </c>
      <c r="D218" s="8" t="s">
        <v>1697</v>
      </c>
      <c r="E218" s="8" t="s">
        <v>1698</v>
      </c>
      <c r="F218" s="9">
        <v>12800</v>
      </c>
      <c r="G218" s="10" t="e">
        <v>#N/A</v>
      </c>
      <c r="H218" s="8"/>
      <c r="I218" s="46"/>
    </row>
    <row r="219" spans="1:9" x14ac:dyDescent="0.45">
      <c r="A219" s="6">
        <v>45657</v>
      </c>
      <c r="B219" s="7" t="s">
        <v>1292</v>
      </c>
      <c r="C219" s="8" t="s">
        <v>1514</v>
      </c>
      <c r="D219" s="8" t="s">
        <v>1515</v>
      </c>
      <c r="E219" s="8" t="s">
        <v>1516</v>
      </c>
      <c r="F219" s="9">
        <v>3800</v>
      </c>
      <c r="G219" s="10" t="e">
        <v>#N/A</v>
      </c>
      <c r="H219" s="8"/>
      <c r="I219" s="46"/>
    </row>
    <row r="220" spans="1:9" x14ac:dyDescent="0.45">
      <c r="A220" s="6">
        <v>45565</v>
      </c>
      <c r="B220" s="7" t="s">
        <v>1292</v>
      </c>
      <c r="C220" s="8" t="s">
        <v>1370</v>
      </c>
      <c r="D220" s="8" t="s">
        <v>1371</v>
      </c>
      <c r="E220" s="8" t="s">
        <v>1372</v>
      </c>
      <c r="F220" s="9">
        <v>1700</v>
      </c>
      <c r="G220" s="10" t="e">
        <v>#N/A</v>
      </c>
      <c r="H220" s="8"/>
      <c r="I220" s="46"/>
    </row>
    <row r="221" spans="1:9" x14ac:dyDescent="0.45">
      <c r="A221" s="6">
        <v>45504</v>
      </c>
      <c r="B221" s="7" t="s">
        <v>1292</v>
      </c>
      <c r="C221" s="8" t="s">
        <v>1293</v>
      </c>
      <c r="D221" s="8" t="s">
        <v>1294</v>
      </c>
      <c r="E221" s="8" t="s">
        <v>1295</v>
      </c>
      <c r="F221" s="9">
        <v>600</v>
      </c>
      <c r="G221" s="10" t="e">
        <v>#N/A</v>
      </c>
      <c r="H221" s="8"/>
      <c r="I221" s="46"/>
    </row>
    <row r="222" spans="1:9" x14ac:dyDescent="0.45">
      <c r="A222" s="6">
        <v>45535</v>
      </c>
      <c r="B222" s="7" t="s">
        <v>1292</v>
      </c>
      <c r="C222" s="8" t="s">
        <v>1614</v>
      </c>
      <c r="D222" s="8" t="s">
        <v>1615</v>
      </c>
      <c r="E222" s="8" t="s">
        <v>1616</v>
      </c>
      <c r="F222" s="9">
        <v>6900</v>
      </c>
      <c r="G222" s="10" t="e">
        <v>#N/A</v>
      </c>
      <c r="H222" s="8"/>
      <c r="I222" s="46"/>
    </row>
    <row r="223" spans="1:9" x14ac:dyDescent="0.45">
      <c r="A223" s="6">
        <v>45535</v>
      </c>
      <c r="B223" s="7" t="s">
        <v>1292</v>
      </c>
      <c r="C223" s="8" t="s">
        <v>1537</v>
      </c>
      <c r="D223" s="8" t="s">
        <v>1538</v>
      </c>
      <c r="E223" s="8" t="s">
        <v>1539</v>
      </c>
      <c r="F223" s="9">
        <v>4000</v>
      </c>
      <c r="G223" s="10" t="e">
        <v>#N/A</v>
      </c>
      <c r="H223" s="8"/>
      <c r="I223" s="46"/>
    </row>
    <row r="224" spans="1:9" x14ac:dyDescent="0.45">
      <c r="A224" s="6">
        <v>45596</v>
      </c>
      <c r="B224" s="7" t="s">
        <v>1482</v>
      </c>
      <c r="C224" s="8" t="s">
        <v>1716</v>
      </c>
      <c r="D224" s="8" t="s">
        <v>1717</v>
      </c>
      <c r="E224" s="8" t="s">
        <v>1718</v>
      </c>
      <c r="F224" s="9">
        <v>13600</v>
      </c>
      <c r="G224" s="10" t="e">
        <v>#N/A</v>
      </c>
      <c r="H224" s="8"/>
      <c r="I224" s="46"/>
    </row>
    <row r="225" spans="1:9" x14ac:dyDescent="0.45">
      <c r="A225" s="6">
        <v>45596</v>
      </c>
      <c r="B225" s="7" t="s">
        <v>1482</v>
      </c>
      <c r="C225" s="8" t="s">
        <v>1630</v>
      </c>
      <c r="D225" s="8" t="s">
        <v>1631</v>
      </c>
      <c r="E225" s="8" t="s">
        <v>1632</v>
      </c>
      <c r="F225" s="9">
        <v>7500</v>
      </c>
      <c r="G225" s="10" t="e">
        <v>#N/A</v>
      </c>
      <c r="H225" s="8"/>
      <c r="I225" s="46"/>
    </row>
    <row r="226" spans="1:9" x14ac:dyDescent="0.45">
      <c r="A226" s="6">
        <v>45626</v>
      </c>
      <c r="B226" s="7" t="s">
        <v>1482</v>
      </c>
      <c r="C226" s="8" t="s">
        <v>1747</v>
      </c>
      <c r="D226" s="8" t="s">
        <v>1748</v>
      </c>
      <c r="E226" s="8" t="s">
        <v>1749</v>
      </c>
      <c r="F226" s="9">
        <v>16400</v>
      </c>
      <c r="G226" s="10" t="e">
        <v>#N/A</v>
      </c>
      <c r="H226" s="8"/>
      <c r="I226" s="46"/>
    </row>
    <row r="227" spans="1:9" x14ac:dyDescent="0.45">
      <c r="A227" s="6">
        <v>45657</v>
      </c>
      <c r="B227" s="7" t="s">
        <v>1482</v>
      </c>
      <c r="C227" s="8" t="s">
        <v>1741</v>
      </c>
      <c r="D227" s="8" t="s">
        <v>1742</v>
      </c>
      <c r="E227" s="8" t="s">
        <v>1743</v>
      </c>
      <c r="F227" s="9">
        <v>16000</v>
      </c>
      <c r="G227" s="10" t="e">
        <v>#N/A</v>
      </c>
      <c r="H227" s="8"/>
      <c r="I227" s="46"/>
    </row>
    <row r="228" spans="1:9" x14ac:dyDescent="0.45">
      <c r="A228" s="6">
        <v>45565</v>
      </c>
      <c r="B228" s="7" t="s">
        <v>1482</v>
      </c>
      <c r="C228" s="8" t="s">
        <v>1483</v>
      </c>
      <c r="D228" s="8" t="s">
        <v>1484</v>
      </c>
      <c r="E228" s="8" t="s">
        <v>1485</v>
      </c>
      <c r="F228" s="9">
        <v>3300</v>
      </c>
      <c r="G228" s="10" t="e">
        <v>#N/A</v>
      </c>
      <c r="H228" s="8"/>
      <c r="I228" s="46"/>
    </row>
    <row r="229" spans="1:9" x14ac:dyDescent="0.45">
      <c r="A229" s="6">
        <v>45565</v>
      </c>
      <c r="B229" s="7" t="s">
        <v>1482</v>
      </c>
      <c r="C229" s="8" t="s">
        <v>1598</v>
      </c>
      <c r="D229" s="8" t="s">
        <v>1599</v>
      </c>
      <c r="E229" s="8" t="s">
        <v>1600</v>
      </c>
      <c r="F229" s="9">
        <v>5600</v>
      </c>
      <c r="G229" s="10" t="e">
        <v>#N/A</v>
      </c>
      <c r="H229" s="8"/>
      <c r="I229" s="46"/>
    </row>
    <row r="230" spans="1:9" x14ac:dyDescent="0.45">
      <c r="A230" s="6">
        <v>45504</v>
      </c>
      <c r="B230" s="7" t="s">
        <v>1482</v>
      </c>
      <c r="C230" s="8" t="s">
        <v>1549</v>
      </c>
      <c r="D230" s="8" t="s">
        <v>1550</v>
      </c>
      <c r="E230" s="8" t="s">
        <v>1551</v>
      </c>
      <c r="F230" s="9">
        <v>4200</v>
      </c>
      <c r="G230" s="10" t="e">
        <v>#N/A</v>
      </c>
      <c r="H230" s="8"/>
      <c r="I230" s="46"/>
    </row>
    <row r="231" spans="1:9" x14ac:dyDescent="0.45">
      <c r="A231" s="6">
        <v>45535</v>
      </c>
      <c r="B231" s="7" t="s">
        <v>1482</v>
      </c>
      <c r="C231" s="8" t="s">
        <v>1617</v>
      </c>
      <c r="D231" s="8" t="s">
        <v>1618</v>
      </c>
      <c r="E231" s="8" t="s">
        <v>1619</v>
      </c>
      <c r="F231" s="9">
        <v>6900</v>
      </c>
      <c r="G231" s="10" t="e">
        <v>#N/A</v>
      </c>
      <c r="H231" s="8"/>
      <c r="I231" s="46"/>
    </row>
    <row r="232" spans="1:9" x14ac:dyDescent="0.45">
      <c r="A232" s="6">
        <v>45535</v>
      </c>
      <c r="B232" s="7" t="s">
        <v>1482</v>
      </c>
      <c r="C232" s="8" t="s">
        <v>1661</v>
      </c>
      <c r="D232" s="8" t="s">
        <v>1662</v>
      </c>
      <c r="E232" s="8" t="s">
        <v>1663</v>
      </c>
      <c r="F232" s="9">
        <v>10000</v>
      </c>
      <c r="G232" s="10" t="e">
        <v>#N/A</v>
      </c>
      <c r="H232" s="8"/>
      <c r="I232" s="46"/>
    </row>
    <row r="233" spans="1:9" x14ac:dyDescent="0.45">
      <c r="A233" s="6">
        <v>45596</v>
      </c>
      <c r="B233" s="7" t="s">
        <v>1301</v>
      </c>
      <c r="C233" s="8" t="s">
        <v>1575</v>
      </c>
      <c r="D233" s="8" t="s">
        <v>1576</v>
      </c>
      <c r="E233" s="8" t="s">
        <v>1577</v>
      </c>
      <c r="F233" s="9">
        <v>5200</v>
      </c>
      <c r="G233" s="10" t="e">
        <v>#N/A</v>
      </c>
      <c r="H233" s="8"/>
      <c r="I233" s="46"/>
    </row>
    <row r="234" spans="1:9" x14ac:dyDescent="0.45">
      <c r="A234" s="6">
        <v>45596</v>
      </c>
      <c r="B234" s="7" t="s">
        <v>1301</v>
      </c>
      <c r="C234" s="8" t="s">
        <v>1330</v>
      </c>
      <c r="D234" s="8" t="s">
        <v>1331</v>
      </c>
      <c r="E234" s="8" t="s">
        <v>1332</v>
      </c>
      <c r="F234" s="9">
        <v>1000</v>
      </c>
      <c r="G234" s="10" t="e">
        <v>#N/A</v>
      </c>
      <c r="H234" s="8"/>
      <c r="I234" s="46"/>
    </row>
    <row r="235" spans="1:9" x14ac:dyDescent="0.45">
      <c r="A235" s="6">
        <v>45626</v>
      </c>
      <c r="B235" s="7" t="s">
        <v>1301</v>
      </c>
      <c r="C235" s="8" t="s">
        <v>1648</v>
      </c>
      <c r="D235" s="8" t="s">
        <v>1649</v>
      </c>
      <c r="E235" s="8" t="s">
        <v>1650</v>
      </c>
      <c r="F235" s="9">
        <v>9000</v>
      </c>
      <c r="G235" s="10" t="e">
        <v>#N/A</v>
      </c>
      <c r="H235" s="8"/>
      <c r="I235" s="46"/>
    </row>
    <row r="236" spans="1:9" x14ac:dyDescent="0.45">
      <c r="A236" s="6">
        <v>45657</v>
      </c>
      <c r="B236" s="7" t="s">
        <v>1301</v>
      </c>
      <c r="C236" s="8" t="s">
        <v>1772</v>
      </c>
      <c r="D236" s="8" t="s">
        <v>1773</v>
      </c>
      <c r="E236" s="8" t="s">
        <v>1774</v>
      </c>
      <c r="F236" s="9">
        <v>20800</v>
      </c>
      <c r="G236" s="10" t="e">
        <v>#N/A</v>
      </c>
      <c r="H236" s="8"/>
      <c r="I236" s="46"/>
    </row>
    <row r="237" spans="1:9" x14ac:dyDescent="0.45">
      <c r="A237" s="6">
        <v>45565</v>
      </c>
      <c r="B237" s="7" t="s">
        <v>1301</v>
      </c>
      <c r="C237" s="8" t="s">
        <v>1451</v>
      </c>
      <c r="D237" s="8" t="s">
        <v>1452</v>
      </c>
      <c r="E237" s="8" t="s">
        <v>1453</v>
      </c>
      <c r="F237" s="9">
        <v>2700</v>
      </c>
      <c r="G237" s="10" t="e">
        <v>#N/A</v>
      </c>
      <c r="H237" s="8"/>
      <c r="I237" s="46"/>
    </row>
    <row r="238" spans="1:9" x14ac:dyDescent="0.45">
      <c r="A238" s="1">
        <v>45671</v>
      </c>
      <c r="B238" s="7" t="s">
        <v>1301</v>
      </c>
      <c r="C238" s="8" t="s">
        <v>1352</v>
      </c>
      <c r="D238" s="8" t="s">
        <v>1353</v>
      </c>
      <c r="E238" s="8" t="s">
        <v>1354</v>
      </c>
      <c r="F238" s="13">
        <v>1200</v>
      </c>
      <c r="G238" s="10" t="e">
        <v>#N/A</v>
      </c>
      <c r="H238" s="8"/>
      <c r="I238" s="46"/>
    </row>
    <row r="239" spans="1:9" x14ac:dyDescent="0.45">
      <c r="A239" s="6">
        <v>45565</v>
      </c>
      <c r="B239" s="7" t="s">
        <v>1301</v>
      </c>
      <c r="C239" s="8" t="s">
        <v>1713</v>
      </c>
      <c r="D239" s="8" t="s">
        <v>1714</v>
      </c>
      <c r="E239" s="8" t="s">
        <v>1715</v>
      </c>
      <c r="F239" s="9">
        <v>13600</v>
      </c>
      <c r="G239" s="10" t="e">
        <v>#N/A</v>
      </c>
      <c r="H239" s="8"/>
      <c r="I239" s="46"/>
    </row>
    <row r="240" spans="1:9" x14ac:dyDescent="0.45">
      <c r="A240" s="6">
        <v>45535</v>
      </c>
      <c r="B240" s="7" t="s">
        <v>1301</v>
      </c>
      <c r="C240" s="8" t="s">
        <v>1302</v>
      </c>
      <c r="D240" s="8" t="s">
        <v>1303</v>
      </c>
      <c r="E240" s="8" t="s">
        <v>1304</v>
      </c>
      <c r="F240" s="9">
        <v>700</v>
      </c>
      <c r="G240" s="10" t="e">
        <v>#N/A</v>
      </c>
      <c r="H240" s="8"/>
      <c r="I240" s="46"/>
    </row>
    <row r="241" spans="1:9" x14ac:dyDescent="0.45">
      <c r="A241" s="6">
        <v>45535</v>
      </c>
      <c r="B241" s="8" t="s">
        <v>316</v>
      </c>
      <c r="C241" s="8" t="s">
        <v>317</v>
      </c>
      <c r="D241" s="8" t="s">
        <v>318</v>
      </c>
      <c r="E241" s="8" t="s">
        <v>319</v>
      </c>
      <c r="F241" s="9">
        <v>41130.839999999997</v>
      </c>
      <c r="G241" s="10" t="s">
        <v>12</v>
      </c>
      <c r="H241" s="8" t="str">
        <f>VLOOKUP(D241,[1]Sheet1!$B:$M,12,0)</f>
        <v>ชดเชยราคาทุนสินค้า อ้างอิงPRO644 ระหว่าง วันที่ 1/6/2024 - 31/8/2024</v>
      </c>
      <c r="I241" s="46"/>
    </row>
    <row r="242" spans="1:9" x14ac:dyDescent="0.45">
      <c r="A242" s="6">
        <v>45535</v>
      </c>
      <c r="B242" s="8" t="s">
        <v>316</v>
      </c>
      <c r="C242" s="8" t="s">
        <v>317</v>
      </c>
      <c r="D242" s="8" t="s">
        <v>362</v>
      </c>
      <c r="E242" s="8" t="s">
        <v>363</v>
      </c>
      <c r="F242" s="9">
        <v>28282.71</v>
      </c>
      <c r="G242" s="10" t="s">
        <v>12</v>
      </c>
      <c r="H242" s="8" t="str">
        <f>VLOOKUP(D242,[1]Sheet1!$B:$M,12,0)</f>
        <v>ชดเชยราคาทุนสินค้า อ้างอิงPRO620 ระหว่าง วันที่ 1/6/2024 - 31/8/2024</v>
      </c>
      <c r="I242" s="46"/>
    </row>
    <row r="243" spans="1:9" x14ac:dyDescent="0.45">
      <c r="A243" s="1">
        <v>45565</v>
      </c>
      <c r="B243" s="8" t="s">
        <v>316</v>
      </c>
      <c r="C243" s="12" t="s">
        <v>317</v>
      </c>
      <c r="D243" s="12" t="s">
        <v>394</v>
      </c>
      <c r="E243" s="12" t="s">
        <v>395</v>
      </c>
      <c r="F243" s="13">
        <v>1798.01</v>
      </c>
      <c r="G243" s="10" t="s">
        <v>12</v>
      </c>
      <c r="H243" s="8" t="str">
        <f>VLOOKUP(D243,[1]Sheet1!$B:$M,12,0)</f>
        <v>ค่าคอมมิชชั่น รายตัว สำหรับพนักงานขาย เดือนกันยายน  2567</v>
      </c>
      <c r="I243" s="46"/>
    </row>
    <row r="244" spans="1:9" x14ac:dyDescent="0.45">
      <c r="A244" s="1">
        <v>45565</v>
      </c>
      <c r="B244" s="8" t="s">
        <v>316</v>
      </c>
      <c r="C244" s="12" t="s">
        <v>317</v>
      </c>
      <c r="D244" s="12" t="s">
        <v>416</v>
      </c>
      <c r="E244" s="12" t="s">
        <v>417</v>
      </c>
      <c r="F244" s="13">
        <v>12486.83</v>
      </c>
      <c r="G244" s="10" t="s">
        <v>12</v>
      </c>
      <c r="H244" s="8" t="str">
        <f>VLOOKUP(D244,[1]Sheet1!$B:$M,12,0)</f>
        <v>ค่า Rebate (เดือน กันยายน 2567)</v>
      </c>
      <c r="I244" s="46"/>
    </row>
    <row r="245" spans="1:9" x14ac:dyDescent="0.45">
      <c r="A245" s="1">
        <v>45596</v>
      </c>
      <c r="B245" s="8" t="s">
        <v>316</v>
      </c>
      <c r="C245" s="8" t="s">
        <v>317</v>
      </c>
      <c r="D245" s="8" t="s">
        <v>484</v>
      </c>
      <c r="E245" s="8" t="s">
        <v>485</v>
      </c>
      <c r="F245" s="13">
        <v>1997.7</v>
      </c>
      <c r="G245" s="10" t="s">
        <v>12</v>
      </c>
      <c r="H245" s="8" t="str">
        <f>VLOOKUP(D245,[1]Sheet1!$B:$M,12,0)</f>
        <v>ค่าคอมมิชชั่น รายตัว สำหรับพนักงานขาย เดือน ตุลาคม  2567</v>
      </c>
      <c r="I245" s="46"/>
    </row>
    <row r="246" spans="1:9" x14ac:dyDescent="0.45">
      <c r="A246" s="1">
        <v>45596</v>
      </c>
      <c r="B246" s="8" t="s">
        <v>316</v>
      </c>
      <c r="C246" s="8" t="s">
        <v>317</v>
      </c>
      <c r="D246" s="8" t="s">
        <v>504</v>
      </c>
      <c r="E246" s="8" t="s">
        <v>505</v>
      </c>
      <c r="F246" s="13">
        <v>9212.06</v>
      </c>
      <c r="G246" s="10" t="s">
        <v>12</v>
      </c>
      <c r="H246" s="8" t="str">
        <f>VLOOKUP(D246,[1]Sheet1!$B:$M,12,0)</f>
        <v>ค่า Rebate (เดือน ตุลาคม 2567)</v>
      </c>
      <c r="I246" s="46"/>
    </row>
    <row r="247" spans="1:9" x14ac:dyDescent="0.45">
      <c r="A247" s="1">
        <v>45626</v>
      </c>
      <c r="B247" s="8" t="s">
        <v>316</v>
      </c>
      <c r="C247" s="8" t="s">
        <v>317</v>
      </c>
      <c r="D247" s="8" t="s">
        <v>542</v>
      </c>
      <c r="E247" s="8" t="s">
        <v>543</v>
      </c>
      <c r="F247" s="13">
        <v>924.06</v>
      </c>
      <c r="G247" s="10" t="s">
        <v>12</v>
      </c>
      <c r="H247" s="8" t="str">
        <f>VLOOKUP(D247,[1]Sheet1!$B:$M,12,0)</f>
        <v>ค่าคอมมิชชั่น รายตัว สำหรับพนักงานขาย เดือน พฤศจิกายน 2567</v>
      </c>
      <c r="I247" s="46"/>
    </row>
    <row r="248" spans="1:9" x14ac:dyDescent="0.45">
      <c r="A248" s="1">
        <v>45626</v>
      </c>
      <c r="B248" s="8" t="s">
        <v>316</v>
      </c>
      <c r="C248" s="8" t="s">
        <v>317</v>
      </c>
      <c r="D248" s="8" t="s">
        <v>558</v>
      </c>
      <c r="E248" s="8" t="s">
        <v>559</v>
      </c>
      <c r="F248" s="13">
        <v>7606.8</v>
      </c>
      <c r="G248" s="10" t="s">
        <v>12</v>
      </c>
      <c r="H248" s="8" t="str">
        <f>VLOOKUP(D248,[1]Sheet1!$B:$M,12,0)</f>
        <v>ค่า Rebate (เดือน พฤศจิกายน 2567)</v>
      </c>
      <c r="I248" s="46"/>
    </row>
    <row r="249" spans="1:9" x14ac:dyDescent="0.45">
      <c r="A249" s="1">
        <v>45657</v>
      </c>
      <c r="B249" s="8" t="s">
        <v>316</v>
      </c>
      <c r="C249" s="8" t="s">
        <v>317</v>
      </c>
      <c r="D249" s="8" t="s">
        <v>598</v>
      </c>
      <c r="E249" s="8" t="s">
        <v>599</v>
      </c>
      <c r="F249" s="13">
        <v>1311.34</v>
      </c>
      <c r="G249" s="10" t="s">
        <v>12</v>
      </c>
      <c r="H249" s="8" t="str">
        <f>VLOOKUP(D249,[1]Sheet1!$B:$M,12,0)</f>
        <v>ค่าคอมมิชชั่น รายตัว สำหรับพนักงานขาย เดือน ธันวาคม 2567</v>
      </c>
      <c r="I249" s="46"/>
    </row>
    <row r="250" spans="1:9" x14ac:dyDescent="0.45">
      <c r="A250" s="1">
        <v>45657</v>
      </c>
      <c r="B250" s="8" t="s">
        <v>316</v>
      </c>
      <c r="C250" s="8" t="s">
        <v>317</v>
      </c>
      <c r="D250" s="8" t="s">
        <v>612</v>
      </c>
      <c r="E250" s="8" t="s">
        <v>613</v>
      </c>
      <c r="F250" s="13">
        <v>20211.7</v>
      </c>
      <c r="G250" s="10" t="s">
        <v>12</v>
      </c>
      <c r="H250" s="8" t="str">
        <f>VLOOKUP(D250,[1]Sheet1!$B:$M,12,0)</f>
        <v>ค่า Rebate ประจำปี 2567</v>
      </c>
      <c r="I250" s="46"/>
    </row>
    <row r="251" spans="1:9" x14ac:dyDescent="0.45">
      <c r="A251" s="6">
        <v>45504</v>
      </c>
      <c r="B251" s="8" t="s">
        <v>316</v>
      </c>
      <c r="C251" s="8" t="s">
        <v>317</v>
      </c>
      <c r="D251" s="8" t="s">
        <v>727</v>
      </c>
      <c r="E251" s="8" t="s">
        <v>728</v>
      </c>
      <c r="F251" s="9">
        <v>4205.6099999999997</v>
      </c>
      <c r="G251" s="10" t="s">
        <v>729</v>
      </c>
      <c r="H251" s="8" t="str">
        <f>VLOOKUP(D251,[1]Sheet1!$B:$M,12,0)</f>
        <v>ชดเชยราคาทุนสินค้า อ้างอิง PRO591/1 ระหว่างวันที่ 1/3/2024 - 31/5/2024</v>
      </c>
      <c r="I251" s="46"/>
    </row>
    <row r="252" spans="1:9" x14ac:dyDescent="0.45">
      <c r="A252" s="6">
        <v>45535</v>
      </c>
      <c r="B252" s="8" t="s">
        <v>324</v>
      </c>
      <c r="C252" s="8" t="s">
        <v>325</v>
      </c>
      <c r="D252" s="8" t="s">
        <v>326</v>
      </c>
      <c r="E252" s="8" t="s">
        <v>327</v>
      </c>
      <c r="F252" s="9">
        <v>7906.54</v>
      </c>
      <c r="G252" s="10" t="s">
        <v>12</v>
      </c>
      <c r="H252" s="8" t="str">
        <f>VLOOKUP(D252,[1]Sheet1!$B:$M,12,0)</f>
        <v>ชดเชยราคาทุนสินค้า อ้างอิงPRO644 ระหว่าง วันที่ 1/6/2024 - 31/8/2024</v>
      </c>
      <c r="I252" s="46"/>
    </row>
    <row r="253" spans="1:9" x14ac:dyDescent="0.45">
      <c r="A253" s="6">
        <v>45535</v>
      </c>
      <c r="B253" s="8" t="s">
        <v>324</v>
      </c>
      <c r="C253" s="8" t="s">
        <v>325</v>
      </c>
      <c r="D253" s="8" t="s">
        <v>366</v>
      </c>
      <c r="E253" s="8" t="s">
        <v>367</v>
      </c>
      <c r="F253" s="9">
        <v>5221.96</v>
      </c>
      <c r="G253" s="10" t="s">
        <v>12</v>
      </c>
      <c r="H253" s="8" t="str">
        <f>VLOOKUP(D253,[1]Sheet1!$B:$M,12,0)</f>
        <v>ชดเชยราคาทุนสินค้า อ้างอิงPRO620 ระหว่าง วันที่ 1/6/2024 - 31/8/2024</v>
      </c>
      <c r="I253" s="46"/>
    </row>
    <row r="254" spans="1:9" x14ac:dyDescent="0.45">
      <c r="A254" s="1">
        <v>45657</v>
      </c>
      <c r="B254" s="8" t="s">
        <v>324</v>
      </c>
      <c r="C254" s="8" t="s">
        <v>325</v>
      </c>
      <c r="D254" s="8" t="s">
        <v>616</v>
      </c>
      <c r="E254" s="8" t="s">
        <v>617</v>
      </c>
      <c r="F254" s="13">
        <v>1292.19</v>
      </c>
      <c r="G254" s="10" t="s">
        <v>12</v>
      </c>
      <c r="H254" s="8" t="str">
        <f>VLOOKUP(D254,[1]Sheet1!$B:$M,12,0)</f>
        <v>ค่า Rebate ประจำปี 2567</v>
      </c>
    </row>
    <row r="255" spans="1:9" x14ac:dyDescent="0.45">
      <c r="A255" s="6">
        <v>45504</v>
      </c>
      <c r="B255" s="8" t="s">
        <v>324</v>
      </c>
      <c r="C255" s="8" t="s">
        <v>325</v>
      </c>
      <c r="D255" s="8" t="s">
        <v>733</v>
      </c>
      <c r="E255" s="8" t="s">
        <v>734</v>
      </c>
      <c r="F255" s="9">
        <v>1401.87</v>
      </c>
      <c r="G255" s="10" t="s">
        <v>735</v>
      </c>
      <c r="H255" s="8" t="str">
        <f>VLOOKUP(D255,[1]Sheet1!$B:$M,12,0)</f>
        <v>ชดเชยราคาทุนสินค้า อ้างอิง PRO591/1 ระหว่างวันที่ 1/3/2024 - 31/5/2024</v>
      </c>
    </row>
    <row r="256" spans="1:9" x14ac:dyDescent="0.45">
      <c r="A256" s="6">
        <v>45596</v>
      </c>
      <c r="B256" s="7" t="s">
        <v>1305</v>
      </c>
      <c r="C256" s="8" t="s">
        <v>1373</v>
      </c>
      <c r="D256" s="8" t="s">
        <v>1374</v>
      </c>
      <c r="E256" s="8" t="s">
        <v>1375</v>
      </c>
      <c r="F256" s="9">
        <v>1800</v>
      </c>
      <c r="G256" s="10" t="e">
        <v>#N/A</v>
      </c>
      <c r="H256" s="8"/>
    </row>
    <row r="257" spans="1:8" x14ac:dyDescent="0.45">
      <c r="A257" s="6">
        <v>45596</v>
      </c>
      <c r="B257" s="7" t="s">
        <v>1305</v>
      </c>
      <c r="C257" s="8" t="s">
        <v>1327</v>
      </c>
      <c r="D257" s="8" t="s">
        <v>1328</v>
      </c>
      <c r="E257" s="8" t="s">
        <v>1329</v>
      </c>
      <c r="F257" s="9">
        <v>1000</v>
      </c>
      <c r="G257" s="10" t="e">
        <v>#N/A</v>
      </c>
      <c r="H257" s="8"/>
    </row>
    <row r="258" spans="1:8" x14ac:dyDescent="0.45">
      <c r="A258" s="6">
        <v>45626</v>
      </c>
      <c r="B258" s="7" t="s">
        <v>1305</v>
      </c>
      <c r="C258" s="8" t="s">
        <v>1461</v>
      </c>
      <c r="D258" s="8" t="s">
        <v>1462</v>
      </c>
      <c r="E258" s="8" t="s">
        <v>1463</v>
      </c>
      <c r="F258" s="9">
        <v>2800</v>
      </c>
      <c r="G258" s="10" t="e">
        <v>#N/A</v>
      </c>
      <c r="H258" s="8"/>
    </row>
    <row r="259" spans="1:8" x14ac:dyDescent="0.45">
      <c r="A259" s="6">
        <v>45657</v>
      </c>
      <c r="B259" s="7" t="s">
        <v>1305</v>
      </c>
      <c r="C259" s="8" t="s">
        <v>1349</v>
      </c>
      <c r="D259" s="8" t="s">
        <v>1350</v>
      </c>
      <c r="E259" s="8" t="s">
        <v>1351</v>
      </c>
      <c r="F259" s="9">
        <v>1200</v>
      </c>
      <c r="G259" s="10" t="e">
        <v>#N/A</v>
      </c>
      <c r="H259" s="8"/>
    </row>
    <row r="260" spans="1:8" x14ac:dyDescent="0.45">
      <c r="A260" s="6">
        <v>45565</v>
      </c>
      <c r="B260" s="7" t="s">
        <v>1305</v>
      </c>
      <c r="C260" s="8" t="s">
        <v>1435</v>
      </c>
      <c r="D260" s="8" t="s">
        <v>1436</v>
      </c>
      <c r="E260" s="8" t="s">
        <v>1437</v>
      </c>
      <c r="F260" s="9">
        <v>2500</v>
      </c>
      <c r="G260" s="10" t="e">
        <v>#N/A</v>
      </c>
      <c r="H260" s="8"/>
    </row>
    <row r="261" spans="1:8" x14ac:dyDescent="0.45">
      <c r="A261" s="6">
        <v>45565</v>
      </c>
      <c r="B261" s="7" t="s">
        <v>1305</v>
      </c>
      <c r="C261" s="8" t="s">
        <v>1364</v>
      </c>
      <c r="D261" s="8" t="s">
        <v>1365</v>
      </c>
      <c r="E261" s="8" t="s">
        <v>1366</v>
      </c>
      <c r="F261" s="9">
        <v>1600</v>
      </c>
      <c r="G261" s="10" t="e">
        <v>#N/A</v>
      </c>
      <c r="H261" s="8"/>
    </row>
    <row r="262" spans="1:8" x14ac:dyDescent="0.45">
      <c r="A262" s="6">
        <v>45535</v>
      </c>
      <c r="B262" s="7" t="s">
        <v>1305</v>
      </c>
      <c r="C262" s="8" t="s">
        <v>1306</v>
      </c>
      <c r="D262" s="8" t="s">
        <v>1307</v>
      </c>
      <c r="E262" s="8" t="s">
        <v>1308</v>
      </c>
      <c r="F262" s="9">
        <v>700</v>
      </c>
      <c r="G262" s="10" t="e">
        <v>#N/A</v>
      </c>
      <c r="H262" s="8"/>
    </row>
    <row r="263" spans="1:8" x14ac:dyDescent="0.45">
      <c r="A263" s="6">
        <v>45535</v>
      </c>
      <c r="B263" s="8" t="s">
        <v>304</v>
      </c>
      <c r="C263" s="8" t="s">
        <v>305</v>
      </c>
      <c r="D263" s="8" t="s">
        <v>306</v>
      </c>
      <c r="E263" s="8" t="s">
        <v>307</v>
      </c>
      <c r="F263" s="9">
        <v>20551.400000000001</v>
      </c>
      <c r="G263" s="10" t="s">
        <v>12</v>
      </c>
      <c r="H263" s="8" t="str">
        <f>VLOOKUP(D263,[1]Sheet1!$B:$M,12,0)</f>
        <v>ชดเชยราคาทุนสินค้า อ้างอิงPRO644 ระหว่าง วันที่ 1/6/2024 - 31/8/2024</v>
      </c>
    </row>
    <row r="264" spans="1:8" x14ac:dyDescent="0.45">
      <c r="A264" s="6">
        <v>45535</v>
      </c>
      <c r="B264" s="8" t="s">
        <v>304</v>
      </c>
      <c r="C264" s="8" t="s">
        <v>305</v>
      </c>
      <c r="D264" s="8" t="s">
        <v>356</v>
      </c>
      <c r="E264" s="8" t="s">
        <v>357</v>
      </c>
      <c r="F264" s="9">
        <v>28212.62</v>
      </c>
      <c r="G264" s="10" t="s">
        <v>12</v>
      </c>
      <c r="H264" s="8" t="str">
        <f>VLOOKUP(D264,[1]Sheet1!$B:$M,12,0)</f>
        <v>ชดเชยราคาทุนสินค้า อ้างอิงPRO620 ระหว่าง วันที่ 1/6/2024 - 31/8/2024</v>
      </c>
    </row>
    <row r="265" spans="1:8" x14ac:dyDescent="0.45">
      <c r="A265" s="1">
        <v>45565</v>
      </c>
      <c r="B265" s="8" t="s">
        <v>304</v>
      </c>
      <c r="C265" s="12" t="s">
        <v>305</v>
      </c>
      <c r="D265" s="12" t="s">
        <v>386</v>
      </c>
      <c r="E265" s="12" t="s">
        <v>387</v>
      </c>
      <c r="F265" s="13">
        <v>1570.24</v>
      </c>
      <c r="G265" s="10" t="s">
        <v>12</v>
      </c>
      <c r="H265" s="8" t="str">
        <f>VLOOKUP(D265,[1]Sheet1!$B:$M,12,0)</f>
        <v>ค่าคอมมิชชั่น รายตัว สำหรับพนักงานขาย เดือนกันยายน  2567</v>
      </c>
    </row>
    <row r="266" spans="1:8" x14ac:dyDescent="0.45">
      <c r="A266" s="1">
        <v>45565</v>
      </c>
      <c r="B266" s="8" t="s">
        <v>304</v>
      </c>
      <c r="C266" s="12" t="s">
        <v>305</v>
      </c>
      <c r="D266" s="12" t="s">
        <v>408</v>
      </c>
      <c r="E266" s="12" t="s">
        <v>409</v>
      </c>
      <c r="F266" s="13">
        <v>12044.55</v>
      </c>
      <c r="G266" s="10" t="s">
        <v>12</v>
      </c>
      <c r="H266" s="8" t="str">
        <f>VLOOKUP(D266,[1]Sheet1!$B:$M,12,0)</f>
        <v>ค่า Rebate (เดือน กันยายน 2567)</v>
      </c>
    </row>
    <row r="267" spans="1:8" x14ac:dyDescent="0.45">
      <c r="A267" s="1">
        <v>45596</v>
      </c>
      <c r="B267" s="8" t="s">
        <v>304</v>
      </c>
      <c r="C267" s="8" t="s">
        <v>305</v>
      </c>
      <c r="D267" s="8" t="s">
        <v>476</v>
      </c>
      <c r="E267" s="8" t="s">
        <v>477</v>
      </c>
      <c r="F267" s="13">
        <v>610.41999999999996</v>
      </c>
      <c r="G267" s="10" t="s">
        <v>12</v>
      </c>
      <c r="H267" s="8" t="str">
        <f>VLOOKUP(D267,[1]Sheet1!$B:$M,12,0)</f>
        <v>ค่าคอมมิชชั่น รายตัว สำหรับพนักงานขาย เดือน ตุลาคม  2567</v>
      </c>
    </row>
    <row r="268" spans="1:8" x14ac:dyDescent="0.45">
      <c r="A268" s="1">
        <v>45596</v>
      </c>
      <c r="B268" s="8" t="s">
        <v>304</v>
      </c>
      <c r="C268" s="8" t="s">
        <v>305</v>
      </c>
      <c r="D268" s="8" t="s">
        <v>496</v>
      </c>
      <c r="E268" s="8" t="s">
        <v>497</v>
      </c>
      <c r="F268" s="13">
        <v>6593.3</v>
      </c>
      <c r="G268" s="10" t="s">
        <v>12</v>
      </c>
      <c r="H268" s="8" t="str">
        <f>VLOOKUP(D268,[1]Sheet1!$B:$M,12,0)</f>
        <v>ค่า Rebate (เดือน ตุลาคม 2567)</v>
      </c>
    </row>
    <row r="269" spans="1:8" x14ac:dyDescent="0.45">
      <c r="A269" s="1">
        <v>45626</v>
      </c>
      <c r="B269" s="8" t="s">
        <v>304</v>
      </c>
      <c r="C269" s="8" t="s">
        <v>305</v>
      </c>
      <c r="D269" s="8" t="s">
        <v>538</v>
      </c>
      <c r="E269" s="8" t="s">
        <v>539</v>
      </c>
      <c r="F269" s="13">
        <v>61.12</v>
      </c>
      <c r="G269" s="10" t="s">
        <v>12</v>
      </c>
      <c r="H269" s="8" t="str">
        <f>VLOOKUP(D269,[1]Sheet1!$B:$M,12,0)</f>
        <v>ค่าคอมมิชชั่น รายตัว สำหรับพนักงานขาย เดือน พฤศจิกายน2567</v>
      </c>
    </row>
    <row r="270" spans="1:8" x14ac:dyDescent="0.45">
      <c r="A270" s="1">
        <v>45626</v>
      </c>
      <c r="B270" s="8" t="s">
        <v>304</v>
      </c>
      <c r="C270" s="8" t="s">
        <v>305</v>
      </c>
      <c r="D270" s="8" t="s">
        <v>550</v>
      </c>
      <c r="E270" s="8" t="s">
        <v>551</v>
      </c>
      <c r="F270" s="13">
        <v>2330.62</v>
      </c>
      <c r="G270" s="10" t="s">
        <v>12</v>
      </c>
      <c r="H270" s="8" t="str">
        <f>VLOOKUP(D270,[1]Sheet1!$B:$M,12,0)</f>
        <v>ค่า Rebate (เดือน พฤศจิกายน 2567)</v>
      </c>
    </row>
    <row r="271" spans="1:8" x14ac:dyDescent="0.45">
      <c r="A271" s="1">
        <v>45657</v>
      </c>
      <c r="B271" s="8" t="s">
        <v>304</v>
      </c>
      <c r="C271" s="8" t="s">
        <v>305</v>
      </c>
      <c r="D271" s="8" t="s">
        <v>594</v>
      </c>
      <c r="E271" s="8" t="s">
        <v>595</v>
      </c>
      <c r="F271" s="13">
        <v>1213.02</v>
      </c>
      <c r="G271" s="10" t="s">
        <v>12</v>
      </c>
      <c r="H271" s="8" t="str">
        <f>VLOOKUP(D271,[1]Sheet1!$B:$M,12,0)</f>
        <v>ค่าคอมมิชชั่น รายตัว สำหรับพนักงานขาย เดือน ธันวาคม 2567</v>
      </c>
    </row>
    <row r="272" spans="1:8" x14ac:dyDescent="0.45">
      <c r="A272" s="1">
        <v>45657</v>
      </c>
      <c r="B272" s="8" t="s">
        <v>304</v>
      </c>
      <c r="C272" s="8" t="s">
        <v>305</v>
      </c>
      <c r="D272" s="8" t="s">
        <v>606</v>
      </c>
      <c r="E272" s="8" t="s">
        <v>607</v>
      </c>
      <c r="F272" s="13">
        <v>19426.939999999999</v>
      </c>
      <c r="G272" s="10" t="s">
        <v>12</v>
      </c>
      <c r="H272" s="8" t="str">
        <f>VLOOKUP(D272,[1]Sheet1!$B:$M,12,0)</f>
        <v>ค่า Rebate ประจำปี 2567</v>
      </c>
    </row>
    <row r="273" spans="1:8" x14ac:dyDescent="0.45">
      <c r="A273" s="6">
        <v>45504</v>
      </c>
      <c r="B273" s="8" t="s">
        <v>304</v>
      </c>
      <c r="C273" s="8" t="s">
        <v>305</v>
      </c>
      <c r="D273" s="8" t="s">
        <v>718</v>
      </c>
      <c r="E273" s="8" t="s">
        <v>719</v>
      </c>
      <c r="F273" s="9">
        <v>1401.87</v>
      </c>
      <c r="G273" s="10" t="s">
        <v>720</v>
      </c>
      <c r="H273" s="8" t="str">
        <f>VLOOKUP(D273,[1]Sheet1!$B:$M,12,0)</f>
        <v>ชดเชยราคาทุนสินค้า อ้างอิงPRO591/1 ระหว่าง วันที่ 1/3/2024 - 31/5/2024</v>
      </c>
    </row>
    <row r="274" spans="1:8" x14ac:dyDescent="0.45">
      <c r="A274" s="6">
        <v>45535</v>
      </c>
      <c r="B274" s="8" t="s">
        <v>308</v>
      </c>
      <c r="C274" s="8" t="s">
        <v>309</v>
      </c>
      <c r="D274" s="8" t="s">
        <v>310</v>
      </c>
      <c r="E274" s="8" t="s">
        <v>311</v>
      </c>
      <c r="F274" s="9">
        <v>12294.39</v>
      </c>
      <c r="G274" s="10" t="s">
        <v>12</v>
      </c>
      <c r="H274" s="8" t="str">
        <f>VLOOKUP(D274,[1]Sheet1!$B:$M,12,0)</f>
        <v>ชดเชยราคาทุนสินค้า อ้างอิงPRO644 ระหว่าง วันที่ 1/6/2024 - 31/8/2024</v>
      </c>
    </row>
    <row r="275" spans="1:8" x14ac:dyDescent="0.45">
      <c r="A275" s="6">
        <v>45535</v>
      </c>
      <c r="B275" s="8" t="s">
        <v>308</v>
      </c>
      <c r="C275" s="8" t="s">
        <v>309</v>
      </c>
      <c r="D275" s="8" t="s">
        <v>358</v>
      </c>
      <c r="E275" s="8" t="s">
        <v>359</v>
      </c>
      <c r="F275" s="9">
        <v>4626.17</v>
      </c>
      <c r="G275" s="10" t="s">
        <v>12</v>
      </c>
      <c r="H275" s="8" t="str">
        <f>VLOOKUP(D275,[1]Sheet1!$B:$M,12,0)</f>
        <v>ชดเชยราคาทุนสินค้า อ้างอิงPRO620 ระหว่าง วันที่ 1/6/2024 - 31/8/2024</v>
      </c>
    </row>
    <row r="276" spans="1:8" x14ac:dyDescent="0.45">
      <c r="A276" s="1">
        <v>45565</v>
      </c>
      <c r="B276" s="8" t="s">
        <v>308</v>
      </c>
      <c r="C276" s="12" t="s">
        <v>309</v>
      </c>
      <c r="D276" s="12" t="s">
        <v>390</v>
      </c>
      <c r="E276" s="12" t="s">
        <v>391</v>
      </c>
      <c r="F276" s="13">
        <v>244.49</v>
      </c>
      <c r="G276" s="10" t="s">
        <v>12</v>
      </c>
      <c r="H276" s="8" t="str">
        <f>VLOOKUP(D276,[1]Sheet1!$B:$M,12,0)</f>
        <v>ค่าคอมมิชชั่น รายตัว สำหรับพนักงานขาย เดือนกันยายน  2567</v>
      </c>
    </row>
    <row r="277" spans="1:8" x14ac:dyDescent="0.45">
      <c r="A277" s="1">
        <v>45565</v>
      </c>
      <c r="B277" s="8" t="s">
        <v>308</v>
      </c>
      <c r="C277" s="12" t="s">
        <v>309</v>
      </c>
      <c r="D277" s="12" t="s">
        <v>412</v>
      </c>
      <c r="E277" s="12" t="s">
        <v>413</v>
      </c>
      <c r="F277" s="13">
        <v>1222.47</v>
      </c>
      <c r="G277" s="10" t="s">
        <v>12</v>
      </c>
      <c r="H277" s="8" t="str">
        <f>VLOOKUP(D277,[1]Sheet1!$B:$M,12,0)</f>
        <v>ค่า Rebate (เดือน กันยายน 2567)</v>
      </c>
    </row>
    <row r="278" spans="1:8" x14ac:dyDescent="0.45">
      <c r="A278" s="1">
        <v>45596</v>
      </c>
      <c r="B278" s="8" t="s">
        <v>308</v>
      </c>
      <c r="C278" s="8" t="s">
        <v>309</v>
      </c>
      <c r="D278" s="8" t="s">
        <v>480</v>
      </c>
      <c r="E278" s="8" t="s">
        <v>481</v>
      </c>
      <c r="F278" s="13">
        <v>151.96</v>
      </c>
      <c r="G278" s="10" t="s">
        <v>12</v>
      </c>
      <c r="H278" s="8" t="str">
        <f>VLOOKUP(D278,[1]Sheet1!$B:$M,12,0)</f>
        <v>ค่าคอมมิชชั่น รายตัว สำหรับพนักงานขาย เดือน ตุลาคม  2567</v>
      </c>
    </row>
    <row r="279" spans="1:8" x14ac:dyDescent="0.45">
      <c r="A279" s="1">
        <v>45596</v>
      </c>
      <c r="B279" s="8" t="s">
        <v>308</v>
      </c>
      <c r="C279" s="8" t="s">
        <v>309</v>
      </c>
      <c r="D279" s="8" t="s">
        <v>500</v>
      </c>
      <c r="E279" s="8" t="s">
        <v>501</v>
      </c>
      <c r="F279" s="13">
        <v>506.53</v>
      </c>
      <c r="G279" s="10" t="s">
        <v>12</v>
      </c>
      <c r="H279" s="8" t="str">
        <f>VLOOKUP(D279,[1]Sheet1!$B:$M,12,0)</f>
        <v>ค่า Rebate (เดือน ตุลาคม 2567)</v>
      </c>
    </row>
    <row r="280" spans="1:8" x14ac:dyDescent="0.45">
      <c r="A280" s="1">
        <v>45626</v>
      </c>
      <c r="B280" s="8" t="s">
        <v>308</v>
      </c>
      <c r="C280" s="8" t="s">
        <v>309</v>
      </c>
      <c r="D280" s="8" t="s">
        <v>554</v>
      </c>
      <c r="E280" s="8" t="s">
        <v>555</v>
      </c>
      <c r="F280" s="13">
        <v>329.76</v>
      </c>
      <c r="G280" s="10" t="s">
        <v>12</v>
      </c>
      <c r="H280" s="8" t="str">
        <f>VLOOKUP(D280,[1]Sheet1!$B:$M,12,0)</f>
        <v>ค่า Rebate (เดือน พฤศจิกายน 2567)</v>
      </c>
    </row>
    <row r="281" spans="1:8" x14ac:dyDescent="0.45">
      <c r="A281" s="6">
        <v>45657</v>
      </c>
      <c r="B281" s="8" t="s">
        <v>308</v>
      </c>
      <c r="C281" s="8" t="s">
        <v>309</v>
      </c>
      <c r="D281" s="8" t="s">
        <v>630</v>
      </c>
      <c r="E281" s="8" t="s">
        <v>631</v>
      </c>
      <c r="F281" s="9">
        <v>3783.82</v>
      </c>
      <c r="G281" s="10" t="s">
        <v>12</v>
      </c>
      <c r="H281" s="8" t="str">
        <f>VLOOKUP(D281,[1]Sheet1!$B:$M,12,0)</f>
        <v>ค่า Rebate ประจำปี 2567</v>
      </c>
    </row>
    <row r="282" spans="1:8" x14ac:dyDescent="0.45">
      <c r="A282" s="6">
        <v>45504</v>
      </c>
      <c r="B282" s="8" t="s">
        <v>308</v>
      </c>
      <c r="C282" s="8" t="s">
        <v>309</v>
      </c>
      <c r="D282" s="8" t="s">
        <v>721</v>
      </c>
      <c r="E282" s="8" t="s">
        <v>722</v>
      </c>
      <c r="F282" s="9">
        <v>3504.67</v>
      </c>
      <c r="G282" s="10" t="s">
        <v>723</v>
      </c>
      <c r="H282" s="8" t="str">
        <f>VLOOKUP(D282,[1]Sheet1!$B:$M,12,0)</f>
        <v>ชดเชยราคาทุนสินค้า อ้างอิง PRO591/1 ระหว่างวันที่ 1/3/2024 - 31/5/2024</v>
      </c>
    </row>
    <row r="283" spans="1:8" x14ac:dyDescent="0.45">
      <c r="A283" s="6">
        <v>45596</v>
      </c>
      <c r="B283" s="7" t="s">
        <v>1296</v>
      </c>
      <c r="C283" s="8" t="s">
        <v>1673</v>
      </c>
      <c r="D283" s="8" t="s">
        <v>1674</v>
      </c>
      <c r="E283" s="8" t="s">
        <v>1675</v>
      </c>
      <c r="F283" s="9">
        <v>10200</v>
      </c>
      <c r="G283" s="10" t="e">
        <v>#N/A</v>
      </c>
      <c r="H283" s="8"/>
    </row>
    <row r="284" spans="1:8" x14ac:dyDescent="0.45">
      <c r="A284" s="6">
        <v>45596</v>
      </c>
      <c r="B284" s="7" t="s">
        <v>1296</v>
      </c>
      <c r="C284" s="8" t="s">
        <v>1438</v>
      </c>
      <c r="D284" s="8" t="s">
        <v>1439</v>
      </c>
      <c r="E284" s="8" t="s">
        <v>1440</v>
      </c>
      <c r="F284" s="9">
        <v>2500</v>
      </c>
      <c r="G284" s="10" t="e">
        <v>#N/A</v>
      </c>
      <c r="H284" s="8"/>
    </row>
    <row r="285" spans="1:8" x14ac:dyDescent="0.45">
      <c r="A285" s="6">
        <v>45626</v>
      </c>
      <c r="B285" s="7" t="s">
        <v>1296</v>
      </c>
      <c r="C285" s="8" t="s">
        <v>1297</v>
      </c>
      <c r="D285" s="8" t="s">
        <v>1298</v>
      </c>
      <c r="E285" s="8" t="s">
        <v>1299</v>
      </c>
      <c r="F285" s="9">
        <v>600</v>
      </c>
      <c r="G285" s="10" t="e">
        <v>#N/A</v>
      </c>
      <c r="H285" s="8"/>
    </row>
    <row r="286" spans="1:8" x14ac:dyDescent="0.45">
      <c r="A286" s="6">
        <v>45657</v>
      </c>
      <c r="B286" s="7" t="s">
        <v>1296</v>
      </c>
      <c r="C286" s="8" t="s">
        <v>1376</v>
      </c>
      <c r="D286" s="8" t="s">
        <v>1377</v>
      </c>
      <c r="E286" s="8" t="s">
        <v>1378</v>
      </c>
      <c r="F286" s="9">
        <v>1800</v>
      </c>
      <c r="G286" s="10" t="e">
        <v>#N/A</v>
      </c>
      <c r="H286" s="8"/>
    </row>
    <row r="287" spans="1:8" x14ac:dyDescent="0.45">
      <c r="A287" s="6">
        <v>45565</v>
      </c>
      <c r="B287" s="7" t="s">
        <v>1296</v>
      </c>
      <c r="C287" s="8" t="s">
        <v>1524</v>
      </c>
      <c r="D287" s="8" t="s">
        <v>1525</v>
      </c>
      <c r="E287" s="8" t="s">
        <v>1526</v>
      </c>
      <c r="F287" s="9">
        <v>3900</v>
      </c>
      <c r="G287" s="10" t="e">
        <v>#N/A</v>
      </c>
      <c r="H287" s="8"/>
    </row>
    <row r="288" spans="1:8" x14ac:dyDescent="0.45">
      <c r="A288" s="6">
        <v>45565</v>
      </c>
      <c r="B288" s="7" t="s">
        <v>1296</v>
      </c>
      <c r="C288" s="8" t="s">
        <v>1642</v>
      </c>
      <c r="D288" s="8" t="s">
        <v>1643</v>
      </c>
      <c r="E288" s="8" t="s">
        <v>1644</v>
      </c>
      <c r="F288" s="9">
        <v>8000</v>
      </c>
      <c r="G288" s="10" t="e">
        <v>#N/A</v>
      </c>
      <c r="H288" s="8"/>
    </row>
    <row r="289" spans="1:9" x14ac:dyDescent="0.45">
      <c r="A289" s="6">
        <v>45504</v>
      </c>
      <c r="B289" s="7" t="s">
        <v>1296</v>
      </c>
      <c r="C289" s="8" t="s">
        <v>1384</v>
      </c>
      <c r="D289" s="8" t="s">
        <v>1385</v>
      </c>
      <c r="E289" s="8" t="s">
        <v>1386</v>
      </c>
      <c r="F289" s="18">
        <v>2000</v>
      </c>
      <c r="G289" s="10" t="e">
        <v>#N/A</v>
      </c>
      <c r="H289" s="8"/>
    </row>
    <row r="290" spans="1:9" x14ac:dyDescent="0.45">
      <c r="A290" s="6">
        <v>45504</v>
      </c>
      <c r="B290" s="7" t="s">
        <v>1296</v>
      </c>
      <c r="C290" s="8" t="s">
        <v>1588</v>
      </c>
      <c r="D290" s="8" t="s">
        <v>1589</v>
      </c>
      <c r="E290" s="8" t="s">
        <v>1590</v>
      </c>
      <c r="F290" s="18">
        <v>5400</v>
      </c>
      <c r="G290" s="10" t="e">
        <v>#N/A</v>
      </c>
      <c r="H290" s="8"/>
    </row>
    <row r="291" spans="1:9" x14ac:dyDescent="0.45">
      <c r="A291" s="6">
        <v>45535</v>
      </c>
      <c r="B291" s="7" t="s">
        <v>1296</v>
      </c>
      <c r="C291" s="8" t="s">
        <v>1582</v>
      </c>
      <c r="D291" s="8" t="s">
        <v>1583</v>
      </c>
      <c r="E291" s="8" t="s">
        <v>1584</v>
      </c>
      <c r="F291" s="9">
        <v>5300</v>
      </c>
      <c r="G291" s="10" t="e">
        <v>#N/A</v>
      </c>
      <c r="H291" s="8"/>
    </row>
    <row r="292" spans="1:9" x14ac:dyDescent="0.45">
      <c r="A292" s="6">
        <v>45535</v>
      </c>
      <c r="B292" s="8" t="s">
        <v>312</v>
      </c>
      <c r="C292" s="8" t="s">
        <v>313</v>
      </c>
      <c r="D292" s="8" t="s">
        <v>314</v>
      </c>
      <c r="E292" s="8" t="s">
        <v>315</v>
      </c>
      <c r="F292" s="9">
        <v>7079.44</v>
      </c>
      <c r="G292" s="10" t="s">
        <v>12</v>
      </c>
      <c r="H292" s="8" t="str">
        <f>VLOOKUP(D292,[1]Sheet1!$B:$M,12,0)</f>
        <v>ชดเชยราคาทุนสินค้า อ้างอิงPRO644 ระหว่าง วันที่ 1/6/2024 - 31/8/2024</v>
      </c>
    </row>
    <row r="293" spans="1:9" x14ac:dyDescent="0.45">
      <c r="A293" s="6">
        <v>45535</v>
      </c>
      <c r="B293" s="8" t="s">
        <v>312</v>
      </c>
      <c r="C293" s="8" t="s">
        <v>313</v>
      </c>
      <c r="D293" s="8" t="s">
        <v>360</v>
      </c>
      <c r="E293" s="8" t="s">
        <v>361</v>
      </c>
      <c r="F293" s="9">
        <v>12231.31</v>
      </c>
      <c r="G293" s="10" t="s">
        <v>12</v>
      </c>
      <c r="H293" s="8" t="str">
        <f>VLOOKUP(D293,[1]Sheet1!$B:$M,12,0)</f>
        <v>ชดเชยราคาทุนสินค้า อ้างอิงPRO620 ระหว่าง วันที่ 1/6/2024 - 31/8/2024</v>
      </c>
    </row>
    <row r="294" spans="1:9" x14ac:dyDescent="0.45">
      <c r="A294" s="1">
        <v>45565</v>
      </c>
      <c r="B294" s="8" t="s">
        <v>312</v>
      </c>
      <c r="C294" s="12" t="s">
        <v>313</v>
      </c>
      <c r="D294" s="12" t="s">
        <v>392</v>
      </c>
      <c r="E294" s="12" t="s">
        <v>393</v>
      </c>
      <c r="F294" s="13">
        <v>1301.3399999999999</v>
      </c>
      <c r="G294" s="10" t="s">
        <v>12</v>
      </c>
      <c r="H294" s="8" t="str">
        <f>VLOOKUP(D294,[1]Sheet1!$B:$M,12,0)</f>
        <v>ค่าคอมมิชชั่น รายตัว สำหรับพนักงานขาย เดือนกันยายน  2567</v>
      </c>
    </row>
    <row r="295" spans="1:9" x14ac:dyDescent="0.45">
      <c r="A295" s="1">
        <v>45565</v>
      </c>
      <c r="B295" s="8" t="s">
        <v>312</v>
      </c>
      <c r="C295" s="12" t="s">
        <v>313</v>
      </c>
      <c r="D295" s="12" t="s">
        <v>414</v>
      </c>
      <c r="E295" s="12" t="s">
        <v>415</v>
      </c>
      <c r="F295" s="13">
        <v>3253.35</v>
      </c>
      <c r="G295" s="10" t="s">
        <v>12</v>
      </c>
      <c r="H295" s="8" t="str">
        <f>VLOOKUP(D295,[1]Sheet1!$B:$M,12,0)</f>
        <v>ค่า Rebate (เดือน กันยายน 2567)</v>
      </c>
    </row>
    <row r="296" spans="1:9" x14ac:dyDescent="0.45">
      <c r="A296" s="1">
        <v>45596</v>
      </c>
      <c r="B296" s="8" t="s">
        <v>312</v>
      </c>
      <c r="C296" s="8" t="s">
        <v>313</v>
      </c>
      <c r="D296" s="8" t="s">
        <v>482</v>
      </c>
      <c r="E296" s="8" t="s">
        <v>483</v>
      </c>
      <c r="F296" s="13">
        <v>1327.31</v>
      </c>
      <c r="G296" s="10" t="s">
        <v>12</v>
      </c>
      <c r="H296" s="8" t="str">
        <f>VLOOKUP(D296,[1]Sheet1!$B:$M,12,0)</f>
        <v>ค่าคอมมิชชั่น รายตัว สำหรับพนักงานขาย เดือน ตุลาคม  2567</v>
      </c>
    </row>
    <row r="297" spans="1:9" x14ac:dyDescent="0.45">
      <c r="A297" s="1">
        <v>45596</v>
      </c>
      <c r="B297" s="8" t="s">
        <v>312</v>
      </c>
      <c r="C297" s="8" t="s">
        <v>313</v>
      </c>
      <c r="D297" s="8" t="s">
        <v>502</v>
      </c>
      <c r="E297" s="8" t="s">
        <v>503</v>
      </c>
      <c r="F297" s="13">
        <v>3801</v>
      </c>
      <c r="G297" s="10" t="s">
        <v>12</v>
      </c>
      <c r="H297" s="8" t="str">
        <f>VLOOKUP(D297,[1]Sheet1!$B:$M,12,0)</f>
        <v>ค่า Rebate (เดือน ตุลาคม 2567)</v>
      </c>
    </row>
    <row r="298" spans="1:9" x14ac:dyDescent="0.45">
      <c r="A298" s="1">
        <v>45626</v>
      </c>
      <c r="B298" s="8" t="s">
        <v>312</v>
      </c>
      <c r="C298" s="8" t="s">
        <v>313</v>
      </c>
      <c r="D298" s="8" t="s">
        <v>556</v>
      </c>
      <c r="E298" s="8" t="s">
        <v>557</v>
      </c>
      <c r="F298" s="13">
        <v>203.29</v>
      </c>
      <c r="G298" s="10" t="s">
        <v>12</v>
      </c>
      <c r="H298" s="8" t="str">
        <f>VLOOKUP(D298,[1]Sheet1!$B:$M,12,0)</f>
        <v>ค่า Rebate (เดือน พฤศจิกายน 2567)</v>
      </c>
    </row>
    <row r="299" spans="1:9" x14ac:dyDescent="0.45">
      <c r="A299" s="1">
        <v>45657</v>
      </c>
      <c r="B299" s="8" t="s">
        <v>312</v>
      </c>
      <c r="C299" s="8" t="s">
        <v>313</v>
      </c>
      <c r="D299" s="8" t="s">
        <v>596</v>
      </c>
      <c r="E299" s="8" t="s">
        <v>597</v>
      </c>
      <c r="F299" s="13">
        <v>1090.57</v>
      </c>
      <c r="G299" s="10" t="s">
        <v>12</v>
      </c>
      <c r="H299" s="8" t="str">
        <f>VLOOKUP(D299,[1]Sheet1!$B:$M,12,0)</f>
        <v>ค่าคอมมิชชั่น รายตัว สำหรับพนักงานขาย เดือน ธันวาคม 2567</v>
      </c>
    </row>
    <row r="300" spans="1:9" x14ac:dyDescent="0.45">
      <c r="A300" s="1">
        <v>45657</v>
      </c>
      <c r="B300" s="8" t="s">
        <v>312</v>
      </c>
      <c r="C300" s="8" t="s">
        <v>313</v>
      </c>
      <c r="D300" s="8" t="s">
        <v>610</v>
      </c>
      <c r="E300" s="8" t="s">
        <v>611</v>
      </c>
      <c r="F300" s="13">
        <v>7925.46</v>
      </c>
      <c r="G300" s="10" t="s">
        <v>12</v>
      </c>
      <c r="H300" s="8" t="str">
        <f>VLOOKUP(D300,[1]Sheet1!$B:$M,12,0)</f>
        <v>ค่า Rebate ประจำปี 2567</v>
      </c>
    </row>
    <row r="301" spans="1:9" x14ac:dyDescent="0.45">
      <c r="A301" s="6">
        <v>45504</v>
      </c>
      <c r="B301" s="8" t="s">
        <v>312</v>
      </c>
      <c r="C301" s="8" t="s">
        <v>313</v>
      </c>
      <c r="D301" s="8" t="s">
        <v>724</v>
      </c>
      <c r="E301" s="8" t="s">
        <v>725</v>
      </c>
      <c r="F301" s="9">
        <v>1401.87</v>
      </c>
      <c r="G301" s="10" t="s">
        <v>726</v>
      </c>
      <c r="H301" s="8" t="str">
        <f>VLOOKUP(D301,[1]Sheet1!$B:$M,12,0)</f>
        <v>ชดเชยราคาทุนสินค้า อ้างอิง PRO591/1 ระหว่างวันที่ 1/3/2024 - 31/5/2024</v>
      </c>
    </row>
    <row r="302" spans="1:9" x14ac:dyDescent="0.45">
      <c r="A302" s="6">
        <v>45535</v>
      </c>
      <c r="B302" s="8" t="s">
        <v>344</v>
      </c>
      <c r="C302" s="8" t="s">
        <v>345</v>
      </c>
      <c r="D302" s="8" t="s">
        <v>346</v>
      </c>
      <c r="E302" s="8" t="s">
        <v>347</v>
      </c>
      <c r="F302" s="9">
        <v>1752.34</v>
      </c>
      <c r="G302" s="10" t="s">
        <v>12</v>
      </c>
      <c r="H302" s="8" t="str">
        <f>VLOOKUP(D302,[1]Sheet1!$B:$M,12,0)</f>
        <v>ชดเชยราคาทุนสินค้า อ้างอิงPRO644 ระหว่าง วันที่ 1/6/2024 - 31/8/2024</v>
      </c>
    </row>
    <row r="303" spans="1:9" x14ac:dyDescent="0.45">
      <c r="A303" s="6">
        <v>45535</v>
      </c>
      <c r="B303" s="8" t="s">
        <v>344</v>
      </c>
      <c r="C303" s="8" t="s">
        <v>345</v>
      </c>
      <c r="D303" s="8" t="s">
        <v>376</v>
      </c>
      <c r="E303" s="8" t="s">
        <v>377</v>
      </c>
      <c r="F303" s="9">
        <v>5467.29</v>
      </c>
      <c r="G303" s="10" t="s">
        <v>12</v>
      </c>
      <c r="H303" s="8" t="str">
        <f>VLOOKUP(D303,[1]Sheet1!$B:$M,12,0)</f>
        <v>ชดเชยราคาทุนสินค้า อ้างอิงPRO620 ระหว่าง วันที่ 1/6/2024 - 31/8/2024</v>
      </c>
    </row>
    <row r="304" spans="1:9" x14ac:dyDescent="0.45">
      <c r="A304" s="1">
        <v>45565</v>
      </c>
      <c r="B304" s="8" t="s">
        <v>344</v>
      </c>
      <c r="C304" s="12" t="s">
        <v>345</v>
      </c>
      <c r="D304" s="12" t="s">
        <v>426</v>
      </c>
      <c r="E304" s="12" t="s">
        <v>427</v>
      </c>
      <c r="F304" s="13">
        <v>104.03</v>
      </c>
      <c r="G304" s="10" t="s">
        <v>12</v>
      </c>
      <c r="H304" s="8" t="str">
        <f>VLOOKUP(D304,[1]Sheet1!$B:$M,12,0)</f>
        <v>ค่า Rebate (เดือน กันยายน 2567)</v>
      </c>
      <c r="I304" s="46"/>
    </row>
    <row r="305" spans="1:9" x14ac:dyDescent="0.45">
      <c r="A305" s="1">
        <v>45657</v>
      </c>
      <c r="B305" s="8" t="s">
        <v>344</v>
      </c>
      <c r="C305" s="8" t="s">
        <v>345</v>
      </c>
      <c r="D305" s="8" t="s">
        <v>628</v>
      </c>
      <c r="E305" s="8" t="s">
        <v>629</v>
      </c>
      <c r="F305" s="13">
        <v>641.70000000000005</v>
      </c>
      <c r="G305" s="10" t="s">
        <v>12</v>
      </c>
      <c r="H305" s="8" t="str">
        <f>VLOOKUP(D305,[1]Sheet1!$B:$M,12,0)</f>
        <v>ค่า Rebate ประจำปี 2567</v>
      </c>
      <c r="I305" s="46"/>
    </row>
    <row r="306" spans="1:9" x14ac:dyDescent="0.45">
      <c r="A306" s="6">
        <v>45504</v>
      </c>
      <c r="B306" s="8" t="s">
        <v>344</v>
      </c>
      <c r="C306" s="8" t="s">
        <v>345</v>
      </c>
      <c r="D306" s="8" t="s">
        <v>745</v>
      </c>
      <c r="E306" s="8" t="s">
        <v>746</v>
      </c>
      <c r="F306" s="9">
        <v>2102.8000000000002</v>
      </c>
      <c r="G306" s="10" t="s">
        <v>747</v>
      </c>
      <c r="H306" s="8" t="str">
        <f>VLOOKUP(D306,[1]Sheet1!$B:$M,12,0)</f>
        <v>ชดเชยราคาทุนสินค้า อ้างอิง PRO591/1 ระหว่างวันที่ 1/3/2024 - 31/5/2024</v>
      </c>
      <c r="I306" s="46"/>
    </row>
    <row r="307" spans="1:9" x14ac:dyDescent="0.45">
      <c r="A307" s="6">
        <v>45596</v>
      </c>
      <c r="B307" s="7" t="s">
        <v>344</v>
      </c>
      <c r="C307" s="8" t="s">
        <v>1410</v>
      </c>
      <c r="D307" s="8" t="s">
        <v>1411</v>
      </c>
      <c r="E307" s="8" t="s">
        <v>1412</v>
      </c>
      <c r="F307" s="9">
        <v>2200</v>
      </c>
      <c r="G307" s="10" t="e">
        <v>#N/A</v>
      </c>
      <c r="H307" s="8"/>
      <c r="I307" s="46"/>
    </row>
    <row r="308" spans="1:9" x14ac:dyDescent="0.45">
      <c r="A308" s="6">
        <v>45596</v>
      </c>
      <c r="B308" s="7" t="s">
        <v>344</v>
      </c>
      <c r="C308" s="8" t="s">
        <v>1273</v>
      </c>
      <c r="D308" s="8" t="s">
        <v>1274</v>
      </c>
      <c r="E308" s="8" t="s">
        <v>1275</v>
      </c>
      <c r="F308" s="9">
        <v>300</v>
      </c>
      <c r="G308" s="10" t="e">
        <v>#N/A</v>
      </c>
      <c r="H308" s="8"/>
      <c r="I308" s="46"/>
    </row>
    <row r="309" spans="1:9" x14ac:dyDescent="0.45">
      <c r="A309" s="6">
        <v>45657</v>
      </c>
      <c r="B309" s="7" t="s">
        <v>344</v>
      </c>
      <c r="C309" s="8" t="s">
        <v>1658</v>
      </c>
      <c r="D309" s="8" t="s">
        <v>1659</v>
      </c>
      <c r="E309" s="8" t="s">
        <v>1660</v>
      </c>
      <c r="F309" s="9">
        <v>9800</v>
      </c>
      <c r="G309" s="10" t="e">
        <v>#N/A</v>
      </c>
      <c r="H309" s="8"/>
      <c r="I309" s="46"/>
    </row>
    <row r="310" spans="1:9" x14ac:dyDescent="0.45">
      <c r="A310" s="6">
        <v>45565</v>
      </c>
      <c r="B310" s="7" t="s">
        <v>344</v>
      </c>
      <c r="C310" s="8" t="s">
        <v>1270</v>
      </c>
      <c r="D310" s="8" t="s">
        <v>1271</v>
      </c>
      <c r="E310" s="8" t="s">
        <v>1272</v>
      </c>
      <c r="F310" s="9">
        <v>300</v>
      </c>
      <c r="G310" s="10" t="e">
        <v>#N/A</v>
      </c>
      <c r="H310" s="8"/>
      <c r="I310" s="46"/>
    </row>
    <row r="311" spans="1:9" x14ac:dyDescent="0.45">
      <c r="A311" s="6">
        <v>45565</v>
      </c>
      <c r="B311" s="7" t="s">
        <v>344</v>
      </c>
      <c r="C311" s="8" t="s">
        <v>1367</v>
      </c>
      <c r="D311" s="8" t="s">
        <v>1368</v>
      </c>
      <c r="E311" s="8" t="s">
        <v>1369</v>
      </c>
      <c r="F311" s="9">
        <v>1600</v>
      </c>
      <c r="G311" s="10" t="e">
        <v>#N/A</v>
      </c>
      <c r="H311" s="8"/>
      <c r="I311" s="46"/>
    </row>
    <row r="312" spans="1:9" x14ac:dyDescent="0.45">
      <c r="A312" s="6">
        <v>45504</v>
      </c>
      <c r="B312" s="7" t="s">
        <v>344</v>
      </c>
      <c r="C312" s="8" t="s">
        <v>1361</v>
      </c>
      <c r="D312" s="8" t="s">
        <v>1362</v>
      </c>
      <c r="E312" s="8" t="s">
        <v>1363</v>
      </c>
      <c r="F312" s="9">
        <v>1500</v>
      </c>
      <c r="G312" s="10" t="e">
        <v>#N/A</v>
      </c>
      <c r="H312" s="8"/>
      <c r="I312" s="46"/>
    </row>
    <row r="313" spans="1:9" x14ac:dyDescent="0.45">
      <c r="A313" s="6">
        <v>45535</v>
      </c>
      <c r="B313" s="7" t="s">
        <v>344</v>
      </c>
      <c r="C313" s="8" t="s">
        <v>1448</v>
      </c>
      <c r="D313" s="8" t="s">
        <v>1449</v>
      </c>
      <c r="E313" s="8" t="s">
        <v>1450</v>
      </c>
      <c r="F313" s="9">
        <v>2700</v>
      </c>
      <c r="G313" s="10" t="e">
        <v>#N/A</v>
      </c>
      <c r="H313" s="8"/>
      <c r="I313" s="46"/>
    </row>
    <row r="314" spans="1:9" x14ac:dyDescent="0.45">
      <c r="A314" s="6">
        <v>45535</v>
      </c>
      <c r="B314" s="8" t="s">
        <v>300</v>
      </c>
      <c r="C314" s="8" t="s">
        <v>301</v>
      </c>
      <c r="D314" s="8" t="s">
        <v>302</v>
      </c>
      <c r="E314" s="8" t="s">
        <v>303</v>
      </c>
      <c r="F314" s="9">
        <v>21672.9</v>
      </c>
      <c r="G314" s="10" t="s">
        <v>12</v>
      </c>
      <c r="H314" s="8" t="str">
        <f>VLOOKUP(D314,[1]Sheet1!$B:$M,12,0)</f>
        <v>ชดเชยราคาทุนสินค้า อ้างอิงPRO644 ระหว่าง วันที่ 1/6/2024 - 31/8/2024</v>
      </c>
      <c r="I314" s="46"/>
    </row>
    <row r="315" spans="1:9" x14ac:dyDescent="0.45">
      <c r="A315" s="6">
        <v>45535</v>
      </c>
      <c r="B315" s="8" t="s">
        <v>300</v>
      </c>
      <c r="C315" s="8" t="s">
        <v>301</v>
      </c>
      <c r="D315" s="8" t="s">
        <v>354</v>
      </c>
      <c r="E315" s="8" t="s">
        <v>355</v>
      </c>
      <c r="F315" s="9">
        <v>17558.41</v>
      </c>
      <c r="G315" s="10" t="s">
        <v>12</v>
      </c>
      <c r="H315" s="8" t="str">
        <f>VLOOKUP(D315,[1]Sheet1!$B:$M,12,0)</f>
        <v>ชดเชยราคาทุนสินค้า อ้างอิงPRO620 ระหว่าง วันที่ 1/6/2024 - 31/8/2024</v>
      </c>
      <c r="I315" s="46"/>
    </row>
    <row r="316" spans="1:9" x14ac:dyDescent="0.45">
      <c r="A316" s="1">
        <v>45565</v>
      </c>
      <c r="B316" s="8" t="s">
        <v>300</v>
      </c>
      <c r="C316" s="12" t="s">
        <v>301</v>
      </c>
      <c r="D316" s="12" t="s">
        <v>382</v>
      </c>
      <c r="E316" s="12" t="s">
        <v>383</v>
      </c>
      <c r="F316" s="13">
        <v>430.45</v>
      </c>
      <c r="G316" s="10" t="s">
        <v>12</v>
      </c>
      <c r="H316" s="8" t="str">
        <f>VLOOKUP(D316,[1]Sheet1!$B:$M,12,0)</f>
        <v>ค่าคอมมิชชั่น รายตัว สำหรับพนักงานขาย เดือนกันยายน  2567</v>
      </c>
      <c r="I316" s="46"/>
    </row>
    <row r="317" spans="1:9" x14ac:dyDescent="0.45">
      <c r="A317" s="1">
        <v>45565</v>
      </c>
      <c r="B317" s="8" t="s">
        <v>300</v>
      </c>
      <c r="C317" s="12" t="s">
        <v>301</v>
      </c>
      <c r="D317" s="12" t="s">
        <v>404</v>
      </c>
      <c r="E317" s="12" t="s">
        <v>405</v>
      </c>
      <c r="F317" s="13">
        <v>3590.59</v>
      </c>
      <c r="G317" s="10" t="s">
        <v>12</v>
      </c>
      <c r="H317" s="8" t="str">
        <f>VLOOKUP(D317,[1]Sheet1!$B:$M,12,0)</f>
        <v>ค่า Rebate (เดือน กันยายน 2567)</v>
      </c>
      <c r="I317" s="46"/>
    </row>
    <row r="318" spans="1:9" x14ac:dyDescent="0.45">
      <c r="A318" s="1">
        <v>45596</v>
      </c>
      <c r="B318" s="8" t="s">
        <v>300</v>
      </c>
      <c r="C318" s="8" t="s">
        <v>301</v>
      </c>
      <c r="D318" s="8" t="s">
        <v>472</v>
      </c>
      <c r="E318" s="8" t="s">
        <v>473</v>
      </c>
      <c r="F318" s="13">
        <v>1316.64</v>
      </c>
      <c r="G318" s="10" t="s">
        <v>12</v>
      </c>
      <c r="H318" s="8" t="str">
        <f>VLOOKUP(D318,[1]Sheet1!$B:$M,12,0)</f>
        <v>ค่าคอมมิชชั่น รายตัว สำหรับพนักงานขาย เดือน ตุลาคม  2567</v>
      </c>
      <c r="I318" s="46"/>
    </row>
    <row r="319" spans="1:9" x14ac:dyDescent="0.45">
      <c r="A319" s="1">
        <v>45596</v>
      </c>
      <c r="B319" s="8" t="s">
        <v>300</v>
      </c>
      <c r="C319" s="8" t="s">
        <v>301</v>
      </c>
      <c r="D319" s="8" t="s">
        <v>492</v>
      </c>
      <c r="E319" s="8" t="s">
        <v>493</v>
      </c>
      <c r="F319" s="13">
        <v>7263.78</v>
      </c>
      <c r="G319" s="10" t="s">
        <v>12</v>
      </c>
      <c r="H319" s="8" t="str">
        <f>VLOOKUP(D319,[1]Sheet1!$B:$M,12,0)</f>
        <v>ค่า Rebate (เดือน ตุลาคม 2567)</v>
      </c>
      <c r="I319" s="46"/>
    </row>
    <row r="320" spans="1:9" x14ac:dyDescent="0.45">
      <c r="A320" s="1">
        <v>45626</v>
      </c>
      <c r="B320" s="8" t="s">
        <v>300</v>
      </c>
      <c r="C320" s="8" t="s">
        <v>301</v>
      </c>
      <c r="D320" s="8" t="s">
        <v>534</v>
      </c>
      <c r="E320" s="8" t="s">
        <v>535</v>
      </c>
      <c r="F320" s="13">
        <v>365.04</v>
      </c>
      <c r="G320" s="10" t="s">
        <v>12</v>
      </c>
      <c r="H320" s="8" t="str">
        <f>VLOOKUP(D320,[1]Sheet1!$B:$M,12,0)</f>
        <v>ค่าคอมมิชชั่น รายตัว สำหรับพนักงานขาย เดือน พฤศจิกายน2567</v>
      </c>
      <c r="I320" s="46"/>
    </row>
    <row r="321" spans="1:9" x14ac:dyDescent="0.45">
      <c r="A321" s="1">
        <v>45626</v>
      </c>
      <c r="B321" s="8" t="s">
        <v>300</v>
      </c>
      <c r="C321" s="8" t="s">
        <v>301</v>
      </c>
      <c r="D321" s="8" t="s">
        <v>546</v>
      </c>
      <c r="E321" s="8" t="s">
        <v>547</v>
      </c>
      <c r="F321" s="13">
        <v>4133.1499999999996</v>
      </c>
      <c r="G321" s="10" t="s">
        <v>12</v>
      </c>
      <c r="H321" s="8" t="str">
        <f>VLOOKUP(D321,[1]Sheet1!$B:$M,12,0)</f>
        <v>ค่า Rebate (เดือน พฤศจิกายน 2567)</v>
      </c>
      <c r="I321" s="46"/>
    </row>
    <row r="322" spans="1:9" x14ac:dyDescent="0.45">
      <c r="A322" s="1">
        <v>45657</v>
      </c>
      <c r="B322" s="8" t="s">
        <v>300</v>
      </c>
      <c r="C322" s="8" t="s">
        <v>301</v>
      </c>
      <c r="D322" s="8" t="s">
        <v>602</v>
      </c>
      <c r="E322" s="8" t="s">
        <v>603</v>
      </c>
      <c r="F322" s="13">
        <v>12389.89</v>
      </c>
      <c r="G322" s="10" t="s">
        <v>12</v>
      </c>
      <c r="H322" s="8" t="str">
        <f>VLOOKUP(D322,[1]Sheet1!$B:$M,12,0)</f>
        <v>ค่า Rebate ประจำปี 2567</v>
      </c>
      <c r="I322" s="46"/>
    </row>
    <row r="323" spans="1:9" x14ac:dyDescent="0.45">
      <c r="A323" s="6">
        <v>45504</v>
      </c>
      <c r="B323" s="8" t="s">
        <v>300</v>
      </c>
      <c r="C323" s="8" t="s">
        <v>301</v>
      </c>
      <c r="D323" s="8" t="s">
        <v>715</v>
      </c>
      <c r="E323" s="8" t="s">
        <v>716</v>
      </c>
      <c r="F323" s="9">
        <v>5607.48</v>
      </c>
      <c r="G323" s="10" t="s">
        <v>717</v>
      </c>
      <c r="H323" s="8" t="str">
        <f>VLOOKUP(D323,[1]Sheet1!$B:$M,12,0)</f>
        <v>ชดเชยราคาทุนสินค้า อ้างอิงPRO591/1 ระหว่าง วันที่ 1/3/2024 - 31/5/2024</v>
      </c>
      <c r="I323" s="46"/>
    </row>
    <row r="324" spans="1:9" x14ac:dyDescent="0.45">
      <c r="A324" s="6">
        <v>45535</v>
      </c>
      <c r="B324" s="8" t="s">
        <v>340</v>
      </c>
      <c r="C324" s="8" t="s">
        <v>341</v>
      </c>
      <c r="D324" s="8" t="s">
        <v>342</v>
      </c>
      <c r="E324" s="8" t="s">
        <v>343</v>
      </c>
      <c r="F324" s="9">
        <v>2144.86</v>
      </c>
      <c r="G324" s="10" t="s">
        <v>12</v>
      </c>
      <c r="H324" s="8" t="str">
        <f>VLOOKUP(D324,[1]Sheet1!$B:$M,12,0)</f>
        <v>ชดเชยราคาทุนสินค้า อ้างอิงPRO644 ระหว่าง วันที่ 1/6/2024 - 31/8/2024</v>
      </c>
      <c r="I324" s="46"/>
    </row>
    <row r="325" spans="1:9" x14ac:dyDescent="0.45">
      <c r="A325" s="6">
        <v>45535</v>
      </c>
      <c r="B325" s="8" t="s">
        <v>340</v>
      </c>
      <c r="C325" s="8" t="s">
        <v>341</v>
      </c>
      <c r="D325" s="8" t="s">
        <v>374</v>
      </c>
      <c r="E325" s="8" t="s">
        <v>375</v>
      </c>
      <c r="F325" s="9">
        <v>560.75</v>
      </c>
      <c r="G325" s="10" t="s">
        <v>12</v>
      </c>
      <c r="H325" s="8" t="str">
        <f>VLOOKUP(D325,[1]Sheet1!$B:$M,12,0)</f>
        <v>ชดเชยราคาทุนสินค้า อ้างอิงPRO620 ระหว่าง วันที่ 1/6/2024 - 31/8/2024</v>
      </c>
      <c r="I325" s="46"/>
    </row>
    <row r="326" spans="1:9" x14ac:dyDescent="0.45">
      <c r="A326" s="1">
        <v>45657</v>
      </c>
      <c r="B326" s="8" t="s">
        <v>340</v>
      </c>
      <c r="C326" s="8" t="s">
        <v>341</v>
      </c>
      <c r="D326" s="8" t="s">
        <v>626</v>
      </c>
      <c r="E326" s="8" t="s">
        <v>627</v>
      </c>
      <c r="F326" s="13">
        <v>269.89</v>
      </c>
      <c r="G326" s="10" t="s">
        <v>12</v>
      </c>
      <c r="H326" s="8" t="str">
        <f>VLOOKUP(D326,[1]Sheet1!$B:$M,12,0)</f>
        <v>ค่า Rebate ประจำปี 2567</v>
      </c>
      <c r="I326" s="46"/>
    </row>
    <row r="327" spans="1:9" x14ac:dyDescent="0.45">
      <c r="A327" s="6">
        <v>45504</v>
      </c>
      <c r="B327" s="7" t="s">
        <v>340</v>
      </c>
      <c r="C327" s="8" t="s">
        <v>845</v>
      </c>
      <c r="D327" s="8" t="s">
        <v>846</v>
      </c>
      <c r="E327" s="8" t="s">
        <v>847</v>
      </c>
      <c r="F327" s="9">
        <v>1400</v>
      </c>
      <c r="G327" s="10" t="s">
        <v>12</v>
      </c>
      <c r="H327" s="8"/>
      <c r="I327" s="46"/>
    </row>
    <row r="328" spans="1:9" x14ac:dyDescent="0.45">
      <c r="A328" s="6">
        <v>45535</v>
      </c>
      <c r="B328" s="8" t="s">
        <v>292</v>
      </c>
      <c r="C328" s="8" t="s">
        <v>293</v>
      </c>
      <c r="D328" s="8" t="s">
        <v>294</v>
      </c>
      <c r="E328" s="8" t="s">
        <v>295</v>
      </c>
      <c r="F328" s="9">
        <v>27644.86</v>
      </c>
      <c r="G328" s="10" t="s">
        <v>12</v>
      </c>
      <c r="H328" s="8" t="str">
        <f>VLOOKUP(D328,[1]Sheet1!$B:$M,12,0)</f>
        <v>ชดเชยราคาทุนสินค้า อ้างอิงPRO644 ระหว่าง วันที่ 1/6/2024 - 31/8/2024</v>
      </c>
      <c r="I328" s="46"/>
    </row>
    <row r="329" spans="1:9" x14ac:dyDescent="0.45">
      <c r="A329" s="6">
        <v>45535</v>
      </c>
      <c r="B329" s="8" t="s">
        <v>292</v>
      </c>
      <c r="C329" s="8" t="s">
        <v>293</v>
      </c>
      <c r="D329" s="8" t="s">
        <v>350</v>
      </c>
      <c r="E329" s="8" t="s">
        <v>351</v>
      </c>
      <c r="F329" s="9">
        <v>23551.4</v>
      </c>
      <c r="G329" s="10" t="s">
        <v>12</v>
      </c>
      <c r="H329" s="8" t="str">
        <f>VLOOKUP(D329,[1]Sheet1!$B:$M,12,0)</f>
        <v>ชดเชยราคาทุนสินค้า อ้างอิงPRO620 ระหว่าง วันที่ 1/6/2024 - 31/8/2024</v>
      </c>
      <c r="I329" s="46"/>
    </row>
    <row r="330" spans="1:9" x14ac:dyDescent="0.45">
      <c r="A330" s="1">
        <v>45565</v>
      </c>
      <c r="B330" s="8" t="s">
        <v>292</v>
      </c>
      <c r="C330" s="12" t="s">
        <v>293</v>
      </c>
      <c r="D330" s="12" t="s">
        <v>384</v>
      </c>
      <c r="E330" s="12" t="s">
        <v>385</v>
      </c>
      <c r="F330" s="13">
        <v>779.17</v>
      </c>
      <c r="G330" s="10" t="s">
        <v>12</v>
      </c>
      <c r="H330" s="8" t="str">
        <f>VLOOKUP(D330,[1]Sheet1!$B:$M,12,0)</f>
        <v>ค่าคอมมิชชั่น รายตัว สำหรับพนักงานขาย เดือนกันยายน  2567</v>
      </c>
      <c r="I330" s="46"/>
    </row>
    <row r="331" spans="1:9" x14ac:dyDescent="0.45">
      <c r="A331" s="1">
        <v>45565</v>
      </c>
      <c r="B331" s="8" t="s">
        <v>292</v>
      </c>
      <c r="C331" s="12" t="s">
        <v>293</v>
      </c>
      <c r="D331" s="12" t="s">
        <v>402</v>
      </c>
      <c r="E331" s="12" t="s">
        <v>403</v>
      </c>
      <c r="F331" s="13">
        <v>5651.11</v>
      </c>
      <c r="G331" s="10" t="s">
        <v>12</v>
      </c>
      <c r="H331" s="8" t="str">
        <f>VLOOKUP(D331,[1]Sheet1!$B:$M,12,0)</f>
        <v>ค่า บริหาร Stock  เดือน  กันยายน 2567</v>
      </c>
      <c r="I331" s="46"/>
    </row>
    <row r="332" spans="1:9" x14ac:dyDescent="0.45">
      <c r="A332" s="1">
        <v>45565</v>
      </c>
      <c r="B332" s="8" t="s">
        <v>292</v>
      </c>
      <c r="C332" s="12" t="s">
        <v>293</v>
      </c>
      <c r="D332" s="12" t="s">
        <v>406</v>
      </c>
      <c r="E332" s="12" t="s">
        <v>407</v>
      </c>
      <c r="F332" s="13">
        <v>7063.89</v>
      </c>
      <c r="G332" s="10" t="s">
        <v>12</v>
      </c>
      <c r="H332" s="8" t="str">
        <f>VLOOKUP(D332,[1]Sheet1!$B:$M,12,0)</f>
        <v>ค่า Rebate (เดือน กันยายน 2567)</v>
      </c>
      <c r="I332" s="46"/>
    </row>
    <row r="333" spans="1:9" x14ac:dyDescent="0.45">
      <c r="A333" s="1">
        <v>45596</v>
      </c>
      <c r="B333" s="8" t="s">
        <v>292</v>
      </c>
      <c r="C333" s="8" t="s">
        <v>293</v>
      </c>
      <c r="D333" s="8" t="s">
        <v>474</v>
      </c>
      <c r="E333" s="8" t="s">
        <v>475</v>
      </c>
      <c r="F333" s="13">
        <v>810.11</v>
      </c>
      <c r="G333" s="10" t="s">
        <v>12</v>
      </c>
      <c r="H333" s="8" t="str">
        <f>VLOOKUP(D333,[1]Sheet1!$B:$M,12,0)</f>
        <v>ค่าคอมมิชชั่น รายตัว สำหรับพนักงานขาย เดือน ตุลาคม  2567</v>
      </c>
      <c r="I333" s="46"/>
    </row>
    <row r="334" spans="1:9" x14ac:dyDescent="0.45">
      <c r="A334" s="1">
        <v>45596</v>
      </c>
      <c r="B334" s="8" t="s">
        <v>292</v>
      </c>
      <c r="C334" s="8" t="s">
        <v>293</v>
      </c>
      <c r="D334" s="8" t="s">
        <v>494</v>
      </c>
      <c r="E334" s="8" t="s">
        <v>495</v>
      </c>
      <c r="F334" s="13">
        <v>9473.4699999999993</v>
      </c>
      <c r="G334" s="10" t="s">
        <v>12</v>
      </c>
      <c r="H334" s="8" t="str">
        <f>VLOOKUP(D334,[1]Sheet1!$B:$M,12,0)</f>
        <v>ค่า Rebate (เดือน ตุลาคม 2567)</v>
      </c>
      <c r="I334" s="46"/>
    </row>
    <row r="335" spans="1:9" x14ac:dyDescent="0.45">
      <c r="A335" s="1">
        <v>45596</v>
      </c>
      <c r="B335" s="8" t="s">
        <v>292</v>
      </c>
      <c r="C335" s="8" t="s">
        <v>293</v>
      </c>
      <c r="D335" s="8" t="s">
        <v>516</v>
      </c>
      <c r="E335" s="8" t="s">
        <v>517</v>
      </c>
      <c r="F335" s="13">
        <v>3357.38</v>
      </c>
      <c r="G335" s="10" t="s">
        <v>12</v>
      </c>
      <c r="H335" s="8" t="str">
        <f>VLOOKUP(D335,[1]Sheet1!$B:$M,12,0)</f>
        <v>ค่า บริหาร Stock  เดือน  ตุลาคม  2567</v>
      </c>
      <c r="I335" s="46"/>
    </row>
    <row r="336" spans="1:9" x14ac:dyDescent="0.45">
      <c r="A336" s="1">
        <v>45626</v>
      </c>
      <c r="B336" s="8" t="s">
        <v>292</v>
      </c>
      <c r="C336" s="8" t="s">
        <v>293</v>
      </c>
      <c r="D336" s="8" t="s">
        <v>536</v>
      </c>
      <c r="E336" s="8" t="s">
        <v>537</v>
      </c>
      <c r="F336" s="13">
        <v>888.16</v>
      </c>
      <c r="G336" s="10" t="s">
        <v>12</v>
      </c>
      <c r="H336" s="8" t="str">
        <f>VLOOKUP(D336,[1]Sheet1!$B:$M,12,0)</f>
        <v>ค่าคอมมิชชั่น รายตัว สำหรับพนักงานขาย เดือน พฤศจิกายน2567</v>
      </c>
      <c r="I336" s="46"/>
    </row>
    <row r="337" spans="1:9" x14ac:dyDescent="0.45">
      <c r="A337" s="1">
        <v>45626</v>
      </c>
      <c r="B337" s="8" t="s">
        <v>292</v>
      </c>
      <c r="C337" s="8" t="s">
        <v>293</v>
      </c>
      <c r="D337" s="8" t="s">
        <v>548</v>
      </c>
      <c r="E337" s="8" t="s">
        <v>549</v>
      </c>
      <c r="F337" s="13">
        <v>8244.2000000000007</v>
      </c>
      <c r="G337" s="10" t="s">
        <v>12</v>
      </c>
      <c r="H337" s="8" t="str">
        <f>VLOOKUP(D337,[1]Sheet1!$B:$M,12,0)</f>
        <v>ค่า Rebate (เดือน พฤศจิกายน 2567)</v>
      </c>
      <c r="I337" s="46"/>
    </row>
    <row r="338" spans="1:9" x14ac:dyDescent="0.45">
      <c r="A338" s="1">
        <v>45626</v>
      </c>
      <c r="B338" s="8" t="s">
        <v>292</v>
      </c>
      <c r="C338" s="8" t="s">
        <v>293</v>
      </c>
      <c r="D338" s="8" t="s">
        <v>566</v>
      </c>
      <c r="E338" s="8" t="s">
        <v>567</v>
      </c>
      <c r="F338" s="13">
        <v>4865.95</v>
      </c>
      <c r="G338" s="10" t="s">
        <v>12</v>
      </c>
      <c r="H338" s="8" t="str">
        <f>VLOOKUP(D338,[1]Sheet1!$B:$M,12,0)</f>
        <v>ค่า บริหาร Stock  เดือน  พฤศจิกายน 2567</v>
      </c>
      <c r="I338" s="46"/>
    </row>
    <row r="339" spans="1:9" x14ac:dyDescent="0.45">
      <c r="A339" s="1">
        <v>45657</v>
      </c>
      <c r="B339" s="8" t="s">
        <v>292</v>
      </c>
      <c r="C339" s="8" t="s">
        <v>293</v>
      </c>
      <c r="D339" s="8" t="s">
        <v>590</v>
      </c>
      <c r="E339" s="8" t="s">
        <v>591</v>
      </c>
      <c r="F339" s="13">
        <v>9917.39</v>
      </c>
      <c r="G339" s="10" t="s">
        <v>12</v>
      </c>
      <c r="H339" s="8" t="str">
        <f>VLOOKUP(D339,[1]Sheet1!$B:$M,12,0)</f>
        <v>ค่า บริหาร Stock  เดือน  ธันวาคม 2567</v>
      </c>
      <c r="I339" s="46"/>
    </row>
    <row r="340" spans="1:9" x14ac:dyDescent="0.45">
      <c r="A340" s="1">
        <v>45657</v>
      </c>
      <c r="B340" s="8" t="s">
        <v>292</v>
      </c>
      <c r="C340" s="8" t="s">
        <v>293</v>
      </c>
      <c r="D340" s="8" t="s">
        <v>592</v>
      </c>
      <c r="E340" s="8" t="s">
        <v>593</v>
      </c>
      <c r="F340" s="13">
        <v>690.58</v>
      </c>
      <c r="G340" s="10" t="s">
        <v>12</v>
      </c>
      <c r="H340" s="8" t="str">
        <f>VLOOKUP(D340,[1]Sheet1!$B:$M,12,0)</f>
        <v>ค่าคอมมิชชั่น รายตัว สำหรับพนักงานขาย เดือน ธันวาคม 2567</v>
      </c>
      <c r="I340" s="46"/>
    </row>
    <row r="341" spans="1:9" x14ac:dyDescent="0.45">
      <c r="A341" s="1">
        <v>45657</v>
      </c>
      <c r="B341" s="8" t="s">
        <v>292</v>
      </c>
      <c r="C341" s="8" t="s">
        <v>293</v>
      </c>
      <c r="D341" s="8" t="s">
        <v>604</v>
      </c>
      <c r="E341" s="8" t="s">
        <v>605</v>
      </c>
      <c r="F341" s="13">
        <v>29216.37</v>
      </c>
      <c r="G341" s="10" t="s">
        <v>12</v>
      </c>
      <c r="H341" s="8" t="str">
        <f>VLOOKUP(D341,[1]Sheet1!$B:$M,12,0)</f>
        <v>ค่า Rebate ประจำปี 2567</v>
      </c>
      <c r="I341" s="46"/>
    </row>
    <row r="342" spans="1:9" x14ac:dyDescent="0.45">
      <c r="A342" s="6">
        <v>45504</v>
      </c>
      <c r="B342" s="8" t="s">
        <v>292</v>
      </c>
      <c r="C342" s="8" t="s">
        <v>293</v>
      </c>
      <c r="D342" s="8" t="s">
        <v>712</v>
      </c>
      <c r="E342" s="8" t="s">
        <v>713</v>
      </c>
      <c r="F342" s="9">
        <v>4205.6099999999997</v>
      </c>
      <c r="G342" s="10" t="s">
        <v>714</v>
      </c>
      <c r="H342" s="8" t="str">
        <f>VLOOKUP(D342,[1]Sheet1!$B:$M,12,0)</f>
        <v>ชดเชยราคาทุนสินค้า อ้างอิงPRO591/1 ระหว่าง วันที่ 1/3/2024 - 31/5/2024</v>
      </c>
      <c r="I342" s="46"/>
    </row>
    <row r="343" spans="1:9" x14ac:dyDescent="0.45">
      <c r="A343" s="6">
        <v>45596</v>
      </c>
      <c r="B343" s="7" t="s">
        <v>1457</v>
      </c>
      <c r="C343" s="8" t="s">
        <v>1763</v>
      </c>
      <c r="D343" s="8" t="s">
        <v>1764</v>
      </c>
      <c r="E343" s="8" t="s">
        <v>1765</v>
      </c>
      <c r="F343" s="9">
        <v>18600</v>
      </c>
      <c r="G343" s="10" t="e">
        <v>#N/A</v>
      </c>
      <c r="H343" s="8"/>
      <c r="I343" s="46"/>
    </row>
    <row r="344" spans="1:9" x14ac:dyDescent="0.45">
      <c r="A344" s="6">
        <v>45596</v>
      </c>
      <c r="B344" s="7" t="s">
        <v>1457</v>
      </c>
      <c r="C344" s="8" t="s">
        <v>1611</v>
      </c>
      <c r="D344" s="8" t="s">
        <v>1612</v>
      </c>
      <c r="E344" s="8" t="s">
        <v>1613</v>
      </c>
      <c r="F344" s="9">
        <v>6700</v>
      </c>
      <c r="G344" s="10" t="e">
        <v>#N/A</v>
      </c>
      <c r="H344" s="8"/>
      <c r="I344" s="46"/>
    </row>
    <row r="345" spans="1:9" x14ac:dyDescent="0.45">
      <c r="A345" s="6">
        <v>45626</v>
      </c>
      <c r="B345" s="7" t="s">
        <v>1457</v>
      </c>
      <c r="C345" s="8" t="s">
        <v>1735</v>
      </c>
      <c r="D345" s="8" t="s">
        <v>1736</v>
      </c>
      <c r="E345" s="8" t="s">
        <v>1737</v>
      </c>
      <c r="F345" s="9">
        <v>15600</v>
      </c>
      <c r="G345" s="10" t="e">
        <v>#N/A</v>
      </c>
      <c r="H345" s="8"/>
      <c r="I345" s="46"/>
    </row>
    <row r="346" spans="1:9" x14ac:dyDescent="0.45">
      <c r="A346" s="6">
        <v>45657</v>
      </c>
      <c r="B346" s="7" t="s">
        <v>1457</v>
      </c>
      <c r="C346" s="8" t="s">
        <v>1651</v>
      </c>
      <c r="D346" s="8" t="s">
        <v>1652</v>
      </c>
      <c r="E346" s="8" t="s">
        <v>1653</v>
      </c>
      <c r="F346" s="9">
        <v>9000</v>
      </c>
      <c r="G346" s="10" t="e">
        <v>#N/A</v>
      </c>
      <c r="H346" s="8"/>
      <c r="I346" s="46"/>
    </row>
    <row r="347" spans="1:9" x14ac:dyDescent="0.45">
      <c r="A347" s="6">
        <v>45565</v>
      </c>
      <c r="B347" s="7" t="s">
        <v>1457</v>
      </c>
      <c r="C347" s="8" t="s">
        <v>1627</v>
      </c>
      <c r="D347" s="8" t="s">
        <v>1628</v>
      </c>
      <c r="E347" s="8" t="s">
        <v>1629</v>
      </c>
      <c r="F347" s="9">
        <v>7400</v>
      </c>
      <c r="G347" s="10" t="e">
        <v>#N/A</v>
      </c>
      <c r="H347" s="8"/>
      <c r="I347" s="46"/>
    </row>
    <row r="348" spans="1:9" x14ac:dyDescent="0.45">
      <c r="A348" s="6">
        <v>45565</v>
      </c>
      <c r="B348" s="7" t="s">
        <v>1457</v>
      </c>
      <c r="C348" s="8" t="s">
        <v>1458</v>
      </c>
      <c r="D348" s="8" t="s">
        <v>1459</v>
      </c>
      <c r="E348" s="8" t="s">
        <v>1460</v>
      </c>
      <c r="F348" s="9">
        <v>2800</v>
      </c>
      <c r="G348" s="10" t="e">
        <v>#N/A</v>
      </c>
      <c r="H348" s="8"/>
      <c r="I348" s="46"/>
    </row>
    <row r="349" spans="1:9" x14ac:dyDescent="0.45">
      <c r="A349" s="6">
        <v>45504</v>
      </c>
      <c r="B349" s="7" t="s">
        <v>1457</v>
      </c>
      <c r="C349" s="8" t="s">
        <v>1566</v>
      </c>
      <c r="D349" s="8" t="s">
        <v>1567</v>
      </c>
      <c r="E349" s="8" t="s">
        <v>1568</v>
      </c>
      <c r="F349" s="9">
        <v>4800</v>
      </c>
      <c r="G349" s="10" t="e">
        <v>#N/A</v>
      </c>
      <c r="H349" s="8"/>
      <c r="I349" s="46"/>
    </row>
    <row r="350" spans="1:9" x14ac:dyDescent="0.45">
      <c r="A350" s="6">
        <v>45535</v>
      </c>
      <c r="B350" s="7" t="s">
        <v>1457</v>
      </c>
      <c r="C350" s="8" t="s">
        <v>1540</v>
      </c>
      <c r="D350" s="8" t="s">
        <v>1541</v>
      </c>
      <c r="E350" s="8" t="s">
        <v>1542</v>
      </c>
      <c r="F350" s="9">
        <v>4000</v>
      </c>
      <c r="G350" s="10" t="e">
        <v>#N/A</v>
      </c>
      <c r="H350" s="8"/>
      <c r="I350" s="46"/>
    </row>
    <row r="351" spans="1:9" x14ac:dyDescent="0.45">
      <c r="A351" s="6">
        <v>45535</v>
      </c>
      <c r="B351" s="7" t="s">
        <v>1457</v>
      </c>
      <c r="C351" s="8" t="s">
        <v>1811</v>
      </c>
      <c r="D351" s="8" t="s">
        <v>1812</v>
      </c>
      <c r="E351" s="8" t="s">
        <v>1813</v>
      </c>
      <c r="F351" s="9">
        <v>32000</v>
      </c>
      <c r="G351" s="10" t="e">
        <v>#N/A</v>
      </c>
      <c r="H351" s="8"/>
      <c r="I351" s="46"/>
    </row>
    <row r="352" spans="1:9" x14ac:dyDescent="0.45">
      <c r="A352" s="6">
        <v>45535</v>
      </c>
      <c r="B352" s="8" t="s">
        <v>336</v>
      </c>
      <c r="C352" s="8" t="s">
        <v>337</v>
      </c>
      <c r="D352" s="8" t="s">
        <v>338</v>
      </c>
      <c r="E352" s="8" t="s">
        <v>339</v>
      </c>
      <c r="F352" s="9">
        <v>15672.9</v>
      </c>
      <c r="G352" s="10" t="s">
        <v>12</v>
      </c>
      <c r="H352" s="8" t="str">
        <f>VLOOKUP(D352,[1]Sheet1!$B:$M,12,0)</f>
        <v>ชดเชยราคาทุนสินค้า อ้างอิงPRO644 ระหว่าง วันที่ 1/6/2024 - 31/8/2024</v>
      </c>
      <c r="I352" s="46"/>
    </row>
    <row r="353" spans="1:9" x14ac:dyDescent="0.45">
      <c r="A353" s="6">
        <v>45535</v>
      </c>
      <c r="B353" s="8" t="s">
        <v>336</v>
      </c>
      <c r="C353" s="8" t="s">
        <v>337</v>
      </c>
      <c r="D353" s="8" t="s">
        <v>372</v>
      </c>
      <c r="E353" s="8" t="s">
        <v>373</v>
      </c>
      <c r="F353" s="9">
        <v>15981.31</v>
      </c>
      <c r="G353" s="10" t="s">
        <v>12</v>
      </c>
      <c r="H353" s="8" t="str">
        <f>VLOOKUP(D353,[1]Sheet1!$B:$M,12,0)</f>
        <v>ชดเชยราคาทุนสินค้า อ้างอิงPRO620 ระหว่าง วันที่ 1/6/2024 - 31/8/2024</v>
      </c>
      <c r="I353" s="46"/>
    </row>
    <row r="354" spans="1:9" x14ac:dyDescent="0.45">
      <c r="A354" s="1">
        <v>45565</v>
      </c>
      <c r="B354" s="8" t="s">
        <v>336</v>
      </c>
      <c r="C354" s="12" t="s">
        <v>337</v>
      </c>
      <c r="D354" s="12" t="s">
        <v>424</v>
      </c>
      <c r="E354" s="12" t="s">
        <v>425</v>
      </c>
      <c r="F354" s="13">
        <v>640.13</v>
      </c>
      <c r="G354" s="10" t="s">
        <v>12</v>
      </c>
      <c r="H354" s="8" t="str">
        <f>VLOOKUP(D354,[1]Sheet1!$B:$M,12,0)</f>
        <v>ค่า Rebate (เดือน กันยายน 2567)</v>
      </c>
      <c r="I354" s="46"/>
    </row>
    <row r="355" spans="1:9" x14ac:dyDescent="0.45">
      <c r="A355" s="1">
        <v>45596</v>
      </c>
      <c r="B355" s="8" t="s">
        <v>336</v>
      </c>
      <c r="C355" s="8" t="s">
        <v>337</v>
      </c>
      <c r="D355" s="8" t="s">
        <v>512</v>
      </c>
      <c r="E355" s="8" t="s">
        <v>513</v>
      </c>
      <c r="F355" s="13">
        <v>504.49</v>
      </c>
      <c r="G355" s="10" t="s">
        <v>12</v>
      </c>
      <c r="H355" s="8" t="str">
        <f>VLOOKUP(D355,[1]Sheet1!$B:$M,12,0)</f>
        <v>ค่า Rebate (เดือน ตุลาคม 2567)</v>
      </c>
      <c r="I355" s="46"/>
    </row>
    <row r="356" spans="1:9" x14ac:dyDescent="0.45">
      <c r="A356" s="1">
        <v>45657</v>
      </c>
      <c r="B356" s="8" t="s">
        <v>336</v>
      </c>
      <c r="C356" s="8" t="s">
        <v>337</v>
      </c>
      <c r="D356" s="8" t="s">
        <v>624</v>
      </c>
      <c r="E356" s="8" t="s">
        <v>625</v>
      </c>
      <c r="F356" s="13">
        <v>1743.35</v>
      </c>
      <c r="G356" s="10" t="s">
        <v>12</v>
      </c>
      <c r="H356" s="8" t="str">
        <f>VLOOKUP(D356,[1]Sheet1!$B:$M,12,0)</f>
        <v>ค่า Rebate ประจำปี 2567</v>
      </c>
      <c r="I356" s="46"/>
    </row>
    <row r="357" spans="1:9" x14ac:dyDescent="0.45">
      <c r="A357" s="6">
        <v>45504</v>
      </c>
      <c r="B357" s="8" t="s">
        <v>336</v>
      </c>
      <c r="C357" s="8" t="s">
        <v>337</v>
      </c>
      <c r="D357" s="8" t="s">
        <v>742</v>
      </c>
      <c r="E357" s="8" t="s">
        <v>743</v>
      </c>
      <c r="F357" s="9">
        <v>4906.54</v>
      </c>
      <c r="G357" s="10" t="s">
        <v>744</v>
      </c>
      <c r="H357" s="8" t="str">
        <f>VLOOKUP(D357,[1]Sheet1!$B:$M,12,0)</f>
        <v>ชดเชยราคาทุนสินค้า อ้างอิง PRO591/1 ระหว่างวันที่ 1/3/2024 - 31/5/2024</v>
      </c>
      <c r="I357" s="46"/>
    </row>
    <row r="358" spans="1:9" x14ac:dyDescent="0.45">
      <c r="A358" s="6">
        <v>45596</v>
      </c>
      <c r="B358" s="7" t="s">
        <v>833</v>
      </c>
      <c r="C358" s="8" t="s">
        <v>915</v>
      </c>
      <c r="D358" s="8" t="s">
        <v>916</v>
      </c>
      <c r="E358" s="8" t="s">
        <v>917</v>
      </c>
      <c r="F358" s="9">
        <v>5800</v>
      </c>
      <c r="G358" s="10" t="s">
        <v>12</v>
      </c>
      <c r="H358" s="8"/>
    </row>
    <row r="359" spans="1:9" x14ac:dyDescent="0.45">
      <c r="A359" s="6">
        <v>45596</v>
      </c>
      <c r="B359" s="7" t="s">
        <v>833</v>
      </c>
      <c r="C359" s="8" t="s">
        <v>927</v>
      </c>
      <c r="D359" s="8" t="s">
        <v>928</v>
      </c>
      <c r="E359" s="8" t="s">
        <v>929</v>
      </c>
      <c r="F359" s="9">
        <v>3000</v>
      </c>
      <c r="G359" s="10" t="s">
        <v>12</v>
      </c>
      <c r="H359" s="8"/>
    </row>
    <row r="360" spans="1:9" x14ac:dyDescent="0.45">
      <c r="A360" s="6">
        <v>45626</v>
      </c>
      <c r="B360" s="7" t="s">
        <v>833</v>
      </c>
      <c r="C360" s="8" t="s">
        <v>949</v>
      </c>
      <c r="D360" s="8" t="s">
        <v>950</v>
      </c>
      <c r="E360" s="8" t="s">
        <v>951</v>
      </c>
      <c r="F360" s="9">
        <v>1200</v>
      </c>
      <c r="G360" s="10" t="s">
        <v>12</v>
      </c>
      <c r="H360" s="8"/>
    </row>
    <row r="361" spans="1:9" x14ac:dyDescent="0.45">
      <c r="A361" s="6">
        <v>45657</v>
      </c>
      <c r="B361" s="7" t="s">
        <v>833</v>
      </c>
      <c r="C361" s="8" t="s">
        <v>978</v>
      </c>
      <c r="D361" s="8" t="s">
        <v>979</v>
      </c>
      <c r="E361" s="8" t="s">
        <v>980</v>
      </c>
      <c r="F361" s="9">
        <v>3400</v>
      </c>
      <c r="G361" s="10" t="s">
        <v>12</v>
      </c>
      <c r="H361" s="8"/>
    </row>
    <row r="362" spans="1:9" x14ac:dyDescent="0.45">
      <c r="A362" s="6">
        <v>45565</v>
      </c>
      <c r="B362" s="7" t="s">
        <v>833</v>
      </c>
      <c r="C362" s="8" t="s">
        <v>887</v>
      </c>
      <c r="D362" s="8" t="s">
        <v>888</v>
      </c>
      <c r="E362" s="8" t="s">
        <v>889</v>
      </c>
      <c r="F362" s="9">
        <v>2200</v>
      </c>
      <c r="G362" s="10" t="s">
        <v>12</v>
      </c>
      <c r="H362" s="8"/>
    </row>
    <row r="363" spans="1:9" x14ac:dyDescent="0.45">
      <c r="A363" s="6">
        <v>45565</v>
      </c>
      <c r="B363" s="7" t="s">
        <v>833</v>
      </c>
      <c r="C363" s="8" t="s">
        <v>896</v>
      </c>
      <c r="D363" s="8" t="s">
        <v>897</v>
      </c>
      <c r="E363" s="8" t="s">
        <v>898</v>
      </c>
      <c r="F363" s="9">
        <v>5800</v>
      </c>
      <c r="G363" s="10" t="s">
        <v>12</v>
      </c>
      <c r="H363" s="8"/>
    </row>
    <row r="364" spans="1:9" x14ac:dyDescent="0.45">
      <c r="A364" s="6">
        <v>45504</v>
      </c>
      <c r="B364" s="7" t="s">
        <v>833</v>
      </c>
      <c r="C364" s="8" t="s">
        <v>834</v>
      </c>
      <c r="D364" s="8" t="s">
        <v>835</v>
      </c>
      <c r="E364" s="8" t="s">
        <v>836</v>
      </c>
      <c r="F364" s="9">
        <v>7500</v>
      </c>
      <c r="G364" s="10" t="s">
        <v>12</v>
      </c>
      <c r="H364" s="8"/>
    </row>
    <row r="365" spans="1:9" x14ac:dyDescent="0.45">
      <c r="A365" s="6">
        <v>45535</v>
      </c>
      <c r="B365" s="7" t="s">
        <v>833</v>
      </c>
      <c r="C365" s="8" t="s">
        <v>854</v>
      </c>
      <c r="D365" s="8" t="s">
        <v>855</v>
      </c>
      <c r="E365" s="8" t="s">
        <v>856</v>
      </c>
      <c r="F365" s="9">
        <v>4000</v>
      </c>
      <c r="G365" s="10" t="s">
        <v>12</v>
      </c>
      <c r="H365" s="8"/>
    </row>
    <row r="366" spans="1:9" x14ac:dyDescent="0.45">
      <c r="A366" s="6">
        <v>45535</v>
      </c>
      <c r="B366" s="7" t="s">
        <v>833</v>
      </c>
      <c r="C366" s="8" t="s">
        <v>851</v>
      </c>
      <c r="D366" s="8" t="s">
        <v>852</v>
      </c>
      <c r="E366" s="8" t="s">
        <v>853</v>
      </c>
      <c r="F366" s="9">
        <v>4000</v>
      </c>
      <c r="G366" s="10" t="s">
        <v>12</v>
      </c>
      <c r="H366" s="8"/>
    </row>
    <row r="367" spans="1:9" x14ac:dyDescent="0.45">
      <c r="A367" s="6">
        <v>45291</v>
      </c>
      <c r="B367" s="8" t="s">
        <v>196</v>
      </c>
      <c r="C367" s="8" t="s">
        <v>197</v>
      </c>
      <c r="D367" s="8" t="s">
        <v>198</v>
      </c>
      <c r="E367" s="10" t="s">
        <v>199</v>
      </c>
      <c r="F367" s="9">
        <v>18224.3</v>
      </c>
      <c r="G367" s="10" t="s">
        <v>12</v>
      </c>
      <c r="H367" s="8" t="s">
        <v>200</v>
      </c>
    </row>
    <row r="368" spans="1:9" x14ac:dyDescent="0.45">
      <c r="A368" s="6">
        <v>45535</v>
      </c>
      <c r="B368" s="8" t="s">
        <v>196</v>
      </c>
      <c r="C368" s="8" t="s">
        <v>197</v>
      </c>
      <c r="D368" s="8" t="s">
        <v>290</v>
      </c>
      <c r="E368" s="8" t="s">
        <v>291</v>
      </c>
      <c r="F368" s="9">
        <v>3098.13</v>
      </c>
      <c r="G368" s="10" t="s">
        <v>12</v>
      </c>
      <c r="H368" s="8" t="str">
        <f>VLOOKUP(D368,[1]Sheet1!$B:$M,12,0)</f>
        <v>ชดเชยราคาทุนสินค้า อ้างอิงPRO644 ระหว่าง วันที่ 1/6/2024 - 31/8/2024</v>
      </c>
    </row>
    <row r="369" spans="1:9" x14ac:dyDescent="0.45">
      <c r="A369" s="6">
        <v>45535</v>
      </c>
      <c r="B369" s="8" t="s">
        <v>196</v>
      </c>
      <c r="C369" s="8" t="s">
        <v>197</v>
      </c>
      <c r="D369" s="8" t="s">
        <v>348</v>
      </c>
      <c r="E369" s="8" t="s">
        <v>349</v>
      </c>
      <c r="F369" s="9">
        <v>1717.29</v>
      </c>
      <c r="G369" s="10" t="s">
        <v>12</v>
      </c>
      <c r="H369" s="8" t="str">
        <f>VLOOKUP(D369,[1]Sheet1!$B:$M,12,0)</f>
        <v>ชดเชยราคาทุนสินค้า อ้างอิงPRO620 ระหว่าง วันที่ 1/6/2024 - 31/8/2024</v>
      </c>
    </row>
    <row r="370" spans="1:9" x14ac:dyDescent="0.45">
      <c r="A370" s="1">
        <v>45565</v>
      </c>
      <c r="B370" s="8" t="s">
        <v>196</v>
      </c>
      <c r="C370" s="12" t="s">
        <v>197</v>
      </c>
      <c r="D370" s="12" t="s">
        <v>398</v>
      </c>
      <c r="E370" s="12" t="s">
        <v>399</v>
      </c>
      <c r="F370" s="13">
        <v>19083.62</v>
      </c>
      <c r="G370" s="10" t="s">
        <v>12</v>
      </c>
      <c r="H370" s="8" t="str">
        <f>VLOOKUP(D370,[1]Sheet1!$B:$M,12,0)</f>
        <v>ค่าคอมมิชชั่น รายตัว สำหรับพนักงานขาย เดือนกันยายน  2567</v>
      </c>
    </row>
    <row r="371" spans="1:9" x14ac:dyDescent="0.45">
      <c r="A371" s="1">
        <v>45565</v>
      </c>
      <c r="B371" s="8" t="s">
        <v>196</v>
      </c>
      <c r="C371" s="12" t="s">
        <v>197</v>
      </c>
      <c r="D371" s="12" t="s">
        <v>400</v>
      </c>
      <c r="E371" s="12" t="s">
        <v>401</v>
      </c>
      <c r="F371" s="13">
        <v>145339.85999999999</v>
      </c>
      <c r="G371" s="10" t="s">
        <v>12</v>
      </c>
      <c r="H371" s="8" t="str">
        <f>VLOOKUP(D371,[1]Sheet1!$B:$M,12,0)</f>
        <v>ค่ากระจายสินค้า DC เดือน  กันยายน  2567</v>
      </c>
    </row>
    <row r="372" spans="1:9" x14ac:dyDescent="0.45">
      <c r="A372" s="1">
        <v>45565</v>
      </c>
      <c r="B372" s="8" t="s">
        <v>196</v>
      </c>
      <c r="C372" s="12" t="s">
        <v>197</v>
      </c>
      <c r="D372" s="12" t="s">
        <v>420</v>
      </c>
      <c r="E372" s="12" t="s">
        <v>421</v>
      </c>
      <c r="F372" s="13">
        <v>208798.7</v>
      </c>
      <c r="G372" s="10" t="s">
        <v>12</v>
      </c>
      <c r="H372" s="8" t="str">
        <f>VLOOKUP(D372,[1]Sheet1!$B:$M,12,0)</f>
        <v>ค่า Rebate (เดือน กันยายน 2567)</v>
      </c>
    </row>
    <row r="373" spans="1:9" x14ac:dyDescent="0.45">
      <c r="A373" s="6">
        <v>45565</v>
      </c>
      <c r="B373" s="8" t="s">
        <v>196</v>
      </c>
      <c r="C373" s="8" t="s">
        <v>197</v>
      </c>
      <c r="D373" s="8" t="s">
        <v>458</v>
      </c>
      <c r="E373" s="8" t="s">
        <v>459</v>
      </c>
      <c r="F373" s="9">
        <v>1200</v>
      </c>
      <c r="G373" s="10" t="s">
        <v>12</v>
      </c>
      <c r="H373" s="8" t="str">
        <f>VLOOKUP(D373,[1]Sheet1!$B:$M,12,0)</f>
        <v>ค่าสนับสนุนส่วนลดท้ายบิล อ้างอิงฉลองครบ31ปีบุญถาวร-รังสิต _x000D_
ระหว่างวันที่ 21/9/2025 - 25/9/2025</v>
      </c>
    </row>
    <row r="374" spans="1:9" x14ac:dyDescent="0.45">
      <c r="A374" s="1">
        <v>45596</v>
      </c>
      <c r="B374" s="8" t="s">
        <v>196</v>
      </c>
      <c r="C374" s="8" t="s">
        <v>197</v>
      </c>
      <c r="D374" s="8" t="s">
        <v>488</v>
      </c>
      <c r="E374" s="8" t="s">
        <v>489</v>
      </c>
      <c r="F374" s="13">
        <v>16285.74</v>
      </c>
      <c r="G374" s="10" t="s">
        <v>12</v>
      </c>
      <c r="H374" s="8" t="str">
        <f>VLOOKUP(D374,[1]Sheet1!$B:$M,12,0)</f>
        <v>ค่าคอมมิชชั่น รายตัว สำหรับพนักงานขาย เดือน ตุลาคม  2567</v>
      </c>
    </row>
    <row r="375" spans="1:9" x14ac:dyDescent="0.45">
      <c r="A375" s="1">
        <v>45596</v>
      </c>
      <c r="B375" s="8" t="s">
        <v>196</v>
      </c>
      <c r="C375" s="8" t="s">
        <v>197</v>
      </c>
      <c r="D375" s="8" t="s">
        <v>508</v>
      </c>
      <c r="E375" s="8" t="s">
        <v>509</v>
      </c>
      <c r="F375" s="13">
        <v>207867.54</v>
      </c>
      <c r="G375" s="10" t="s">
        <v>12</v>
      </c>
      <c r="H375" s="8" t="str">
        <f>VLOOKUP(D375,[1]Sheet1!$B:$M,12,0)</f>
        <v>ค่า Rebate (เดือน ตุลาคม 2567)</v>
      </c>
    </row>
    <row r="376" spans="1:9" x14ac:dyDescent="0.45">
      <c r="A376" s="1">
        <v>45596</v>
      </c>
      <c r="B376" s="8" t="s">
        <v>196</v>
      </c>
      <c r="C376" s="8" t="s">
        <v>197</v>
      </c>
      <c r="D376" s="8" t="s">
        <v>514</v>
      </c>
      <c r="E376" s="8" t="s">
        <v>515</v>
      </c>
      <c r="F376" s="13">
        <v>145529.70000000001</v>
      </c>
      <c r="G376" s="10" t="s">
        <v>12</v>
      </c>
      <c r="H376" s="8" t="str">
        <f>VLOOKUP(D376,[1]Sheet1!$B:$M,12,0)</f>
        <v>ค่ากระจายสินค้า DC เดือน  ตุลาคม 2567</v>
      </c>
    </row>
    <row r="377" spans="1:9" x14ac:dyDescent="0.45">
      <c r="A377" s="1">
        <v>45626</v>
      </c>
      <c r="B377" s="8" t="s">
        <v>196</v>
      </c>
      <c r="C377" s="8" t="s">
        <v>197</v>
      </c>
      <c r="D377" s="8" t="s">
        <v>544</v>
      </c>
      <c r="E377" s="8" t="s">
        <v>545</v>
      </c>
      <c r="F377" s="13">
        <v>21233.57</v>
      </c>
      <c r="G377" s="10" t="s">
        <v>12</v>
      </c>
      <c r="H377" s="8" t="str">
        <f>VLOOKUP(D377,[1]Sheet1!$B:$M,12,0)</f>
        <v>ค่าคอมมิชชั่น รายตัว สำหรับพนักงานขาย เดือน พฤศจิกายน2567</v>
      </c>
    </row>
    <row r="378" spans="1:9" x14ac:dyDescent="0.45">
      <c r="A378" s="1">
        <v>45626</v>
      </c>
      <c r="B378" s="8" t="s">
        <v>196</v>
      </c>
      <c r="C378" s="8" t="s">
        <v>197</v>
      </c>
      <c r="D378" s="8" t="s">
        <v>560</v>
      </c>
      <c r="E378" s="8" t="s">
        <v>561</v>
      </c>
      <c r="F378" s="13">
        <v>226481.63</v>
      </c>
      <c r="G378" s="10" t="s">
        <v>12</v>
      </c>
      <c r="H378" s="8" t="str">
        <f>VLOOKUP(D378,[1]Sheet1!$B:$M,12,0)</f>
        <v>ค่า Rebate (เดือน พฤศจิกายน 2567)</v>
      </c>
    </row>
    <row r="379" spans="1:9" x14ac:dyDescent="0.45">
      <c r="A379" s="1">
        <v>45626</v>
      </c>
      <c r="B379" s="8" t="s">
        <v>196</v>
      </c>
      <c r="C379" s="8" t="s">
        <v>197</v>
      </c>
      <c r="D379" s="8" t="s">
        <v>564</v>
      </c>
      <c r="E379" s="8" t="s">
        <v>565</v>
      </c>
      <c r="F379" s="13">
        <v>196120.12</v>
      </c>
      <c r="G379" s="10" t="s">
        <v>12</v>
      </c>
      <c r="H379" s="8" t="str">
        <f>VLOOKUP(D379,[1]Sheet1!$B:$M,12,0)</f>
        <v>ค่ากระจายสินค้า DC เดือน  พฤศจิกายน 2567</v>
      </c>
    </row>
    <row r="380" spans="1:9" x14ac:dyDescent="0.45">
      <c r="A380" s="1">
        <v>45657</v>
      </c>
      <c r="B380" s="8" t="s">
        <v>196</v>
      </c>
      <c r="C380" s="8" t="s">
        <v>197</v>
      </c>
      <c r="D380" s="8" t="s">
        <v>588</v>
      </c>
      <c r="E380" s="8" t="s">
        <v>589</v>
      </c>
      <c r="F380" s="13">
        <v>115625.24</v>
      </c>
      <c r="G380" s="10" t="s">
        <v>12</v>
      </c>
      <c r="H380" s="8" t="str">
        <f>VLOOKUP(D380,[1]Sheet1!$B:$M,12,0)</f>
        <v>ค่ากระจายสินค้า DC เดือน ธันวาคม 2567</v>
      </c>
    </row>
    <row r="381" spans="1:9" x14ac:dyDescent="0.45">
      <c r="A381" s="1">
        <v>45657</v>
      </c>
      <c r="B381" s="8" t="s">
        <v>196</v>
      </c>
      <c r="C381" s="8" t="s">
        <v>197</v>
      </c>
      <c r="D381" s="8" t="s">
        <v>600</v>
      </c>
      <c r="E381" s="8" t="s">
        <v>601</v>
      </c>
      <c r="F381" s="13">
        <v>14922.35</v>
      </c>
      <c r="G381" s="10" t="s">
        <v>12</v>
      </c>
      <c r="H381" s="8" t="str">
        <f>VLOOKUP(D381,[1]Sheet1!$B:$M,12,0)</f>
        <v>ค่าคอมมิชชั่น รายตัว สำหรับพนักงานขาย เดือน ธันวาคม 2567</v>
      </c>
    </row>
    <row r="382" spans="1:9" x14ac:dyDescent="0.45">
      <c r="A382" s="1">
        <v>45657</v>
      </c>
      <c r="B382" s="8" t="s">
        <v>196</v>
      </c>
      <c r="C382" s="8" t="s">
        <v>197</v>
      </c>
      <c r="D382" s="8" t="s">
        <v>620</v>
      </c>
      <c r="E382" s="8" t="s">
        <v>621</v>
      </c>
      <c r="F382" s="13">
        <v>451535.76</v>
      </c>
      <c r="G382" s="10" t="s">
        <v>12</v>
      </c>
      <c r="H382" s="8" t="str">
        <f>VLOOKUP(D382,[1]Sheet1!$B:$M,12,0)</f>
        <v>ค่า Rebate ประจำปี 2567</v>
      </c>
    </row>
    <row r="383" spans="1:9" x14ac:dyDescent="0.45">
      <c r="A383" s="1">
        <v>45473</v>
      </c>
      <c r="B383" s="8" t="s">
        <v>196</v>
      </c>
      <c r="C383" s="12" t="s">
        <v>197</v>
      </c>
      <c r="D383" s="12" t="s">
        <v>705</v>
      </c>
      <c r="E383" s="12" t="s">
        <v>706</v>
      </c>
      <c r="F383" s="13">
        <f>35957.94-700.94</f>
        <v>35257</v>
      </c>
      <c r="G383" s="10" t="s">
        <v>707</v>
      </c>
      <c r="H383" s="8" t="str">
        <f>VLOOKUP(D383,[1]Sheet1!$B:$M,12,0)</f>
        <v>ชดเชยราคาทุนสินค้า อ้างอิงPRO591 ระหว่าง วันที่ 1/3/2024 - 31/5/2024</v>
      </c>
      <c r="I383" s="11" t="s">
        <v>708</v>
      </c>
    </row>
    <row r="384" spans="1:9" x14ac:dyDescent="0.45">
      <c r="A384" s="6">
        <v>45535</v>
      </c>
      <c r="B384" s="8" t="s">
        <v>328</v>
      </c>
      <c r="C384" s="8" t="s">
        <v>329</v>
      </c>
      <c r="D384" s="8" t="s">
        <v>330</v>
      </c>
      <c r="E384" s="8" t="s">
        <v>331</v>
      </c>
      <c r="F384" s="9">
        <v>1822.43</v>
      </c>
      <c r="G384" s="10" t="s">
        <v>12</v>
      </c>
      <c r="H384" s="8" t="str">
        <f>VLOOKUP(D384,[1]Sheet1!$B:$M,12,0)</f>
        <v>ชดเชยราคาทุนสินค้า อ้างอิงPRO644 ระหว่าง วันที่ 1/6/2024 - 31/8/2024</v>
      </c>
    </row>
    <row r="385" spans="1:8" x14ac:dyDescent="0.45">
      <c r="A385" s="6">
        <v>45535</v>
      </c>
      <c r="B385" s="8" t="s">
        <v>328</v>
      </c>
      <c r="C385" s="8" t="s">
        <v>329</v>
      </c>
      <c r="D385" s="8" t="s">
        <v>368</v>
      </c>
      <c r="E385" s="8" t="s">
        <v>369</v>
      </c>
      <c r="F385" s="9">
        <v>5081.78</v>
      </c>
      <c r="G385" s="10" t="s">
        <v>12</v>
      </c>
      <c r="H385" s="8" t="str">
        <f>VLOOKUP(D385,[1]Sheet1!$B:$M,12,0)</f>
        <v>ชดเชยราคาทุนสินค้า อ้างอิงPRO620 ระหว่าง วันที่ 1/6/2024 - 31/8/2024</v>
      </c>
    </row>
    <row r="386" spans="1:8" x14ac:dyDescent="0.45">
      <c r="A386" s="1">
        <v>45565</v>
      </c>
      <c r="B386" s="8" t="s">
        <v>328</v>
      </c>
      <c r="C386" s="12" t="s">
        <v>329</v>
      </c>
      <c r="D386" s="12" t="s">
        <v>422</v>
      </c>
      <c r="E386" s="12" t="s">
        <v>423</v>
      </c>
      <c r="F386" s="13">
        <v>15.98</v>
      </c>
      <c r="G386" s="10" t="s">
        <v>12</v>
      </c>
      <c r="H386" s="8" t="str">
        <f>VLOOKUP(D386,[1]Sheet1!$B:$M,12,0)</f>
        <v>ค่า Rebate (เดือน กันยายน 2567)</v>
      </c>
    </row>
    <row r="387" spans="1:8" x14ac:dyDescent="0.45">
      <c r="A387" s="1">
        <v>45596</v>
      </c>
      <c r="B387" s="8" t="s">
        <v>328</v>
      </c>
      <c r="C387" s="8" t="s">
        <v>329</v>
      </c>
      <c r="D387" s="8" t="s">
        <v>490</v>
      </c>
      <c r="E387" s="8" t="s">
        <v>491</v>
      </c>
      <c r="F387" s="13">
        <v>1298.6199999999999</v>
      </c>
      <c r="G387" s="10" t="s">
        <v>12</v>
      </c>
      <c r="H387" s="8" t="str">
        <f>VLOOKUP(D387,[1]Sheet1!$B:$M,12,0)</f>
        <v>ค่าคอมมิชชั่น รายตัว สำหรับพนักงานขาย เดือน ตุลาคม  2567</v>
      </c>
    </row>
    <row r="388" spans="1:8" x14ac:dyDescent="0.45">
      <c r="A388" s="1">
        <v>45596</v>
      </c>
      <c r="B388" s="8" t="s">
        <v>328</v>
      </c>
      <c r="C388" s="8" t="s">
        <v>329</v>
      </c>
      <c r="D388" s="8" t="s">
        <v>510</v>
      </c>
      <c r="E388" s="8" t="s">
        <v>511</v>
      </c>
      <c r="F388" s="13">
        <v>3271.2</v>
      </c>
      <c r="G388" s="10" t="s">
        <v>12</v>
      </c>
      <c r="H388" s="8" t="str">
        <f>VLOOKUP(D388,[1]Sheet1!$B:$M,12,0)</f>
        <v>ค่า Rebate (เดือน ตุลาคม 2567)</v>
      </c>
    </row>
    <row r="389" spans="1:8" x14ac:dyDescent="0.45">
      <c r="A389" s="1">
        <v>45626</v>
      </c>
      <c r="B389" s="8" t="s">
        <v>328</v>
      </c>
      <c r="C389" s="8" t="s">
        <v>329</v>
      </c>
      <c r="D389" s="8" t="s">
        <v>562</v>
      </c>
      <c r="E389" s="8" t="s">
        <v>563</v>
      </c>
      <c r="F389" s="13">
        <v>3055.5</v>
      </c>
      <c r="G389" s="10" t="s">
        <v>12</v>
      </c>
      <c r="H389" s="8" t="str">
        <f>VLOOKUP(D389,[1]Sheet1!$B:$M,12,0)</f>
        <v>ค่า Rebate (เดือน พฤศจิกายน 2567)</v>
      </c>
    </row>
    <row r="390" spans="1:8" x14ac:dyDescent="0.45">
      <c r="A390" s="1">
        <v>45657</v>
      </c>
      <c r="B390" s="8" t="s">
        <v>328</v>
      </c>
      <c r="C390" s="8" t="s">
        <v>329</v>
      </c>
      <c r="D390" s="8" t="s">
        <v>622</v>
      </c>
      <c r="E390" s="8" t="s">
        <v>623</v>
      </c>
      <c r="F390" s="13">
        <v>4253.0200000000004</v>
      </c>
      <c r="G390" s="10" t="s">
        <v>12</v>
      </c>
      <c r="H390" s="8" t="str">
        <f>VLOOKUP(D390,[1]Sheet1!$B:$M,12,0)</f>
        <v>ค่า Rebate ประจำปี 2567</v>
      </c>
    </row>
    <row r="391" spans="1:8" x14ac:dyDescent="0.45">
      <c r="A391" s="6">
        <v>45504</v>
      </c>
      <c r="B391" s="8" t="s">
        <v>328</v>
      </c>
      <c r="C391" s="8" t="s">
        <v>329</v>
      </c>
      <c r="D391" s="8" t="s">
        <v>736</v>
      </c>
      <c r="E391" s="8" t="s">
        <v>737</v>
      </c>
      <c r="F391" s="9">
        <v>3504.67</v>
      </c>
      <c r="G391" s="10" t="s">
        <v>738</v>
      </c>
      <c r="H391" s="8" t="str">
        <f>VLOOKUP(D391,[1]Sheet1!$B:$M,12,0)</f>
        <v>ชดเชยราคาทุนสินค้า อ้างอิง PRO591/1 ระหว่างวันที่ 1/3/2024 - 31/5/2024</v>
      </c>
    </row>
    <row r="392" spans="1:8" x14ac:dyDescent="0.45">
      <c r="A392" s="6">
        <v>45596</v>
      </c>
      <c r="B392" s="7" t="s">
        <v>841</v>
      </c>
      <c r="C392" s="8" t="s">
        <v>918</v>
      </c>
      <c r="D392" s="8" t="s">
        <v>919</v>
      </c>
      <c r="E392" s="8" t="s">
        <v>920</v>
      </c>
      <c r="F392" s="9">
        <v>3400</v>
      </c>
      <c r="G392" s="10" t="s">
        <v>12</v>
      </c>
      <c r="H392" s="8"/>
    </row>
    <row r="393" spans="1:8" x14ac:dyDescent="0.45">
      <c r="A393" s="6">
        <v>45596</v>
      </c>
      <c r="B393" s="7" t="s">
        <v>841</v>
      </c>
      <c r="C393" s="8" t="s">
        <v>930</v>
      </c>
      <c r="D393" s="8" t="s">
        <v>931</v>
      </c>
      <c r="E393" s="8" t="s">
        <v>932</v>
      </c>
      <c r="F393" s="9">
        <v>300</v>
      </c>
      <c r="G393" s="10" t="s">
        <v>12</v>
      </c>
      <c r="H393" s="8"/>
    </row>
    <row r="394" spans="1:8" x14ac:dyDescent="0.45">
      <c r="A394" s="6">
        <v>45626</v>
      </c>
      <c r="B394" s="7" t="s">
        <v>841</v>
      </c>
      <c r="C394" s="8" t="s">
        <v>952</v>
      </c>
      <c r="D394" s="8" t="s">
        <v>953</v>
      </c>
      <c r="E394" s="8" t="s">
        <v>954</v>
      </c>
      <c r="F394" s="9">
        <v>5400</v>
      </c>
      <c r="G394" s="10" t="s">
        <v>12</v>
      </c>
      <c r="H394" s="8"/>
    </row>
    <row r="395" spans="1:8" x14ac:dyDescent="0.45">
      <c r="A395" s="6">
        <v>45657</v>
      </c>
      <c r="B395" s="7" t="s">
        <v>841</v>
      </c>
      <c r="C395" s="8" t="s">
        <v>981</v>
      </c>
      <c r="D395" s="8" t="s">
        <v>982</v>
      </c>
      <c r="E395" s="8" t="s">
        <v>983</v>
      </c>
      <c r="F395" s="9">
        <v>600</v>
      </c>
      <c r="G395" s="10" t="s">
        <v>12</v>
      </c>
      <c r="H395" s="8"/>
    </row>
    <row r="396" spans="1:8" x14ac:dyDescent="0.45">
      <c r="A396" s="6">
        <v>45565</v>
      </c>
      <c r="B396" s="7" t="s">
        <v>841</v>
      </c>
      <c r="C396" s="8" t="s">
        <v>890</v>
      </c>
      <c r="D396" s="8" t="s">
        <v>891</v>
      </c>
      <c r="E396" s="8" t="s">
        <v>892</v>
      </c>
      <c r="F396" s="9">
        <v>3300</v>
      </c>
      <c r="G396" s="10" t="s">
        <v>12</v>
      </c>
      <c r="H396" s="8"/>
    </row>
    <row r="397" spans="1:8" x14ac:dyDescent="0.45">
      <c r="A397" s="6">
        <v>45504</v>
      </c>
      <c r="B397" s="7" t="s">
        <v>841</v>
      </c>
      <c r="C397" s="8" t="s">
        <v>842</v>
      </c>
      <c r="D397" s="8" t="s">
        <v>843</v>
      </c>
      <c r="E397" s="8" t="s">
        <v>844</v>
      </c>
      <c r="F397" s="9">
        <v>3500</v>
      </c>
      <c r="G397" s="10" t="s">
        <v>12</v>
      </c>
      <c r="H397" s="8"/>
    </row>
    <row r="398" spans="1:8" x14ac:dyDescent="0.45">
      <c r="A398" s="6">
        <v>45535</v>
      </c>
      <c r="B398" s="7" t="s">
        <v>841</v>
      </c>
      <c r="C398" s="8" t="s">
        <v>863</v>
      </c>
      <c r="D398" s="8" t="s">
        <v>864</v>
      </c>
      <c r="E398" s="8" t="s">
        <v>865</v>
      </c>
      <c r="F398" s="9">
        <v>3500</v>
      </c>
      <c r="G398" s="10" t="s">
        <v>12</v>
      </c>
      <c r="H398" s="8"/>
    </row>
    <row r="399" spans="1:8" x14ac:dyDescent="0.45">
      <c r="A399" s="6">
        <v>45535</v>
      </c>
      <c r="B399" s="8" t="s">
        <v>320</v>
      </c>
      <c r="C399" s="8" t="s">
        <v>321</v>
      </c>
      <c r="D399" s="8" t="s">
        <v>322</v>
      </c>
      <c r="E399" s="8" t="s">
        <v>323</v>
      </c>
      <c r="F399" s="9">
        <v>700.93</v>
      </c>
      <c r="G399" s="10" t="s">
        <v>12</v>
      </c>
      <c r="H399" s="8" t="str">
        <f>VLOOKUP(D399,[1]Sheet1!$B:$M,12,0)</f>
        <v>ชดเชยราคาทุนสินค้า อ้างอิงPRO644 ระหว่าง วันที่ 1/6/2024 - 31/8/2024</v>
      </c>
    </row>
    <row r="400" spans="1:8" x14ac:dyDescent="0.45">
      <c r="A400" s="6">
        <v>45535</v>
      </c>
      <c r="B400" s="8" t="s">
        <v>320</v>
      </c>
      <c r="C400" s="8" t="s">
        <v>321</v>
      </c>
      <c r="D400" s="8" t="s">
        <v>364</v>
      </c>
      <c r="E400" s="8" t="s">
        <v>365</v>
      </c>
      <c r="F400" s="9">
        <v>1962.62</v>
      </c>
      <c r="G400" s="10" t="s">
        <v>12</v>
      </c>
      <c r="H400" s="8" t="str">
        <f>VLOOKUP(D400,[1]Sheet1!$B:$M,12,0)</f>
        <v>ชดเชยราคาทุนสินค้า อ้างอิงPRO620 ระหว่าง วันที่ 1/6/2024 - 31/8/2024</v>
      </c>
    </row>
    <row r="401" spans="1:8" x14ac:dyDescent="0.45">
      <c r="A401" s="1">
        <v>45657</v>
      </c>
      <c r="B401" s="8" t="s">
        <v>320</v>
      </c>
      <c r="C401" s="8" t="s">
        <v>321</v>
      </c>
      <c r="D401" s="8" t="s">
        <v>614</v>
      </c>
      <c r="E401" s="8" t="s">
        <v>615</v>
      </c>
      <c r="F401" s="13">
        <v>1030.67</v>
      </c>
      <c r="G401" s="10" t="s">
        <v>12</v>
      </c>
      <c r="H401" s="8" t="str">
        <f>VLOOKUP(D401,[1]Sheet1!$B:$M,12,0)</f>
        <v>ค่า Rebate ประจำปี 2567</v>
      </c>
    </row>
    <row r="402" spans="1:8" x14ac:dyDescent="0.45">
      <c r="A402" s="6">
        <v>45504</v>
      </c>
      <c r="B402" s="8" t="s">
        <v>320</v>
      </c>
      <c r="C402" s="8" t="s">
        <v>321</v>
      </c>
      <c r="D402" s="8" t="s">
        <v>730</v>
      </c>
      <c r="E402" s="8" t="s">
        <v>731</v>
      </c>
      <c r="F402" s="9">
        <v>2803.74</v>
      </c>
      <c r="G402" s="10" t="s">
        <v>732</v>
      </c>
      <c r="H402" s="8" t="str">
        <f>VLOOKUP(D402,[1]Sheet1!$B:$M,12,0)</f>
        <v>ชดเชยราคาทุนสินค้า อ้างอิง PRO591/1 ระหว่างวันที่ 1/3/2024 - 31/5/2024</v>
      </c>
    </row>
    <row r="403" spans="1:8" x14ac:dyDescent="0.45">
      <c r="A403" s="6">
        <v>45596</v>
      </c>
      <c r="B403" s="7" t="s">
        <v>320</v>
      </c>
      <c r="C403" s="8" t="s">
        <v>921</v>
      </c>
      <c r="D403" s="8" t="s">
        <v>922</v>
      </c>
      <c r="E403" s="8" t="s">
        <v>923</v>
      </c>
      <c r="F403" s="9">
        <v>600</v>
      </c>
      <c r="G403" s="10" t="s">
        <v>12</v>
      </c>
      <c r="H403" s="8"/>
    </row>
    <row r="404" spans="1:8" x14ac:dyDescent="0.45">
      <c r="A404" s="6">
        <v>45596</v>
      </c>
      <c r="B404" s="7" t="s">
        <v>320</v>
      </c>
      <c r="C404" s="8" t="s">
        <v>933</v>
      </c>
      <c r="D404" s="8" t="s">
        <v>934</v>
      </c>
      <c r="E404" s="8" t="s">
        <v>935</v>
      </c>
      <c r="F404" s="9">
        <v>700</v>
      </c>
      <c r="G404" s="10" t="s">
        <v>12</v>
      </c>
      <c r="H404" s="8"/>
    </row>
    <row r="405" spans="1:8" x14ac:dyDescent="0.45">
      <c r="A405" s="6">
        <v>45626</v>
      </c>
      <c r="B405" s="7" t="s">
        <v>320</v>
      </c>
      <c r="C405" s="8" t="s">
        <v>955</v>
      </c>
      <c r="D405" s="8" t="s">
        <v>956</v>
      </c>
      <c r="E405" s="8" t="s">
        <v>957</v>
      </c>
      <c r="F405" s="9">
        <v>6600</v>
      </c>
      <c r="G405" s="10" t="s">
        <v>12</v>
      </c>
      <c r="H405" s="8"/>
    </row>
    <row r="406" spans="1:8" x14ac:dyDescent="0.45">
      <c r="A406" s="6">
        <v>45657</v>
      </c>
      <c r="B406" s="7" t="s">
        <v>320</v>
      </c>
      <c r="C406" s="8" t="s">
        <v>984</v>
      </c>
      <c r="D406" s="8" t="s">
        <v>985</v>
      </c>
      <c r="E406" s="8" t="s">
        <v>986</v>
      </c>
      <c r="F406" s="9">
        <v>1600</v>
      </c>
      <c r="G406" s="10" t="s">
        <v>12</v>
      </c>
      <c r="H406" s="8"/>
    </row>
    <row r="407" spans="1:8" x14ac:dyDescent="0.45">
      <c r="A407" s="6">
        <v>45565</v>
      </c>
      <c r="B407" s="7" t="s">
        <v>320</v>
      </c>
      <c r="C407" s="8" t="s">
        <v>899</v>
      </c>
      <c r="D407" s="8" t="s">
        <v>900</v>
      </c>
      <c r="E407" s="8" t="s">
        <v>901</v>
      </c>
      <c r="F407" s="9">
        <v>600</v>
      </c>
      <c r="G407" s="10" t="s">
        <v>12</v>
      </c>
      <c r="H407" s="8"/>
    </row>
    <row r="408" spans="1:8" x14ac:dyDescent="0.45">
      <c r="A408" s="6">
        <v>45535</v>
      </c>
      <c r="B408" s="7" t="s">
        <v>320</v>
      </c>
      <c r="C408" s="8" t="s">
        <v>857</v>
      </c>
      <c r="D408" s="8" t="s">
        <v>858</v>
      </c>
      <c r="E408" s="8" t="s">
        <v>859</v>
      </c>
      <c r="F408" s="9">
        <v>300</v>
      </c>
      <c r="G408" s="10" t="s">
        <v>12</v>
      </c>
      <c r="H408" s="8"/>
    </row>
    <row r="409" spans="1:8" x14ac:dyDescent="0.45">
      <c r="A409" s="6">
        <v>45535</v>
      </c>
      <c r="B409" s="8" t="s">
        <v>332</v>
      </c>
      <c r="C409" s="8" t="s">
        <v>333</v>
      </c>
      <c r="D409" s="8" t="s">
        <v>334</v>
      </c>
      <c r="E409" s="8" t="s">
        <v>335</v>
      </c>
      <c r="F409" s="9">
        <v>6658.88</v>
      </c>
      <c r="G409" s="10" t="s">
        <v>12</v>
      </c>
      <c r="H409" s="8" t="str">
        <f>VLOOKUP(D409,[1]Sheet1!$B:$M,12,0)</f>
        <v>ชดเชยราคาทุนสินค้า อ้างอิงPRO644 ระหว่าง วันที่ 1/6/2024 - 31/8/2024</v>
      </c>
    </row>
    <row r="410" spans="1:8" x14ac:dyDescent="0.45">
      <c r="A410" s="6">
        <v>45535</v>
      </c>
      <c r="B410" s="8" t="s">
        <v>332</v>
      </c>
      <c r="C410" s="8" t="s">
        <v>333</v>
      </c>
      <c r="D410" s="8" t="s">
        <v>370</v>
      </c>
      <c r="E410" s="8" t="s">
        <v>371</v>
      </c>
      <c r="F410" s="9">
        <v>5887.85</v>
      </c>
      <c r="G410" s="10" t="s">
        <v>12</v>
      </c>
      <c r="H410" s="8" t="str">
        <f>VLOOKUP(D410,[1]Sheet1!$B:$M,12,0)</f>
        <v>ชดเชยราคาทุนสินค้า อ้างอิงPRO620 ระหว่าง วันที่ 1/6/2024 - 31/8/2024</v>
      </c>
    </row>
    <row r="411" spans="1:8" x14ac:dyDescent="0.45">
      <c r="A411" s="1">
        <v>45565</v>
      </c>
      <c r="B411" s="8" t="s">
        <v>332</v>
      </c>
      <c r="C411" s="12" t="s">
        <v>333</v>
      </c>
      <c r="D411" s="12" t="s">
        <v>396</v>
      </c>
      <c r="E411" s="12" t="s">
        <v>397</v>
      </c>
      <c r="F411" s="13">
        <v>67.31</v>
      </c>
      <c r="G411" s="10" t="s">
        <v>12</v>
      </c>
      <c r="H411" s="8" t="str">
        <f>VLOOKUP(D411,[1]Sheet1!$B:$M,12,0)</f>
        <v>ค่าคอมมิชชั่น รายตัว สำหรับพนักงานขาย เดือนกันยายน  2567</v>
      </c>
    </row>
    <row r="412" spans="1:8" x14ac:dyDescent="0.45">
      <c r="A412" s="1">
        <v>45565</v>
      </c>
      <c r="B412" s="8" t="s">
        <v>332</v>
      </c>
      <c r="C412" s="12" t="s">
        <v>333</v>
      </c>
      <c r="D412" s="12" t="s">
        <v>418</v>
      </c>
      <c r="E412" s="12" t="s">
        <v>419</v>
      </c>
      <c r="F412" s="13">
        <v>336.55</v>
      </c>
      <c r="G412" s="10" t="s">
        <v>12</v>
      </c>
      <c r="H412" s="8" t="str">
        <f>VLOOKUP(D412,[1]Sheet1!$B:$M,12,0)</f>
        <v>ค่า Rebate (เดือน กันยายน 2567)</v>
      </c>
    </row>
    <row r="413" spans="1:8" x14ac:dyDescent="0.45">
      <c r="A413" s="1">
        <v>45596</v>
      </c>
      <c r="B413" s="8" t="s">
        <v>332</v>
      </c>
      <c r="C413" s="8" t="s">
        <v>333</v>
      </c>
      <c r="D413" s="8" t="s">
        <v>486</v>
      </c>
      <c r="E413" s="8" t="s">
        <v>487</v>
      </c>
      <c r="F413" s="13">
        <v>433.78</v>
      </c>
      <c r="G413" s="10" t="s">
        <v>12</v>
      </c>
      <c r="H413" s="8" t="str">
        <f>VLOOKUP(D413,[1]Sheet1!$B:$M,12,0)</f>
        <v>ค่าคอมมิชชั่น รายตัว สำหรับพนักงานขาย เดือน ตุลาคม  2567</v>
      </c>
    </row>
    <row r="414" spans="1:8" x14ac:dyDescent="0.45">
      <c r="A414" s="1">
        <v>45596</v>
      </c>
      <c r="B414" s="8" t="s">
        <v>332</v>
      </c>
      <c r="C414" s="8" t="s">
        <v>333</v>
      </c>
      <c r="D414" s="8" t="s">
        <v>506</v>
      </c>
      <c r="E414" s="8" t="s">
        <v>507</v>
      </c>
      <c r="F414" s="13">
        <v>1084.45</v>
      </c>
      <c r="G414" s="10" t="s">
        <v>12</v>
      </c>
      <c r="H414" s="8" t="str">
        <f>VLOOKUP(D414,[1]Sheet1!$B:$M,12,0)</f>
        <v>ค่า Rebate (เดือน ตุลาคม 2567)</v>
      </c>
    </row>
    <row r="415" spans="1:8" x14ac:dyDescent="0.45">
      <c r="A415" s="1">
        <v>45657</v>
      </c>
      <c r="B415" s="8" t="s">
        <v>332</v>
      </c>
      <c r="C415" s="8" t="s">
        <v>333</v>
      </c>
      <c r="D415" s="8" t="s">
        <v>618</v>
      </c>
      <c r="E415" s="8" t="s">
        <v>619</v>
      </c>
      <c r="F415" s="13">
        <v>586.53</v>
      </c>
      <c r="G415" s="10" t="s">
        <v>12</v>
      </c>
      <c r="H415" s="8" t="str">
        <f>VLOOKUP(D415,[1]Sheet1!$B:$M,12,0)</f>
        <v>ค่า Rebate ประจำปี 2567</v>
      </c>
    </row>
    <row r="416" spans="1:8" x14ac:dyDescent="0.45">
      <c r="A416" s="6">
        <v>45504</v>
      </c>
      <c r="B416" s="8" t="s">
        <v>332</v>
      </c>
      <c r="C416" s="8" t="s">
        <v>333</v>
      </c>
      <c r="D416" s="8" t="s">
        <v>739</v>
      </c>
      <c r="E416" s="8" t="s">
        <v>740</v>
      </c>
      <c r="F416" s="9">
        <v>700.93</v>
      </c>
      <c r="G416" s="10" t="s">
        <v>741</v>
      </c>
      <c r="H416" s="8" t="str">
        <f>VLOOKUP(D416,[1]Sheet1!$B:$M,12,0)</f>
        <v>ชดเชยราคาทุนสินค้า อ้างอิง PRO591/1 ระหว่างวันที่ 1/3/2024 - 31/5/2024</v>
      </c>
    </row>
    <row r="417" spans="1:8" x14ac:dyDescent="0.45">
      <c r="A417" s="6">
        <v>45596</v>
      </c>
      <c r="B417" s="7" t="s">
        <v>837</v>
      </c>
      <c r="C417" s="8" t="s">
        <v>924</v>
      </c>
      <c r="D417" s="8" t="s">
        <v>925</v>
      </c>
      <c r="E417" s="8" t="s">
        <v>926</v>
      </c>
      <c r="F417" s="9">
        <v>11400</v>
      </c>
      <c r="G417" s="10" t="s">
        <v>12</v>
      </c>
      <c r="H417" s="8"/>
    </row>
    <row r="418" spans="1:8" x14ac:dyDescent="0.45">
      <c r="A418" s="6">
        <v>45596</v>
      </c>
      <c r="B418" s="7" t="s">
        <v>837</v>
      </c>
      <c r="C418" s="8" t="s">
        <v>936</v>
      </c>
      <c r="D418" s="8" t="s">
        <v>937</v>
      </c>
      <c r="E418" s="8" t="s">
        <v>938</v>
      </c>
      <c r="F418" s="9">
        <v>3200</v>
      </c>
      <c r="G418" s="10" t="s">
        <v>12</v>
      </c>
      <c r="H418" s="8"/>
    </row>
    <row r="419" spans="1:8" x14ac:dyDescent="0.45">
      <c r="A419" s="6">
        <v>45626</v>
      </c>
      <c r="B419" s="7" t="s">
        <v>837</v>
      </c>
      <c r="C419" s="8" t="s">
        <v>958</v>
      </c>
      <c r="D419" s="8" t="s">
        <v>959</v>
      </c>
      <c r="E419" s="8" t="s">
        <v>960</v>
      </c>
      <c r="F419" s="9">
        <v>6000</v>
      </c>
      <c r="G419" s="10" t="s">
        <v>12</v>
      </c>
      <c r="H419" s="8"/>
    </row>
    <row r="420" spans="1:8" x14ac:dyDescent="0.45">
      <c r="A420" s="6">
        <v>45657</v>
      </c>
      <c r="B420" s="7" t="s">
        <v>837</v>
      </c>
      <c r="C420" s="8" t="s">
        <v>987</v>
      </c>
      <c r="D420" s="8" t="s">
        <v>988</v>
      </c>
      <c r="E420" s="8" t="s">
        <v>989</v>
      </c>
      <c r="F420" s="9">
        <v>8200</v>
      </c>
      <c r="G420" s="10" t="s">
        <v>12</v>
      </c>
      <c r="H420" s="8"/>
    </row>
    <row r="421" spans="1:8" x14ac:dyDescent="0.45">
      <c r="A421" s="6">
        <v>45565</v>
      </c>
      <c r="B421" s="7" t="s">
        <v>837</v>
      </c>
      <c r="C421" s="8" t="s">
        <v>893</v>
      </c>
      <c r="D421" s="8" t="s">
        <v>894</v>
      </c>
      <c r="E421" s="8" t="s">
        <v>895</v>
      </c>
      <c r="F421" s="9">
        <v>2800</v>
      </c>
      <c r="G421" s="10" t="s">
        <v>12</v>
      </c>
      <c r="H421" s="8"/>
    </row>
    <row r="422" spans="1:8" x14ac:dyDescent="0.45">
      <c r="A422" s="6">
        <v>45565</v>
      </c>
      <c r="B422" s="7" t="s">
        <v>837</v>
      </c>
      <c r="C422" s="8" t="s">
        <v>902</v>
      </c>
      <c r="D422" s="8" t="s">
        <v>903</v>
      </c>
      <c r="E422" s="8" t="s">
        <v>904</v>
      </c>
      <c r="F422" s="9">
        <v>5000</v>
      </c>
      <c r="G422" s="10" t="s">
        <v>12</v>
      </c>
      <c r="H422" s="8"/>
    </row>
    <row r="423" spans="1:8" x14ac:dyDescent="0.45">
      <c r="A423" s="6">
        <v>45504</v>
      </c>
      <c r="B423" s="7" t="s">
        <v>837</v>
      </c>
      <c r="C423" s="8" t="s">
        <v>838</v>
      </c>
      <c r="D423" s="8" t="s">
        <v>839</v>
      </c>
      <c r="E423" s="8" t="s">
        <v>840</v>
      </c>
      <c r="F423" s="9">
        <v>900</v>
      </c>
      <c r="G423" s="10" t="s">
        <v>12</v>
      </c>
      <c r="H423" s="8"/>
    </row>
    <row r="424" spans="1:8" x14ac:dyDescent="0.45">
      <c r="A424" s="6">
        <v>45535</v>
      </c>
      <c r="B424" s="7" t="s">
        <v>837</v>
      </c>
      <c r="C424" s="8" t="s">
        <v>860</v>
      </c>
      <c r="D424" s="8" t="s">
        <v>861</v>
      </c>
      <c r="E424" s="8" t="s">
        <v>862</v>
      </c>
      <c r="F424" s="9">
        <v>4700</v>
      </c>
      <c r="G424" s="10" t="s">
        <v>12</v>
      </c>
      <c r="H424" s="8"/>
    </row>
    <row r="425" spans="1:8" x14ac:dyDescent="0.45">
      <c r="A425" s="6">
        <v>45535</v>
      </c>
      <c r="B425" s="8" t="s">
        <v>296</v>
      </c>
      <c r="C425" s="8" t="s">
        <v>297</v>
      </c>
      <c r="D425" s="8" t="s">
        <v>298</v>
      </c>
      <c r="E425" s="8" t="s">
        <v>299</v>
      </c>
      <c r="F425" s="9">
        <v>2074.77</v>
      </c>
      <c r="G425" s="10" t="s">
        <v>12</v>
      </c>
      <c r="H425" s="8" t="str">
        <f>VLOOKUP(D425,[1]Sheet1!$B:$M,12,0)</f>
        <v>ชดเชยราคาทุนสินค้า อ้างอิงPRO644 ระหว่าง วันที่ 1/6/2024 - 31/8/2024</v>
      </c>
    </row>
    <row r="426" spans="1:8" x14ac:dyDescent="0.45">
      <c r="A426" s="6">
        <v>45535</v>
      </c>
      <c r="B426" s="8" t="s">
        <v>296</v>
      </c>
      <c r="C426" s="8" t="s">
        <v>297</v>
      </c>
      <c r="D426" s="8" t="s">
        <v>352</v>
      </c>
      <c r="E426" s="8" t="s">
        <v>353</v>
      </c>
      <c r="F426" s="9">
        <v>2383.1799999999998</v>
      </c>
      <c r="G426" s="10" t="s">
        <v>12</v>
      </c>
      <c r="H426" s="8" t="str">
        <f>VLOOKUP(D426,[1]Sheet1!$B:$M,12,0)</f>
        <v>ชดเชยราคาทุนสินค้า อ้างอิงPRO620 ระหว่าง วันที่ 1/6/2024 - 31/8/2024</v>
      </c>
    </row>
    <row r="427" spans="1:8" x14ac:dyDescent="0.45">
      <c r="A427" s="1">
        <v>45565</v>
      </c>
      <c r="B427" s="8" t="s">
        <v>296</v>
      </c>
      <c r="C427" s="12" t="s">
        <v>297</v>
      </c>
      <c r="D427" s="12" t="s">
        <v>388</v>
      </c>
      <c r="E427" s="12" t="s">
        <v>389</v>
      </c>
      <c r="F427" s="13">
        <v>542.57000000000005</v>
      </c>
      <c r="G427" s="10" t="s">
        <v>12</v>
      </c>
      <c r="H427" s="8" t="str">
        <f>VLOOKUP(D427,[1]Sheet1!$B:$M,12,0)</f>
        <v>ค่าคอมมิชชั่น รายตัว สำหรับพนักงานขาย เดือนกันยายน  2567</v>
      </c>
    </row>
    <row r="428" spans="1:8" x14ac:dyDescent="0.45">
      <c r="A428" s="1">
        <v>45565</v>
      </c>
      <c r="B428" s="8" t="s">
        <v>296</v>
      </c>
      <c r="C428" s="12" t="s">
        <v>297</v>
      </c>
      <c r="D428" s="12" t="s">
        <v>410</v>
      </c>
      <c r="E428" s="12" t="s">
        <v>411</v>
      </c>
      <c r="F428" s="13">
        <v>1821.81</v>
      </c>
      <c r="G428" s="10" t="s">
        <v>12</v>
      </c>
      <c r="H428" s="8" t="str">
        <f>VLOOKUP(D428,[1]Sheet1!$B:$M,12,0)</f>
        <v>ค่า Rebate (เดือน กันยายน 2567)</v>
      </c>
    </row>
    <row r="429" spans="1:8" x14ac:dyDescent="0.45">
      <c r="A429" s="1">
        <v>45596</v>
      </c>
      <c r="B429" s="8" t="s">
        <v>296</v>
      </c>
      <c r="C429" s="8" t="s">
        <v>297</v>
      </c>
      <c r="D429" s="8" t="s">
        <v>478</v>
      </c>
      <c r="E429" s="8" t="s">
        <v>479</v>
      </c>
      <c r="F429" s="13">
        <v>67.31</v>
      </c>
      <c r="G429" s="10" t="s">
        <v>12</v>
      </c>
      <c r="H429" s="8" t="str">
        <f>VLOOKUP(D429,[1]Sheet1!$B:$M,12,0)</f>
        <v>ค่าคอมมิชชั่น รายตัว สำหรับพนักงานขาย เดือน ตุลาคม  2567</v>
      </c>
    </row>
    <row r="430" spans="1:8" x14ac:dyDescent="0.45">
      <c r="A430" s="1">
        <v>45596</v>
      </c>
      <c r="B430" s="8" t="s">
        <v>296</v>
      </c>
      <c r="C430" s="8" t="s">
        <v>297</v>
      </c>
      <c r="D430" s="8" t="s">
        <v>498</v>
      </c>
      <c r="E430" s="8" t="s">
        <v>499</v>
      </c>
      <c r="F430" s="13">
        <v>729.88</v>
      </c>
      <c r="G430" s="10" t="s">
        <v>12</v>
      </c>
      <c r="H430" s="8" t="str">
        <f>VLOOKUP(D430,[1]Sheet1!$B:$M,12,0)</f>
        <v>ค่า Rebate (เดือน ตุลาคม 2567)</v>
      </c>
    </row>
    <row r="431" spans="1:8" x14ac:dyDescent="0.45">
      <c r="A431" s="1">
        <v>45626</v>
      </c>
      <c r="B431" s="8" t="s">
        <v>296</v>
      </c>
      <c r="C431" s="8" t="s">
        <v>297</v>
      </c>
      <c r="D431" s="8" t="s">
        <v>540</v>
      </c>
      <c r="E431" s="8" t="s">
        <v>541</v>
      </c>
      <c r="F431" s="13">
        <v>61.12</v>
      </c>
      <c r="G431" s="10" t="s">
        <v>12</v>
      </c>
      <c r="H431" s="8" t="str">
        <f>VLOOKUP(D431,[1]Sheet1!$B:$M,12,0)</f>
        <v>ค่าคอมมิชชั่น รายตัว สำหรับพนักงานขาย เดือน พฤศจิกายน2567</v>
      </c>
    </row>
    <row r="432" spans="1:8" x14ac:dyDescent="0.45">
      <c r="A432" s="1">
        <v>45626</v>
      </c>
      <c r="B432" s="8" t="s">
        <v>296</v>
      </c>
      <c r="C432" s="8" t="s">
        <v>297</v>
      </c>
      <c r="D432" s="8" t="s">
        <v>552</v>
      </c>
      <c r="E432" s="8" t="s">
        <v>553</v>
      </c>
      <c r="F432" s="13">
        <v>690.11</v>
      </c>
      <c r="G432" s="10" t="s">
        <v>12</v>
      </c>
      <c r="H432" s="8" t="str">
        <f>VLOOKUP(D432,[1]Sheet1!$B:$M,12,0)</f>
        <v>ค่า Rebate (เดือน พฤศจิกายน 2567)</v>
      </c>
    </row>
    <row r="433" spans="1:8" x14ac:dyDescent="0.45">
      <c r="A433" s="1">
        <v>45657</v>
      </c>
      <c r="B433" s="8" t="s">
        <v>296</v>
      </c>
      <c r="C433" s="8" t="s">
        <v>297</v>
      </c>
      <c r="D433" s="8" t="s">
        <v>608</v>
      </c>
      <c r="E433" s="8" t="s">
        <v>609</v>
      </c>
      <c r="F433" s="13">
        <v>3874.86</v>
      </c>
      <c r="G433" s="10" t="s">
        <v>12</v>
      </c>
      <c r="H433" s="8" t="str">
        <f>VLOOKUP(D433,[1]Sheet1!$B:$M,12,0)</f>
        <v>ค่า Rebate ประจำปี 2567</v>
      </c>
    </row>
    <row r="434" spans="1:8" x14ac:dyDescent="0.45">
      <c r="A434" s="1">
        <v>45565</v>
      </c>
      <c r="B434" s="7" t="s">
        <v>883</v>
      </c>
      <c r="C434" s="12" t="s">
        <v>884</v>
      </c>
      <c r="D434" s="12" t="s">
        <v>885</v>
      </c>
      <c r="E434" s="12" t="s">
        <v>886</v>
      </c>
      <c r="F434" s="13">
        <v>242.22</v>
      </c>
      <c r="G434" s="10" t="s">
        <v>12</v>
      </c>
      <c r="H434" s="8"/>
    </row>
    <row r="435" spans="1:8" x14ac:dyDescent="0.45">
      <c r="A435" s="6">
        <v>45657</v>
      </c>
      <c r="B435" s="7" t="s">
        <v>974</v>
      </c>
      <c r="C435" s="8" t="s">
        <v>975</v>
      </c>
      <c r="D435" s="8" t="s">
        <v>976</v>
      </c>
      <c r="E435" s="8" t="s">
        <v>977</v>
      </c>
      <c r="F435" s="9">
        <v>507.3</v>
      </c>
      <c r="G435" s="10" t="s">
        <v>12</v>
      </c>
      <c r="H435" s="8"/>
    </row>
    <row r="436" spans="1:8" x14ac:dyDescent="0.45">
      <c r="A436" s="6">
        <v>45626</v>
      </c>
      <c r="B436" s="7" t="s">
        <v>961</v>
      </c>
      <c r="C436" s="8" t="s">
        <v>962</v>
      </c>
      <c r="D436" s="8" t="s">
        <v>963</v>
      </c>
      <c r="E436" s="8" t="s">
        <v>964</v>
      </c>
      <c r="F436" s="9">
        <v>24610</v>
      </c>
      <c r="G436" s="10" t="s">
        <v>12</v>
      </c>
      <c r="H436" s="8"/>
    </row>
    <row r="437" spans="1:8" x14ac:dyDescent="0.45">
      <c r="A437" s="6">
        <v>45657</v>
      </c>
      <c r="B437" s="7" t="s">
        <v>990</v>
      </c>
      <c r="C437" s="8" t="s">
        <v>991</v>
      </c>
      <c r="D437" s="8" t="s">
        <v>992</v>
      </c>
      <c r="E437" s="8" t="s">
        <v>993</v>
      </c>
      <c r="F437" s="9">
        <v>24610</v>
      </c>
      <c r="G437" s="10" t="s">
        <v>12</v>
      </c>
      <c r="H437" s="8"/>
    </row>
    <row r="438" spans="1:8" x14ac:dyDescent="0.45">
      <c r="A438" s="1">
        <v>45596</v>
      </c>
      <c r="B438" s="7" t="s">
        <v>1042</v>
      </c>
      <c r="C438" s="8" t="s">
        <v>1787</v>
      </c>
      <c r="D438" s="8" t="s">
        <v>1788</v>
      </c>
      <c r="E438" s="8" t="s">
        <v>1789</v>
      </c>
      <c r="F438" s="13">
        <v>27183.119999999999</v>
      </c>
      <c r="G438" s="10" t="e">
        <v>#N/A</v>
      </c>
      <c r="H438" s="8"/>
    </row>
    <row r="439" spans="1:8" x14ac:dyDescent="0.45">
      <c r="A439" s="1">
        <v>45626</v>
      </c>
      <c r="B439" s="7" t="s">
        <v>1042</v>
      </c>
      <c r="C439" s="8" t="s">
        <v>1841</v>
      </c>
      <c r="D439" s="8" t="s">
        <v>1842</v>
      </c>
      <c r="E439" s="8" t="s">
        <v>1843</v>
      </c>
      <c r="F439" s="13">
        <v>40479.519999999997</v>
      </c>
      <c r="G439" s="10" t="e">
        <v>#N/A</v>
      </c>
      <c r="H439" s="8"/>
    </row>
    <row r="440" spans="1:8" x14ac:dyDescent="0.45">
      <c r="A440" s="1">
        <v>45657</v>
      </c>
      <c r="B440" s="7" t="s">
        <v>1042</v>
      </c>
      <c r="C440" s="8" t="s">
        <v>1729</v>
      </c>
      <c r="D440" s="8" t="s">
        <v>1730</v>
      </c>
      <c r="E440" s="8" t="s">
        <v>1731</v>
      </c>
      <c r="F440" s="13">
        <v>15356.44</v>
      </c>
      <c r="G440" s="10" t="e">
        <v>#N/A</v>
      </c>
      <c r="H440" s="8"/>
    </row>
    <row r="441" spans="1:8" x14ac:dyDescent="0.45">
      <c r="A441" s="1">
        <v>45473</v>
      </c>
      <c r="B441" s="7" t="s">
        <v>1042</v>
      </c>
      <c r="C441" s="12" t="s">
        <v>1047</v>
      </c>
      <c r="D441" s="12" t="s">
        <v>1048</v>
      </c>
      <c r="E441" s="12" t="s">
        <v>1049</v>
      </c>
      <c r="F441" s="13">
        <v>35014.86</v>
      </c>
      <c r="G441" s="10" t="s">
        <v>1046</v>
      </c>
      <c r="H441" s="8"/>
    </row>
    <row r="442" spans="1:8" x14ac:dyDescent="0.45">
      <c r="A442" s="1">
        <v>45504</v>
      </c>
      <c r="B442" s="7" t="s">
        <v>1042</v>
      </c>
      <c r="C442" s="12" t="s">
        <v>1050</v>
      </c>
      <c r="D442" s="12" t="s">
        <v>1051</v>
      </c>
      <c r="E442" s="12" t="s">
        <v>1052</v>
      </c>
      <c r="F442" s="13">
        <v>31586.39</v>
      </c>
      <c r="G442" s="10" t="s">
        <v>1046</v>
      </c>
      <c r="H442" s="8"/>
    </row>
    <row r="443" spans="1:8" x14ac:dyDescent="0.45">
      <c r="A443" s="6">
        <v>45535</v>
      </c>
      <c r="B443" s="7" t="s">
        <v>1042</v>
      </c>
      <c r="C443" s="8" t="s">
        <v>1053</v>
      </c>
      <c r="D443" s="8" t="s">
        <v>1054</v>
      </c>
      <c r="E443" s="8" t="s">
        <v>1055</v>
      </c>
      <c r="F443" s="9">
        <v>35048.370000000003</v>
      </c>
      <c r="G443" s="10" t="s">
        <v>1046</v>
      </c>
      <c r="H443" s="8"/>
    </row>
    <row r="444" spans="1:8" x14ac:dyDescent="0.45">
      <c r="A444" s="1">
        <v>45565</v>
      </c>
      <c r="B444" s="7" t="s">
        <v>1042</v>
      </c>
      <c r="C444" s="12" t="s">
        <v>1056</v>
      </c>
      <c r="D444" s="12" t="s">
        <v>1057</v>
      </c>
      <c r="E444" s="12" t="s">
        <v>1058</v>
      </c>
      <c r="F444" s="13">
        <v>44984.94</v>
      </c>
      <c r="G444" s="10" t="s">
        <v>1046</v>
      </c>
      <c r="H444" s="8"/>
    </row>
    <row r="445" spans="1:8" x14ac:dyDescent="0.45">
      <c r="A445" s="1">
        <v>45473</v>
      </c>
      <c r="B445" s="7" t="s">
        <v>1042</v>
      </c>
      <c r="C445" s="12" t="s">
        <v>1043</v>
      </c>
      <c r="D445" s="12" t="s">
        <v>1044</v>
      </c>
      <c r="E445" s="12" t="s">
        <v>1045</v>
      </c>
      <c r="F445" s="13">
        <v>63506.559999999998</v>
      </c>
      <c r="G445" s="10" t="s">
        <v>1046</v>
      </c>
      <c r="H445" s="8"/>
    </row>
    <row r="446" spans="1:8" x14ac:dyDescent="0.45">
      <c r="A446" s="1">
        <v>45565</v>
      </c>
      <c r="B446" s="7" t="s">
        <v>1042</v>
      </c>
      <c r="C446" s="12" t="s">
        <v>1880</v>
      </c>
      <c r="D446" s="12" t="s">
        <v>1881</v>
      </c>
      <c r="E446" s="12" t="s">
        <v>1882</v>
      </c>
      <c r="F446" s="13">
        <v>66971.820000000007</v>
      </c>
      <c r="G446" s="10" t="e">
        <v>#N/A</v>
      </c>
      <c r="H446" s="8"/>
    </row>
    <row r="447" spans="1:8" x14ac:dyDescent="0.45">
      <c r="A447" s="1">
        <v>45657</v>
      </c>
      <c r="B447" s="7" t="s">
        <v>1042</v>
      </c>
      <c r="C447" s="8" t="s">
        <v>1889</v>
      </c>
      <c r="D447" s="8" t="s">
        <v>1890</v>
      </c>
      <c r="E447" s="8" t="s">
        <v>1891</v>
      </c>
      <c r="F447" s="13">
        <v>72020.45</v>
      </c>
      <c r="G447" s="10" t="e">
        <v>#N/A</v>
      </c>
      <c r="H447" s="8"/>
    </row>
    <row r="448" spans="1:8" x14ac:dyDescent="0.45">
      <c r="A448" s="6">
        <v>45565</v>
      </c>
      <c r="B448" s="8" t="s">
        <v>460</v>
      </c>
      <c r="C448" s="8" t="s">
        <v>461</v>
      </c>
      <c r="D448" s="8" t="s">
        <v>462</v>
      </c>
      <c r="E448" s="8" t="s">
        <v>463</v>
      </c>
      <c r="F448" s="9">
        <v>87.56</v>
      </c>
      <c r="G448" s="10" t="s">
        <v>12</v>
      </c>
      <c r="H448" s="8" t="str">
        <f>VLOOKUP(D448,[1]Sheet1!$B:$M,12,0)</f>
        <v>ชดเชยราคาทุนสินค้า อ้างอิงPRO660 ระหว่าง วันที่ 1/7/2024 - 30/9/2024</v>
      </c>
    </row>
    <row r="449" spans="1:8" x14ac:dyDescent="0.45">
      <c r="A449" s="6">
        <v>45657</v>
      </c>
      <c r="B449" s="8" t="s">
        <v>460</v>
      </c>
      <c r="C449" s="8" t="s">
        <v>461</v>
      </c>
      <c r="D449" s="8" t="s">
        <v>644</v>
      </c>
      <c r="E449" s="8" t="s">
        <v>645</v>
      </c>
      <c r="F449" s="9">
        <v>3596.04</v>
      </c>
      <c r="G449" s="10" t="s">
        <v>12</v>
      </c>
      <c r="H449" s="8" t="str">
        <f>VLOOKUP(D449,[1]Sheet1!$B:$M,12,0)</f>
        <v>ชดเชยราคาทุนสินค้า อ้างอิงPRO736 ระหว่าง วันที่ 1/10/2024 - 31/12/2024</v>
      </c>
    </row>
    <row r="450" spans="1:8" x14ac:dyDescent="0.45">
      <c r="A450" s="6">
        <v>45626</v>
      </c>
      <c r="B450" s="8" t="s">
        <v>580</v>
      </c>
      <c r="C450" s="8" t="s">
        <v>581</v>
      </c>
      <c r="D450" s="8" t="s">
        <v>582</v>
      </c>
      <c r="E450" s="8" t="s">
        <v>583</v>
      </c>
      <c r="F450" s="9">
        <v>461.52</v>
      </c>
      <c r="G450" s="10" t="s">
        <v>12</v>
      </c>
      <c r="H450" s="8" t="str">
        <f>VLOOKUP(D450,[1]Sheet1!$B:$M,12,0)</f>
        <v>ชดเชยราคาทุนสินค้า อ้างอิงPRO727 ระหว่าง วันที่ 1/10/2024 - 30/11/2024</v>
      </c>
    </row>
    <row r="451" spans="1:8" x14ac:dyDescent="0.45">
      <c r="A451" s="6">
        <v>45657</v>
      </c>
      <c r="B451" s="8" t="s">
        <v>580</v>
      </c>
      <c r="C451" s="8" t="s">
        <v>581</v>
      </c>
      <c r="D451" s="8" t="s">
        <v>632</v>
      </c>
      <c r="E451" s="8" t="s">
        <v>633</v>
      </c>
      <c r="F451" s="9">
        <v>5056.24</v>
      </c>
      <c r="G451" s="10" t="s">
        <v>12</v>
      </c>
      <c r="H451" s="8" t="str">
        <f>VLOOKUP(D451,[1]Sheet1!$B:$M,12,0)</f>
        <v>ชดเชยราคาทุนสินค้า อ้างอิงPRO747 ระหว่าง วันที่ 15/11/2024 - 31/12/2024</v>
      </c>
    </row>
    <row r="452" spans="1:8" x14ac:dyDescent="0.45">
      <c r="A452" s="6">
        <v>45657</v>
      </c>
      <c r="B452" s="8" t="s">
        <v>580</v>
      </c>
      <c r="C452" s="8" t="s">
        <v>581</v>
      </c>
      <c r="D452" s="8" t="s">
        <v>634</v>
      </c>
      <c r="E452" s="8" t="s">
        <v>635</v>
      </c>
      <c r="F452" s="9">
        <v>452.14</v>
      </c>
      <c r="G452" s="10" t="s">
        <v>12</v>
      </c>
      <c r="H452" s="8" t="str">
        <f>VLOOKUP(D452,[1]Sheet1!$B:$M,12,0)</f>
        <v>ชดเชยราคาทุนสินค้า อ้างอิงPRO750 ระหว่าง วันที่ 1/12/2024 - 31/12/2024</v>
      </c>
    </row>
    <row r="453" spans="1:8" x14ac:dyDescent="0.45">
      <c r="A453" s="1">
        <v>45504</v>
      </c>
      <c r="B453" s="8" t="s">
        <v>245</v>
      </c>
      <c r="C453" s="12" t="s">
        <v>246</v>
      </c>
      <c r="D453" s="12" t="s">
        <v>247</v>
      </c>
      <c r="E453" s="12" t="s">
        <v>248</v>
      </c>
      <c r="F453" s="13">
        <v>5400.2</v>
      </c>
      <c r="G453" s="10" t="s">
        <v>12</v>
      </c>
      <c r="H453" s="8" t="str">
        <f>VLOOKUP(D453,[1]Sheet1!$B:$M,12,0)</f>
        <v>ชดเชยราคาทุนสินค้า อ้างอิงPRO636ระหว่าง วันที่ 1/6/2024 - 30/9/2024 (รายการชดเชยเฉพาะเดือน 6/67)</v>
      </c>
    </row>
    <row r="454" spans="1:8" x14ac:dyDescent="0.45">
      <c r="A454" s="1">
        <v>45504</v>
      </c>
      <c r="B454" s="8" t="s">
        <v>245</v>
      </c>
      <c r="C454" s="12" t="s">
        <v>246</v>
      </c>
      <c r="D454" s="12" t="s">
        <v>251</v>
      </c>
      <c r="E454" s="12" t="s">
        <v>252</v>
      </c>
      <c r="F454" s="13">
        <v>1623.76</v>
      </c>
      <c r="G454" s="10" t="s">
        <v>12</v>
      </c>
      <c r="H454" s="8" t="str">
        <f>VLOOKUP(D454,[1]Sheet1!$B:$M,12,0)</f>
        <v>ชดเชยราคาทุนสินค้า อ้างอิงPRO640 ระหว่าง วันที่ 1/6/2024 -30/6/2024</v>
      </c>
    </row>
    <row r="455" spans="1:8" x14ac:dyDescent="0.45">
      <c r="A455" s="6">
        <v>45565</v>
      </c>
      <c r="B455" s="8" t="s">
        <v>245</v>
      </c>
      <c r="C455" s="8" t="s">
        <v>246</v>
      </c>
      <c r="D455" s="8" t="s">
        <v>448</v>
      </c>
      <c r="E455" s="8" t="s">
        <v>449</v>
      </c>
      <c r="F455" s="9">
        <v>210.82</v>
      </c>
      <c r="G455" s="10" t="s">
        <v>12</v>
      </c>
      <c r="H455" s="8" t="str">
        <f>VLOOKUP(D455,[1]Sheet1!$B:$M,12,0)</f>
        <v>ชดเชยราคาทุนสินค้า อ้างอิงPRO712 ระหว่าง วันที่ 1/9/2024 - 30/9/2024</v>
      </c>
    </row>
    <row r="456" spans="1:8" x14ac:dyDescent="0.45">
      <c r="A456" s="6">
        <v>45565</v>
      </c>
      <c r="B456" s="8" t="s">
        <v>245</v>
      </c>
      <c r="C456" s="8" t="s">
        <v>246</v>
      </c>
      <c r="D456" s="8" t="s">
        <v>464</v>
      </c>
      <c r="E456" s="8" t="s">
        <v>465</v>
      </c>
      <c r="F456" s="9">
        <v>3950.5</v>
      </c>
      <c r="G456" s="10" t="s">
        <v>12</v>
      </c>
      <c r="H456" s="8" t="str">
        <f>VLOOKUP(D456,[1]Sheet1!$B:$M,12,0)</f>
        <v>ชดเชยราคาทุนสินค้า อ้างอิงPRO671 ระหว่าง วันที่1/7/2024 - 30/9/2024</v>
      </c>
    </row>
    <row r="457" spans="1:8" x14ac:dyDescent="0.45">
      <c r="A457" s="6">
        <v>45565</v>
      </c>
      <c r="B457" s="8" t="s">
        <v>245</v>
      </c>
      <c r="C457" s="8" t="s">
        <v>246</v>
      </c>
      <c r="D457" s="8" t="s">
        <v>466</v>
      </c>
      <c r="E457" s="8" t="s">
        <v>467</v>
      </c>
      <c r="F457" s="9">
        <v>1080.04</v>
      </c>
      <c r="G457" s="10" t="s">
        <v>12</v>
      </c>
      <c r="H457" s="8" t="str">
        <f>VLOOKUP(D457,[1]Sheet1!$B:$M,12,0)</f>
        <v>ชดเชยราคาทุนสินค้า อ้างอิงPRO636 ระหว่าง วันที่ 1/6/2024 - 30/9/2024 ( รายการชดเชยเฉพาะเดือน 9 /67)</v>
      </c>
    </row>
    <row r="458" spans="1:8" x14ac:dyDescent="0.45">
      <c r="A458" s="6">
        <v>45596</v>
      </c>
      <c r="B458" s="8" t="s">
        <v>245</v>
      </c>
      <c r="C458" s="8" t="s">
        <v>246</v>
      </c>
      <c r="D458" s="8" t="s">
        <v>528</v>
      </c>
      <c r="E458" s="8" t="s">
        <v>529</v>
      </c>
      <c r="F458" s="9">
        <v>3067.26</v>
      </c>
      <c r="G458" s="10" t="s">
        <v>12</v>
      </c>
      <c r="H458" s="8" t="str">
        <f>VLOOKUP(D458,[1]Sheet1!$B:$M,12,0)</f>
        <v>ชดเชยราคาทุนสินค้า อ้างอิงPRO734หว่าง วันที่ 1/10/2024 - 31/12/2024  รายการชดเชยทุนเฉพาะเดือน 10/67</v>
      </c>
    </row>
    <row r="459" spans="1:8" x14ac:dyDescent="0.45">
      <c r="A459" s="6">
        <v>45626</v>
      </c>
      <c r="B459" s="8" t="s">
        <v>245</v>
      </c>
      <c r="C459" s="8" t="s">
        <v>246</v>
      </c>
      <c r="D459" s="8" t="s">
        <v>586</v>
      </c>
      <c r="E459" s="8" t="s">
        <v>587</v>
      </c>
      <c r="F459" s="9">
        <v>4942.07</v>
      </c>
      <c r="G459" s="10" t="s">
        <v>12</v>
      </c>
      <c r="H459" s="8" t="str">
        <f>VLOOKUP(D459,[1]Sheet1!$B:$M,12,0)</f>
        <v>ชดเชยราคาทุนสินค้า อ้างอิงPRO734 ระหว่าง วันที่1/10/2024 - 31/12/2024 รายการชดเชยทุนเฉพาะเดือน 11/67</v>
      </c>
    </row>
    <row r="460" spans="1:8" x14ac:dyDescent="0.45">
      <c r="A460" s="6">
        <v>45657</v>
      </c>
      <c r="B460" s="8" t="s">
        <v>245</v>
      </c>
      <c r="C460" s="8" t="s">
        <v>246</v>
      </c>
      <c r="D460" s="8" t="s">
        <v>662</v>
      </c>
      <c r="E460" s="8" t="s">
        <v>663</v>
      </c>
      <c r="F460" s="9">
        <v>5273.97</v>
      </c>
      <c r="G460" s="10" t="s">
        <v>12</v>
      </c>
      <c r="H460" s="8" t="str">
        <f>VLOOKUP(D460,[1]Sheet1!$B:$M,12,0)</f>
        <v>ชดเชยราคาทุนสินค้า อ้างอิงPRO734 ระหว่าง วันที่ 1/10/2024 - 31/12/2024 (ธ.ค 67)</v>
      </c>
    </row>
    <row r="461" spans="1:8" x14ac:dyDescent="0.45">
      <c r="A461" s="6">
        <v>45657</v>
      </c>
      <c r="B461" s="8" t="s">
        <v>245</v>
      </c>
      <c r="C461" s="8" t="s">
        <v>246</v>
      </c>
      <c r="D461" s="8" t="s">
        <v>664</v>
      </c>
      <c r="E461" s="8" t="s">
        <v>665</v>
      </c>
      <c r="F461" s="9">
        <v>9180.34</v>
      </c>
      <c r="G461" s="10" t="s">
        <v>12</v>
      </c>
      <c r="H461" s="8" t="str">
        <f>VLOOKUP(D461,[1]Sheet1!$B:$M,12,0)</f>
        <v>ชดเชยราคาทุนสินค้า อ้างอิงPRO735ระหว่าง วันที่ 1/10/2024 - 31/12/2024</v>
      </c>
    </row>
    <row r="462" spans="1:8" x14ac:dyDescent="0.45">
      <c r="A462" s="6">
        <v>45626</v>
      </c>
      <c r="B462" s="8" t="s">
        <v>576</v>
      </c>
      <c r="C462" s="8" t="s">
        <v>577</v>
      </c>
      <c r="D462" s="8" t="s">
        <v>578</v>
      </c>
      <c r="E462" s="8" t="s">
        <v>579</v>
      </c>
      <c r="F462" s="9">
        <v>1318.37</v>
      </c>
      <c r="G462" s="10" t="s">
        <v>12</v>
      </c>
      <c r="H462" s="8" t="str">
        <f>VLOOKUP(D462,[1]Sheet1!$B:$M,12,0)</f>
        <v>ชดเชยราคาทุนสินค้า อ้างอิงPRO728 ระหว่าง วันที่ 1/10/2024 - 30/11/2024</v>
      </c>
    </row>
    <row r="463" spans="1:8" x14ac:dyDescent="0.45">
      <c r="A463" s="6">
        <v>45657</v>
      </c>
      <c r="B463" s="8" t="s">
        <v>576</v>
      </c>
      <c r="C463" s="8" t="s">
        <v>577</v>
      </c>
      <c r="D463" s="8" t="s">
        <v>638</v>
      </c>
      <c r="E463" s="8" t="s">
        <v>639</v>
      </c>
      <c r="F463" s="9">
        <v>802.38</v>
      </c>
      <c r="G463" s="10" t="s">
        <v>12</v>
      </c>
      <c r="H463" s="8" t="str">
        <f>VLOOKUP(D463,[1]Sheet1!$B:$M,12,0)</f>
        <v>ชดเชยราคาทุนสินค้า อ้างอิงPRO751 ระหว่าง วันที่ 1/12/2024 - 31/12/2024</v>
      </c>
    </row>
    <row r="464" spans="1:8" x14ac:dyDescent="0.45">
      <c r="A464" s="1">
        <v>45716</v>
      </c>
      <c r="B464" s="7" t="s">
        <v>1966</v>
      </c>
      <c r="C464" s="8" t="s">
        <v>79</v>
      </c>
      <c r="D464" s="8" t="s">
        <v>80</v>
      </c>
      <c r="E464" s="8" t="s">
        <v>81</v>
      </c>
      <c r="F464" s="13">
        <v>42372</v>
      </c>
      <c r="G464" s="10" t="s">
        <v>82</v>
      </c>
      <c r="H464" s="8"/>
    </row>
    <row r="465" spans="1:8" x14ac:dyDescent="0.45">
      <c r="A465" s="1">
        <v>45688</v>
      </c>
      <c r="B465" s="7" t="s">
        <v>1966</v>
      </c>
      <c r="C465" s="8" t="s">
        <v>1844</v>
      </c>
      <c r="D465" s="8" t="s">
        <v>1845</v>
      </c>
      <c r="E465" s="8" t="s">
        <v>1846</v>
      </c>
      <c r="F465" s="13">
        <v>42372</v>
      </c>
      <c r="G465" s="10" t="e">
        <v>#N/A</v>
      </c>
      <c r="H465" s="8"/>
    </row>
    <row r="466" spans="1:8" x14ac:dyDescent="0.45">
      <c r="A466" s="1">
        <v>45716</v>
      </c>
      <c r="B466" s="7" t="s">
        <v>1967</v>
      </c>
      <c r="C466" s="8" t="s">
        <v>1851</v>
      </c>
      <c r="D466" s="8" t="s">
        <v>1852</v>
      </c>
      <c r="E466" s="8" t="s">
        <v>1853</v>
      </c>
      <c r="F466" s="13">
        <v>45937.24</v>
      </c>
      <c r="G466" s="10" t="e">
        <v>#N/A</v>
      </c>
      <c r="H466" s="8"/>
    </row>
    <row r="467" spans="1:8" x14ac:dyDescent="0.45">
      <c r="A467" s="1">
        <v>45688</v>
      </c>
      <c r="B467" s="7" t="s">
        <v>1967</v>
      </c>
      <c r="C467" s="8" t="s">
        <v>1178</v>
      </c>
      <c r="D467" s="8" t="s">
        <v>1179</v>
      </c>
      <c r="E467" s="8" t="s">
        <v>1180</v>
      </c>
      <c r="F467" s="13">
        <v>44940</v>
      </c>
      <c r="G467" s="10" t="s">
        <v>1181</v>
      </c>
      <c r="H467" s="8"/>
    </row>
    <row r="468" spans="1:8" x14ac:dyDescent="0.45">
      <c r="A468" s="1">
        <v>45596</v>
      </c>
      <c r="B468" s="7" t="s">
        <v>1034</v>
      </c>
      <c r="C468" s="8" t="s">
        <v>1552</v>
      </c>
      <c r="D468" s="8" t="s">
        <v>1553</v>
      </c>
      <c r="E468" s="8" t="s">
        <v>1554</v>
      </c>
      <c r="F468" s="13">
        <v>4230.2299999999996</v>
      </c>
      <c r="G468" s="10" t="e">
        <v>#N/A</v>
      </c>
      <c r="H468" s="8"/>
    </row>
    <row r="469" spans="1:8" x14ac:dyDescent="0.45">
      <c r="A469" s="1">
        <v>45626</v>
      </c>
      <c r="B469" s="7" t="s">
        <v>1034</v>
      </c>
      <c r="C469" s="8" t="s">
        <v>1569</v>
      </c>
      <c r="D469" s="8" t="s">
        <v>1570</v>
      </c>
      <c r="E469" s="8" t="s">
        <v>1571</v>
      </c>
      <c r="F469" s="13">
        <v>4822.37</v>
      </c>
      <c r="G469" s="10" t="e">
        <v>#N/A</v>
      </c>
      <c r="H469" s="8"/>
    </row>
    <row r="470" spans="1:8" x14ac:dyDescent="0.45">
      <c r="A470" s="1">
        <v>45657</v>
      </c>
      <c r="B470" s="7" t="s">
        <v>1034</v>
      </c>
      <c r="C470" s="8" t="s">
        <v>1557</v>
      </c>
      <c r="D470" s="8" t="s">
        <v>1558</v>
      </c>
      <c r="E470" s="8" t="s">
        <v>1559</v>
      </c>
      <c r="F470" s="13">
        <v>4522.8900000000003</v>
      </c>
      <c r="G470" s="10" t="e">
        <v>#N/A</v>
      </c>
      <c r="H470" s="8"/>
    </row>
    <row r="471" spans="1:8" x14ac:dyDescent="0.45">
      <c r="A471" s="1">
        <v>45504</v>
      </c>
      <c r="B471" s="7" t="s">
        <v>1034</v>
      </c>
      <c r="C471" s="12" t="s">
        <v>1039</v>
      </c>
      <c r="D471" s="12" t="s">
        <v>1040</v>
      </c>
      <c r="E471" s="12" t="s">
        <v>1041</v>
      </c>
      <c r="F471" s="13">
        <v>4010.38</v>
      </c>
      <c r="G471" s="10" t="s">
        <v>1038</v>
      </c>
      <c r="H471" s="8"/>
    </row>
    <row r="472" spans="1:8" x14ac:dyDescent="0.45">
      <c r="A472" s="1">
        <v>44865</v>
      </c>
      <c r="B472" s="7" t="s">
        <v>1034</v>
      </c>
      <c r="C472" s="12" t="s">
        <v>1689</v>
      </c>
      <c r="D472" s="12" t="s">
        <v>1690</v>
      </c>
      <c r="E472" s="17" t="s">
        <v>1691</v>
      </c>
      <c r="F472" s="13">
        <v>12174.92</v>
      </c>
      <c r="G472" s="10" t="e">
        <v>#N/A</v>
      </c>
      <c r="H472" s="8" t="s">
        <v>1581</v>
      </c>
    </row>
    <row r="473" spans="1:8" x14ac:dyDescent="0.45">
      <c r="A473" s="1">
        <v>45473</v>
      </c>
      <c r="B473" s="7" t="s">
        <v>1034</v>
      </c>
      <c r="C473" s="12" t="s">
        <v>1035</v>
      </c>
      <c r="D473" s="12" t="s">
        <v>1036</v>
      </c>
      <c r="E473" s="12" t="s">
        <v>1037</v>
      </c>
      <c r="F473" s="13">
        <v>7633.13</v>
      </c>
      <c r="G473" s="10" t="s">
        <v>1038</v>
      </c>
      <c r="H473" s="8"/>
    </row>
    <row r="474" spans="1:8" x14ac:dyDescent="0.45">
      <c r="A474" s="1">
        <v>45473</v>
      </c>
      <c r="B474" s="15" t="s">
        <v>237</v>
      </c>
      <c r="C474" s="12" t="s">
        <v>238</v>
      </c>
      <c r="D474" s="12" t="s">
        <v>239</v>
      </c>
      <c r="E474" s="12" t="s">
        <v>240</v>
      </c>
      <c r="F474" s="13">
        <v>970.14</v>
      </c>
      <c r="G474" s="10" t="s">
        <v>12</v>
      </c>
      <c r="H474" s="8" t="str">
        <f>VLOOKUP(D474,[1]Sheet1!$B:$M,12,0)</f>
        <v>ชดเชยราคาทุนสินค้า อ้างอิงPRO615 ระหว่าง วันที่ 1/4/2024 - 30/4/2024</v>
      </c>
    </row>
    <row r="475" spans="1:8" x14ac:dyDescent="0.45">
      <c r="A475" s="1">
        <v>45473</v>
      </c>
      <c r="B475" s="15" t="s">
        <v>237</v>
      </c>
      <c r="C475" s="12" t="s">
        <v>238</v>
      </c>
      <c r="D475" s="12" t="s">
        <v>241</v>
      </c>
      <c r="E475" s="12" t="s">
        <v>242</v>
      </c>
      <c r="F475" s="13">
        <v>19287.060000000001</v>
      </c>
      <c r="G475" s="10" t="s">
        <v>12</v>
      </c>
      <c r="H475" s="8" t="str">
        <f>VLOOKUP(D475,[1]Sheet1!$B:$M,12,0)</f>
        <v>ชดเชยราคาทุนสินค้า อ้างอิงPRO611 ระหว่าง วันที่ 1/4/2024 - 30/6/2024 รายการชดเชยทุนเฉพาะเดือน4-5/67</v>
      </c>
    </row>
    <row r="476" spans="1:8" x14ac:dyDescent="0.45">
      <c r="A476" s="1">
        <v>45504</v>
      </c>
      <c r="B476" s="8" t="s">
        <v>237</v>
      </c>
      <c r="C476" s="12" t="s">
        <v>238</v>
      </c>
      <c r="D476" s="12" t="s">
        <v>243</v>
      </c>
      <c r="E476" s="12" t="s">
        <v>244</v>
      </c>
      <c r="F476" s="13">
        <v>3020.08</v>
      </c>
      <c r="G476" s="10" t="s">
        <v>12</v>
      </c>
      <c r="H476" s="8" t="str">
        <f>VLOOKUP(D476,[1]Sheet1!$B:$M,12,0)</f>
        <v>ชดเชยราคาทุนสินค้า อ้างอิงPRO611 ระหว่าง วันที่ 1/4/2024 - 30/6/2024 (รายการชดเชยทุนเฉพาะเดือน 6/67)</v>
      </c>
    </row>
    <row r="477" spans="1:8" x14ac:dyDescent="0.45">
      <c r="A477" s="1">
        <v>45504</v>
      </c>
      <c r="B477" s="8" t="s">
        <v>237</v>
      </c>
      <c r="C477" s="12" t="s">
        <v>238</v>
      </c>
      <c r="D477" s="12" t="s">
        <v>249</v>
      </c>
      <c r="E477" s="12" t="s">
        <v>250</v>
      </c>
      <c r="F477" s="13">
        <v>1620.06</v>
      </c>
      <c r="G477" s="10" t="s">
        <v>12</v>
      </c>
      <c r="H477" s="8" t="str">
        <f>VLOOKUP(D477,[1]Sheet1!$B:$M,12,0)</f>
        <v>ชดเชยราคาทุนสินค้า อ้างอิงPRO637 ระหว่าง วันที่ 1/6/2024 - 30/9/2024 (รายการชดเชยทุนเฉพาะเดือน 6/67)</v>
      </c>
    </row>
    <row r="478" spans="1:8" x14ac:dyDescent="0.45">
      <c r="A478" s="1">
        <v>45504</v>
      </c>
      <c r="B478" s="8" t="s">
        <v>237</v>
      </c>
      <c r="C478" s="12" t="s">
        <v>238</v>
      </c>
      <c r="D478" s="12" t="s">
        <v>253</v>
      </c>
      <c r="E478" s="12" t="s">
        <v>254</v>
      </c>
      <c r="F478" s="13">
        <v>2764.69</v>
      </c>
      <c r="G478" s="10" t="s">
        <v>12</v>
      </c>
      <c r="H478" s="8" t="str">
        <f>VLOOKUP(D478,[1]Sheet1!$B:$M,12,0)</f>
        <v>ชดเชยราคาทุนสินค้า อ้างอิงPRO641 ระหว่าง วันที่ 1/6/2024 - 30/6/2024</v>
      </c>
    </row>
    <row r="479" spans="1:8" x14ac:dyDescent="0.45">
      <c r="A479" s="6">
        <v>45535</v>
      </c>
      <c r="B479" s="8" t="s">
        <v>237</v>
      </c>
      <c r="C479" s="8" t="s">
        <v>238</v>
      </c>
      <c r="D479" s="8" t="s">
        <v>284</v>
      </c>
      <c r="E479" s="8" t="s">
        <v>285</v>
      </c>
      <c r="F479" s="9">
        <v>1054.0999999999999</v>
      </c>
      <c r="G479" s="10" t="s">
        <v>12</v>
      </c>
      <c r="H479" s="8" t="str">
        <f>VLOOKUP(D479,[1]Sheet1!$B:$M,12,0)</f>
        <v>ชดเชยราคาทุนสินค้า อ้างอิงPRO662 ระหว่าง วันที่ 1/7/2024 - 31/8/2024</v>
      </c>
    </row>
    <row r="480" spans="1:8" x14ac:dyDescent="0.45">
      <c r="A480" s="6">
        <v>45565</v>
      </c>
      <c r="B480" s="8" t="s">
        <v>237</v>
      </c>
      <c r="C480" s="8" t="s">
        <v>238</v>
      </c>
      <c r="D480" s="8" t="s">
        <v>454</v>
      </c>
      <c r="E480" s="8" t="s">
        <v>455</v>
      </c>
      <c r="F480" s="9">
        <v>3525.97</v>
      </c>
      <c r="G480" s="10" t="s">
        <v>12</v>
      </c>
      <c r="H480" s="8" t="str">
        <f>VLOOKUP(D480,[1]Sheet1!$B:$M,12,0)</f>
        <v>ชดเชยราคาทุนสินค้า อ้างอิงPRO637 ระหว่าง วันที่ 1/6/2024 - 30/9/2024 รายการชดเชยทุนเฉพาะเดือน 7- 9  ปี67</v>
      </c>
    </row>
    <row r="481" spans="1:8" x14ac:dyDescent="0.45">
      <c r="A481" s="6">
        <v>45565</v>
      </c>
      <c r="B481" s="8" t="s">
        <v>237</v>
      </c>
      <c r="C481" s="8" t="s">
        <v>238</v>
      </c>
      <c r="D481" s="8" t="s">
        <v>456</v>
      </c>
      <c r="E481" s="8" t="s">
        <v>457</v>
      </c>
      <c r="F481" s="9">
        <v>20727.13</v>
      </c>
      <c r="G481" s="10" t="s">
        <v>12</v>
      </c>
      <c r="H481" s="8" t="str">
        <f>VLOOKUP(D481,[1]Sheet1!$B:$M,12,0)</f>
        <v>ชดเชยราคาทุนสินค้า อ้างอิงPRO668 ระหว่าง วันที่ 1/7/2024 - 30/9/2024</v>
      </c>
    </row>
    <row r="482" spans="1:8" x14ac:dyDescent="0.45">
      <c r="A482" s="6">
        <v>45657</v>
      </c>
      <c r="B482" s="8" t="s">
        <v>237</v>
      </c>
      <c r="C482" s="8" t="s">
        <v>238</v>
      </c>
      <c r="D482" s="8" t="s">
        <v>658</v>
      </c>
      <c r="E482" s="8" t="s">
        <v>659</v>
      </c>
      <c r="F482" s="9">
        <v>38311.919999999998</v>
      </c>
      <c r="G482" s="10" t="s">
        <v>12</v>
      </c>
      <c r="H482" s="8" t="str">
        <f>VLOOKUP(D482,[1]Sheet1!$B:$M,12,0)</f>
        <v>ชดเชยราคาทุนสินค้า อ้างอิงPRO732 ระหว่าง วันที่ 1/10/2024 - 31/12/2024</v>
      </c>
    </row>
    <row r="483" spans="1:8" x14ac:dyDescent="0.45">
      <c r="A483" s="1">
        <v>45716</v>
      </c>
      <c r="B483" s="7" t="s">
        <v>1968</v>
      </c>
      <c r="C483" s="8" t="s">
        <v>1087</v>
      </c>
      <c r="D483" s="8" t="s">
        <v>1088</v>
      </c>
      <c r="E483" s="8" t="s">
        <v>1089</v>
      </c>
      <c r="F483" s="13">
        <v>134981.70000000001</v>
      </c>
      <c r="G483" s="10" t="s">
        <v>1090</v>
      </c>
      <c r="H483" s="8"/>
    </row>
    <row r="484" spans="1:8" x14ac:dyDescent="0.45">
      <c r="A484" s="1">
        <v>45703</v>
      </c>
      <c r="B484" s="7" t="s">
        <v>1968</v>
      </c>
      <c r="C484" s="8" t="s">
        <v>1083</v>
      </c>
      <c r="D484" s="8" t="s">
        <v>1084</v>
      </c>
      <c r="E484" s="8" t="s">
        <v>1085</v>
      </c>
      <c r="F484" s="13">
        <v>148920.70000000001</v>
      </c>
      <c r="G484" s="10" t="s">
        <v>1086</v>
      </c>
      <c r="H484" s="8"/>
    </row>
    <row r="485" spans="1:8" x14ac:dyDescent="0.45">
      <c r="A485" s="1">
        <v>45716</v>
      </c>
      <c r="B485" s="7" t="s">
        <v>1969</v>
      </c>
      <c r="C485" s="8" t="s">
        <v>1171</v>
      </c>
      <c r="D485" s="8" t="s">
        <v>1172</v>
      </c>
      <c r="E485" s="8" t="s">
        <v>1173</v>
      </c>
      <c r="F485" s="13">
        <v>37857.01</v>
      </c>
      <c r="G485" s="10" t="s">
        <v>1170</v>
      </c>
      <c r="H485" s="8"/>
    </row>
    <row r="486" spans="1:8" x14ac:dyDescent="0.45">
      <c r="A486" s="1">
        <v>45716</v>
      </c>
      <c r="B486" s="7" t="s">
        <v>1969</v>
      </c>
      <c r="C486" s="8" t="s">
        <v>1804</v>
      </c>
      <c r="D486" s="8" t="s">
        <v>1805</v>
      </c>
      <c r="E486" s="8" t="s">
        <v>1806</v>
      </c>
      <c r="F486" s="13">
        <v>30715.85</v>
      </c>
      <c r="G486" s="10" t="e">
        <v>#N/A</v>
      </c>
      <c r="H486" s="8"/>
    </row>
    <row r="487" spans="1:8" x14ac:dyDescent="0.45">
      <c r="A487" s="1">
        <v>45688</v>
      </c>
      <c r="B487" s="7" t="s">
        <v>1969</v>
      </c>
      <c r="C487" s="8" t="s">
        <v>1167</v>
      </c>
      <c r="D487" s="8" t="s">
        <v>1168</v>
      </c>
      <c r="E487" s="8" t="s">
        <v>1169</v>
      </c>
      <c r="F487" s="13">
        <v>46297.65</v>
      </c>
      <c r="G487" s="10" t="s">
        <v>1170</v>
      </c>
      <c r="H487" s="8"/>
    </row>
    <row r="488" spans="1:8" x14ac:dyDescent="0.45">
      <c r="A488" s="1">
        <v>45695</v>
      </c>
      <c r="B488" s="7" t="s">
        <v>1969</v>
      </c>
      <c r="C488" s="8" t="s">
        <v>1174</v>
      </c>
      <c r="D488" s="8" t="s">
        <v>1175</v>
      </c>
      <c r="E488" s="8" t="s">
        <v>1176</v>
      </c>
      <c r="F488" s="13">
        <v>7648.36</v>
      </c>
      <c r="G488" s="10" t="s">
        <v>1177</v>
      </c>
      <c r="H488" s="8"/>
    </row>
    <row r="489" spans="1:8" x14ac:dyDescent="0.45">
      <c r="A489" s="1">
        <v>45137</v>
      </c>
      <c r="B489" s="7" t="s">
        <v>792</v>
      </c>
      <c r="C489" s="12" t="s">
        <v>793</v>
      </c>
      <c r="D489" s="12" t="s">
        <v>794</v>
      </c>
      <c r="E489" s="17" t="s">
        <v>795</v>
      </c>
      <c r="F489" s="13">
        <v>6031.29</v>
      </c>
      <c r="G489" s="10" t="s">
        <v>12</v>
      </c>
      <c r="H489" s="8"/>
    </row>
    <row r="490" spans="1:8" x14ac:dyDescent="0.45">
      <c r="A490" s="6">
        <v>44408</v>
      </c>
      <c r="B490" s="7" t="s">
        <v>1234</v>
      </c>
      <c r="C490" s="8" t="s">
        <v>1343</v>
      </c>
      <c r="D490" s="8" t="s">
        <v>1344</v>
      </c>
      <c r="E490" s="10" t="s">
        <v>1345</v>
      </c>
      <c r="F490" s="13">
        <v>1136.48</v>
      </c>
      <c r="G490" s="10"/>
      <c r="H490" s="8" t="s">
        <v>1238</v>
      </c>
    </row>
    <row r="491" spans="1:8" x14ac:dyDescent="0.45">
      <c r="A491" s="6">
        <v>44165</v>
      </c>
      <c r="B491" s="7" t="s">
        <v>1234</v>
      </c>
      <c r="C491" s="10" t="s">
        <v>1242</v>
      </c>
      <c r="D491" s="8" t="s">
        <v>1243</v>
      </c>
      <c r="E491" s="10" t="s">
        <v>1244</v>
      </c>
      <c r="F491" s="34">
        <v>107.57999999999993</v>
      </c>
      <c r="G491" s="10"/>
      <c r="H491" s="8" t="s">
        <v>1245</v>
      </c>
    </row>
    <row r="492" spans="1:8" x14ac:dyDescent="0.45">
      <c r="A492" s="6">
        <v>44500</v>
      </c>
      <c r="B492" s="7" t="s">
        <v>1234</v>
      </c>
      <c r="C492" s="8" t="s">
        <v>1259</v>
      </c>
      <c r="D492" s="8" t="s">
        <v>1260</v>
      </c>
      <c r="E492" s="10" t="s">
        <v>1261</v>
      </c>
      <c r="F492" s="34">
        <v>221.34</v>
      </c>
      <c r="G492" s="10"/>
      <c r="H492" s="8" t="s">
        <v>1238</v>
      </c>
    </row>
    <row r="493" spans="1:8" x14ac:dyDescent="0.45">
      <c r="A493" s="6">
        <v>44530</v>
      </c>
      <c r="B493" s="7" t="s">
        <v>1234</v>
      </c>
      <c r="C493" s="8" t="s">
        <v>1235</v>
      </c>
      <c r="D493" s="8" t="s">
        <v>1236</v>
      </c>
      <c r="E493" s="10" t="s">
        <v>1237</v>
      </c>
      <c r="F493" s="34">
        <v>67.099999999999994</v>
      </c>
      <c r="G493" s="10"/>
      <c r="H493" s="8" t="s">
        <v>1238</v>
      </c>
    </row>
    <row r="494" spans="1:8" x14ac:dyDescent="0.45">
      <c r="A494" s="1">
        <v>44043</v>
      </c>
      <c r="B494" s="7" t="s">
        <v>1234</v>
      </c>
      <c r="C494" s="12" t="s">
        <v>1725</v>
      </c>
      <c r="D494" s="12" t="s">
        <v>1726</v>
      </c>
      <c r="E494" s="17" t="s">
        <v>1727</v>
      </c>
      <c r="F494" s="44">
        <v>15066.950000000004</v>
      </c>
      <c r="G494" s="10"/>
      <c r="H494" s="8" t="s">
        <v>1728</v>
      </c>
    </row>
    <row r="495" spans="1:8" x14ac:dyDescent="0.45">
      <c r="A495" s="6">
        <v>44196</v>
      </c>
      <c r="B495" s="7" t="s">
        <v>1234</v>
      </c>
      <c r="C495" s="10" t="s">
        <v>1892</v>
      </c>
      <c r="D495" s="8" t="s">
        <v>1893</v>
      </c>
      <c r="E495" s="10" t="s">
        <v>1894</v>
      </c>
      <c r="F495" s="34">
        <v>74185.73</v>
      </c>
      <c r="G495" s="10"/>
      <c r="H495" s="8" t="s">
        <v>1231</v>
      </c>
    </row>
    <row r="496" spans="1:8" x14ac:dyDescent="0.45">
      <c r="A496" s="6">
        <v>44196</v>
      </c>
      <c r="B496" s="7" t="s">
        <v>1234</v>
      </c>
      <c r="C496" s="10" t="s">
        <v>1886</v>
      </c>
      <c r="D496" s="8" t="s">
        <v>1887</v>
      </c>
      <c r="E496" s="10" t="s">
        <v>1888</v>
      </c>
      <c r="F496" s="34">
        <v>69263.09</v>
      </c>
      <c r="G496" s="10"/>
      <c r="H496" s="8" t="s">
        <v>1231</v>
      </c>
    </row>
    <row r="497" spans="1:8" x14ac:dyDescent="0.45">
      <c r="A497" s="6">
        <v>43312</v>
      </c>
      <c r="B497" s="7" t="s">
        <v>1467</v>
      </c>
      <c r="C497" s="8" t="s">
        <v>1645</v>
      </c>
      <c r="D497" s="8" t="s">
        <v>1646</v>
      </c>
      <c r="E497" s="10" t="s">
        <v>1647</v>
      </c>
      <c r="F497" s="25">
        <v>8595.61</v>
      </c>
      <c r="G497" s="10"/>
      <c r="H497" s="8" t="s">
        <v>1533</v>
      </c>
    </row>
    <row r="498" spans="1:8" x14ac:dyDescent="0.45">
      <c r="A498" s="1">
        <v>43465</v>
      </c>
      <c r="B498" s="7" t="s">
        <v>1467</v>
      </c>
      <c r="C498" s="12" t="s">
        <v>1766</v>
      </c>
      <c r="D498" s="12" t="s">
        <v>1767</v>
      </c>
      <c r="E498" s="17" t="s">
        <v>1768</v>
      </c>
      <c r="F498" s="13">
        <v>19149.77</v>
      </c>
      <c r="G498" s="10"/>
      <c r="H498" s="8" t="s">
        <v>1533</v>
      </c>
    </row>
    <row r="499" spans="1:8" x14ac:dyDescent="0.45">
      <c r="A499" s="1">
        <v>43738</v>
      </c>
      <c r="B499" s="7" t="s">
        <v>1467</v>
      </c>
      <c r="C499" s="12" t="s">
        <v>1759</v>
      </c>
      <c r="D499" s="12" t="s">
        <v>1760</v>
      </c>
      <c r="E499" s="17" t="s">
        <v>1761</v>
      </c>
      <c r="F499" s="13">
        <v>18396.39</v>
      </c>
      <c r="G499" s="10"/>
      <c r="H499" s="8" t="s">
        <v>1762</v>
      </c>
    </row>
    <row r="500" spans="1:8" x14ac:dyDescent="0.45">
      <c r="A500" s="6">
        <v>43312</v>
      </c>
      <c r="B500" s="7" t="s">
        <v>1467</v>
      </c>
      <c r="C500" s="8" t="s">
        <v>1530</v>
      </c>
      <c r="D500" s="8" t="s">
        <v>1531</v>
      </c>
      <c r="E500" s="10" t="s">
        <v>1532</v>
      </c>
      <c r="F500" s="25">
        <v>3955.69</v>
      </c>
      <c r="G500" s="10"/>
      <c r="H500" s="8" t="s">
        <v>1533</v>
      </c>
    </row>
    <row r="501" spans="1:8" x14ac:dyDescent="0.45">
      <c r="A501" s="1">
        <v>44012</v>
      </c>
      <c r="B501" s="7" t="s">
        <v>1467</v>
      </c>
      <c r="C501" s="12" t="s">
        <v>1744</v>
      </c>
      <c r="D501" s="12" t="s">
        <v>1745</v>
      </c>
      <c r="E501" s="17" t="s">
        <v>1746</v>
      </c>
      <c r="F501" s="13">
        <v>16180.51</v>
      </c>
      <c r="G501" s="10"/>
      <c r="H501" s="8" t="s">
        <v>1405</v>
      </c>
    </row>
    <row r="502" spans="1:8" x14ac:dyDescent="0.45">
      <c r="A502" s="6">
        <v>43463</v>
      </c>
      <c r="B502" s="7" t="s">
        <v>1467</v>
      </c>
      <c r="C502" s="8" t="s">
        <v>1468</v>
      </c>
      <c r="D502" s="8" t="s">
        <v>1469</v>
      </c>
      <c r="E502" s="10" t="s">
        <v>1470</v>
      </c>
      <c r="F502" s="25">
        <v>3000</v>
      </c>
      <c r="G502" s="10"/>
      <c r="H502" s="8" t="s">
        <v>1471</v>
      </c>
    </row>
    <row r="503" spans="1:8" x14ac:dyDescent="0.45">
      <c r="A503" s="1">
        <v>45565</v>
      </c>
      <c r="B503" s="7" t="s">
        <v>876</v>
      </c>
      <c r="C503" s="12" t="s">
        <v>877</v>
      </c>
      <c r="D503" s="12" t="s">
        <v>878</v>
      </c>
      <c r="E503" s="12" t="s">
        <v>879</v>
      </c>
      <c r="F503" s="13">
        <v>12325.53</v>
      </c>
      <c r="G503" s="10" t="s">
        <v>12</v>
      </c>
      <c r="H503" s="8"/>
    </row>
    <row r="504" spans="1:8" x14ac:dyDescent="0.45">
      <c r="A504" s="1">
        <v>45657</v>
      </c>
      <c r="B504" s="7" t="s">
        <v>876</v>
      </c>
      <c r="C504" s="8" t="s">
        <v>965</v>
      </c>
      <c r="D504" s="8" t="s">
        <v>966</v>
      </c>
      <c r="E504" s="8" t="s">
        <v>967</v>
      </c>
      <c r="F504" s="13">
        <v>13563.96</v>
      </c>
      <c r="G504" s="10" t="s">
        <v>12</v>
      </c>
      <c r="H504" s="8"/>
    </row>
    <row r="505" spans="1:8" x14ac:dyDescent="0.45">
      <c r="A505" s="1">
        <v>44926</v>
      </c>
      <c r="B505" s="7" t="s">
        <v>876</v>
      </c>
      <c r="C505" s="12" t="s">
        <v>1692</v>
      </c>
      <c r="D505" s="12" t="s">
        <v>1693</v>
      </c>
      <c r="E505" s="17" t="s">
        <v>1694</v>
      </c>
      <c r="F505" s="13">
        <v>12267.93</v>
      </c>
      <c r="G505" s="10"/>
      <c r="H505" s="8" t="s">
        <v>1695</v>
      </c>
    </row>
    <row r="506" spans="1:8" x14ac:dyDescent="0.45">
      <c r="A506" s="1">
        <v>45716</v>
      </c>
      <c r="B506" s="7" t="s">
        <v>1970</v>
      </c>
      <c r="C506" s="8" t="s">
        <v>87</v>
      </c>
      <c r="D506" s="8" t="s">
        <v>88</v>
      </c>
      <c r="E506" s="8" t="s">
        <v>89</v>
      </c>
      <c r="F506" s="13">
        <v>67500</v>
      </c>
      <c r="G506" s="10" t="s">
        <v>90</v>
      </c>
      <c r="H506" s="8"/>
    </row>
    <row r="507" spans="1:8" x14ac:dyDescent="0.45">
      <c r="A507" s="6">
        <v>45444</v>
      </c>
      <c r="B507" s="7" t="s">
        <v>820</v>
      </c>
      <c r="C507" s="8" t="s">
        <v>821</v>
      </c>
      <c r="D507" s="8" t="s">
        <v>822</v>
      </c>
      <c r="E507" s="10" t="s">
        <v>823</v>
      </c>
      <c r="F507" s="9">
        <v>2438.5</v>
      </c>
      <c r="G507" s="10" t="s">
        <v>12</v>
      </c>
      <c r="H507" s="8"/>
    </row>
    <row r="508" spans="1:8" x14ac:dyDescent="0.45">
      <c r="A508" s="6">
        <v>45444</v>
      </c>
      <c r="B508" s="7" t="s">
        <v>796</v>
      </c>
      <c r="C508" s="8" t="s">
        <v>817</v>
      </c>
      <c r="D508" s="8" t="s">
        <v>818</v>
      </c>
      <c r="E508" s="10" t="s">
        <v>819</v>
      </c>
      <c r="F508" s="9">
        <v>194570.53</v>
      </c>
      <c r="G508" s="10" t="s">
        <v>12</v>
      </c>
      <c r="H508" s="8"/>
    </row>
    <row r="509" spans="1:8" x14ac:dyDescent="0.45">
      <c r="A509" s="1">
        <v>45473</v>
      </c>
      <c r="B509" s="7" t="s">
        <v>796</v>
      </c>
      <c r="C509" s="12" t="s">
        <v>824</v>
      </c>
      <c r="D509" s="12" t="s">
        <v>825</v>
      </c>
      <c r="E509" s="12" t="s">
        <v>826</v>
      </c>
      <c r="F509" s="13">
        <v>177395.71</v>
      </c>
      <c r="G509" s="10" t="s">
        <v>12</v>
      </c>
      <c r="H509" s="8"/>
    </row>
    <row r="510" spans="1:8" x14ac:dyDescent="0.45">
      <c r="A510" s="1">
        <v>45199</v>
      </c>
      <c r="B510" s="7" t="s">
        <v>796</v>
      </c>
      <c r="C510" s="12" t="s">
        <v>797</v>
      </c>
      <c r="D510" s="12" t="s">
        <v>798</v>
      </c>
      <c r="E510" s="17" t="s">
        <v>799</v>
      </c>
      <c r="F510" s="13">
        <v>62418.83</v>
      </c>
      <c r="G510" s="10" t="s">
        <v>12</v>
      </c>
      <c r="H510" s="8"/>
    </row>
    <row r="511" spans="1:8" x14ac:dyDescent="0.45">
      <c r="A511" s="1">
        <v>45565</v>
      </c>
      <c r="B511" s="7" t="s">
        <v>796</v>
      </c>
      <c r="C511" s="12" t="s">
        <v>873</v>
      </c>
      <c r="D511" s="12" t="s">
        <v>874</v>
      </c>
      <c r="E511" s="12" t="s">
        <v>875</v>
      </c>
      <c r="F511" s="13">
        <v>96617.36</v>
      </c>
      <c r="G511" s="10" t="s">
        <v>12</v>
      </c>
      <c r="H511" s="8"/>
    </row>
    <row r="512" spans="1:8" x14ac:dyDescent="0.45">
      <c r="A512" s="1">
        <v>45291</v>
      </c>
      <c r="B512" s="7" t="s">
        <v>796</v>
      </c>
      <c r="C512" s="12" t="s">
        <v>807</v>
      </c>
      <c r="D512" s="12" t="s">
        <v>808</v>
      </c>
      <c r="E512" s="17" t="s">
        <v>809</v>
      </c>
      <c r="F512" s="13">
        <v>182631.84</v>
      </c>
      <c r="G512" s="10" t="s">
        <v>12</v>
      </c>
      <c r="H512" s="8"/>
    </row>
    <row r="513" spans="1:8" x14ac:dyDescent="0.45">
      <c r="A513" s="1">
        <v>45657</v>
      </c>
      <c r="B513" s="7" t="s">
        <v>796</v>
      </c>
      <c r="C513" s="8" t="s">
        <v>971</v>
      </c>
      <c r="D513" s="8" t="s">
        <v>972</v>
      </c>
      <c r="E513" s="8" t="s">
        <v>973</v>
      </c>
      <c r="F513" s="13">
        <v>45260.57</v>
      </c>
      <c r="G513" s="10" t="s">
        <v>12</v>
      </c>
      <c r="H513" s="8"/>
    </row>
    <row r="514" spans="1:8" x14ac:dyDescent="0.45">
      <c r="A514" s="1">
        <v>45260</v>
      </c>
      <c r="B514" s="7" t="s">
        <v>796</v>
      </c>
      <c r="C514" s="12" t="s">
        <v>804</v>
      </c>
      <c r="D514" s="12" t="s">
        <v>805</v>
      </c>
      <c r="E514" s="17" t="s">
        <v>806</v>
      </c>
      <c r="F514" s="13">
        <v>4048.43</v>
      </c>
      <c r="G514" s="10" t="s">
        <v>12</v>
      </c>
      <c r="H514" s="8"/>
    </row>
    <row r="515" spans="1:8" x14ac:dyDescent="0.45">
      <c r="A515" s="1">
        <v>45291</v>
      </c>
      <c r="B515" s="7" t="s">
        <v>796</v>
      </c>
      <c r="C515" s="12" t="s">
        <v>810</v>
      </c>
      <c r="D515" s="12" t="s">
        <v>811</v>
      </c>
      <c r="E515" s="17" t="s">
        <v>812</v>
      </c>
      <c r="F515" s="13">
        <v>2486.63</v>
      </c>
      <c r="G515" s="10" t="s">
        <v>12</v>
      </c>
      <c r="H515" s="8"/>
    </row>
    <row r="516" spans="1:8" x14ac:dyDescent="0.45">
      <c r="A516" s="1">
        <v>45484</v>
      </c>
      <c r="B516" s="7" t="s">
        <v>796</v>
      </c>
      <c r="C516" s="12" t="s">
        <v>827</v>
      </c>
      <c r="D516" s="12" t="s">
        <v>828</v>
      </c>
      <c r="E516" s="12" t="s">
        <v>829</v>
      </c>
      <c r="F516" s="13">
        <v>91.06</v>
      </c>
      <c r="G516" s="10" t="s">
        <v>12</v>
      </c>
      <c r="H516" s="8"/>
    </row>
    <row r="517" spans="1:8" x14ac:dyDescent="0.45">
      <c r="A517" s="1">
        <v>45707</v>
      </c>
      <c r="B517" s="7" t="s">
        <v>1971</v>
      </c>
      <c r="C517" s="8" t="s">
        <v>1239</v>
      </c>
      <c r="D517" s="8" t="s">
        <v>1240</v>
      </c>
      <c r="E517" s="8" t="s">
        <v>1241</v>
      </c>
      <c r="F517" s="13">
        <v>107</v>
      </c>
      <c r="G517" s="10" t="e">
        <v>#N/A</v>
      </c>
      <c r="H517" s="8"/>
    </row>
    <row r="518" spans="1:8" x14ac:dyDescent="0.45">
      <c r="A518" s="1">
        <v>45688</v>
      </c>
      <c r="B518" s="7" t="s">
        <v>1972</v>
      </c>
      <c r="C518" s="8" t="s">
        <v>1182</v>
      </c>
      <c r="D518" s="8" t="s">
        <v>1183</v>
      </c>
      <c r="E518" s="8" t="s">
        <v>1184</v>
      </c>
      <c r="F518" s="13">
        <v>29325</v>
      </c>
      <c r="G518" s="10" t="s">
        <v>1185</v>
      </c>
      <c r="H518" s="8"/>
    </row>
    <row r="519" spans="1:8" x14ac:dyDescent="0.45">
      <c r="A519" s="1">
        <v>45716</v>
      </c>
      <c r="B519" s="7" t="s">
        <v>1972</v>
      </c>
      <c r="C519" s="8" t="s">
        <v>1821</v>
      </c>
      <c r="D519" s="8" t="s">
        <v>1822</v>
      </c>
      <c r="E519" s="8" t="s">
        <v>1823</v>
      </c>
      <c r="F519" s="13">
        <v>34515</v>
      </c>
      <c r="G519" s="10" t="e">
        <v>#N/A</v>
      </c>
      <c r="H519" s="8"/>
    </row>
    <row r="520" spans="1:8" x14ac:dyDescent="0.45">
      <c r="A520" s="1">
        <v>45716</v>
      </c>
      <c r="B520" s="7" t="s">
        <v>1972</v>
      </c>
      <c r="C520" s="8" t="s">
        <v>1898</v>
      </c>
      <c r="D520" s="8" t="s">
        <v>1899</v>
      </c>
      <c r="E520" s="8" t="s">
        <v>1900</v>
      </c>
      <c r="F520" s="13">
        <v>89894.57</v>
      </c>
      <c r="G520" s="10" t="e">
        <v>#N/A</v>
      </c>
      <c r="H520" s="8"/>
    </row>
    <row r="521" spans="1:8" x14ac:dyDescent="0.45">
      <c r="A521" s="1">
        <v>45688</v>
      </c>
      <c r="B521" s="7" t="s">
        <v>1972</v>
      </c>
      <c r="C521" s="8" t="s">
        <v>1186</v>
      </c>
      <c r="D521" s="8" t="s">
        <v>1187</v>
      </c>
      <c r="E521" s="8" t="s">
        <v>1188</v>
      </c>
      <c r="F521" s="13">
        <v>104194.85</v>
      </c>
      <c r="G521" s="10" t="s">
        <v>1189</v>
      </c>
      <c r="H521" s="8"/>
    </row>
    <row r="522" spans="1:8" x14ac:dyDescent="0.45">
      <c r="A522" s="1">
        <v>45657</v>
      </c>
      <c r="B522" s="7" t="s">
        <v>800</v>
      </c>
      <c r="C522" s="8" t="s">
        <v>1682</v>
      </c>
      <c r="D522" s="8" t="s">
        <v>1683</v>
      </c>
      <c r="E522" s="8" t="s">
        <v>1684</v>
      </c>
      <c r="F522" s="13">
        <v>11901.34</v>
      </c>
      <c r="G522" s="10"/>
      <c r="H522" s="8"/>
    </row>
    <row r="523" spans="1:8" x14ac:dyDescent="0.45">
      <c r="A523" s="1">
        <v>45596</v>
      </c>
      <c r="B523" s="7" t="s">
        <v>800</v>
      </c>
      <c r="C523" s="8" t="s">
        <v>909</v>
      </c>
      <c r="D523" s="8" t="s">
        <v>910</v>
      </c>
      <c r="E523" s="8" t="s">
        <v>911</v>
      </c>
      <c r="F523" s="13">
        <v>10614.69</v>
      </c>
      <c r="G523" s="10" t="s">
        <v>12</v>
      </c>
      <c r="H523" s="8"/>
    </row>
    <row r="524" spans="1:8" x14ac:dyDescent="0.45">
      <c r="A524" s="1">
        <v>45596</v>
      </c>
      <c r="B524" s="7" t="s">
        <v>800</v>
      </c>
      <c r="C524" s="8" t="s">
        <v>912</v>
      </c>
      <c r="D524" s="8" t="s">
        <v>913</v>
      </c>
      <c r="E524" s="8" t="s">
        <v>914</v>
      </c>
      <c r="F524" s="13">
        <v>21229.37</v>
      </c>
      <c r="G524" s="10" t="s">
        <v>12</v>
      </c>
      <c r="H524" s="8"/>
    </row>
    <row r="525" spans="1:8" x14ac:dyDescent="0.45">
      <c r="A525" s="1">
        <v>45626</v>
      </c>
      <c r="B525" s="7" t="s">
        <v>800</v>
      </c>
      <c r="C525" s="8" t="s">
        <v>939</v>
      </c>
      <c r="D525" s="8" t="s">
        <v>940</v>
      </c>
      <c r="E525" s="8" t="s">
        <v>941</v>
      </c>
      <c r="F525" s="13">
        <v>9264.2199999999993</v>
      </c>
      <c r="G525" s="10" t="s">
        <v>12</v>
      </c>
      <c r="H525" s="8"/>
    </row>
    <row r="526" spans="1:8" x14ac:dyDescent="0.45">
      <c r="A526" s="1">
        <v>45504</v>
      </c>
      <c r="B526" s="7" t="s">
        <v>800</v>
      </c>
      <c r="C526" s="12" t="s">
        <v>830</v>
      </c>
      <c r="D526" s="12" t="s">
        <v>831</v>
      </c>
      <c r="E526" s="12" t="s">
        <v>832</v>
      </c>
      <c r="F526" s="13">
        <v>13798.27</v>
      </c>
      <c r="G526" s="10" t="s">
        <v>12</v>
      </c>
      <c r="H526" s="8"/>
    </row>
    <row r="527" spans="1:8" x14ac:dyDescent="0.45">
      <c r="A527" s="6">
        <v>45535</v>
      </c>
      <c r="B527" s="7" t="s">
        <v>800</v>
      </c>
      <c r="C527" s="8" t="s">
        <v>848</v>
      </c>
      <c r="D527" s="8" t="s">
        <v>849</v>
      </c>
      <c r="E527" s="8" t="s">
        <v>850</v>
      </c>
      <c r="F527" s="9">
        <v>15873.1</v>
      </c>
      <c r="G527" s="10" t="s">
        <v>12</v>
      </c>
      <c r="H527" s="8"/>
    </row>
    <row r="528" spans="1:8" x14ac:dyDescent="0.45">
      <c r="A528" s="1">
        <v>45565</v>
      </c>
      <c r="B528" s="7" t="s">
        <v>800</v>
      </c>
      <c r="C528" s="12" t="s">
        <v>870</v>
      </c>
      <c r="D528" s="12" t="s">
        <v>871</v>
      </c>
      <c r="E528" s="12" t="s">
        <v>872</v>
      </c>
      <c r="F528" s="13">
        <v>6620.57</v>
      </c>
      <c r="G528" s="10" t="s">
        <v>12</v>
      </c>
      <c r="H528" s="8"/>
    </row>
    <row r="529" spans="1:8" x14ac:dyDescent="0.45">
      <c r="A529" s="1">
        <v>45230</v>
      </c>
      <c r="B529" s="7" t="s">
        <v>800</v>
      </c>
      <c r="C529" s="12" t="s">
        <v>801</v>
      </c>
      <c r="D529" s="12" t="s">
        <v>802</v>
      </c>
      <c r="E529" s="17" t="s">
        <v>803</v>
      </c>
      <c r="F529" s="13">
        <v>1310.5999999999999</v>
      </c>
      <c r="G529" s="10" t="s">
        <v>12</v>
      </c>
      <c r="H529" s="8"/>
    </row>
    <row r="530" spans="1:8" x14ac:dyDescent="0.45">
      <c r="A530" s="1">
        <v>45046</v>
      </c>
      <c r="B530" s="8" t="s">
        <v>180</v>
      </c>
      <c r="C530" s="12" t="s">
        <v>181</v>
      </c>
      <c r="D530" s="12" t="s">
        <v>182</v>
      </c>
      <c r="E530" s="12" t="s">
        <v>183</v>
      </c>
      <c r="F530" s="18">
        <v>3084.18</v>
      </c>
      <c r="G530" s="10" t="s">
        <v>12</v>
      </c>
      <c r="H530" s="8" t="s">
        <v>184</v>
      </c>
    </row>
    <row r="531" spans="1:8" x14ac:dyDescent="0.45">
      <c r="A531" s="1">
        <v>45046</v>
      </c>
      <c r="B531" s="8" t="s">
        <v>180</v>
      </c>
      <c r="C531" s="12" t="s">
        <v>181</v>
      </c>
      <c r="D531" s="12" t="s">
        <v>185</v>
      </c>
      <c r="E531" s="12" t="s">
        <v>186</v>
      </c>
      <c r="F531" s="18">
        <v>1471.95</v>
      </c>
      <c r="G531" s="10" t="s">
        <v>12</v>
      </c>
      <c r="H531" s="8" t="s">
        <v>187</v>
      </c>
    </row>
    <row r="532" spans="1:8" x14ac:dyDescent="0.45">
      <c r="A532" s="6">
        <v>45199</v>
      </c>
      <c r="B532" s="8" t="s">
        <v>180</v>
      </c>
      <c r="C532" s="8" t="s">
        <v>181</v>
      </c>
      <c r="D532" s="8" t="s">
        <v>188</v>
      </c>
      <c r="E532" s="10" t="s">
        <v>189</v>
      </c>
      <c r="F532" s="9">
        <v>24070.23</v>
      </c>
      <c r="G532" s="10" t="s">
        <v>12</v>
      </c>
      <c r="H532" s="8" t="s">
        <v>190</v>
      </c>
    </row>
    <row r="533" spans="1:8" x14ac:dyDescent="0.45">
      <c r="A533" s="6">
        <v>45291</v>
      </c>
      <c r="B533" s="8" t="s">
        <v>180</v>
      </c>
      <c r="C533" s="8" t="s">
        <v>181</v>
      </c>
      <c r="D533" s="8" t="s">
        <v>201</v>
      </c>
      <c r="E533" s="10" t="s">
        <v>202</v>
      </c>
      <c r="F533" s="9">
        <v>3364.48</v>
      </c>
      <c r="G533" s="10" t="s">
        <v>12</v>
      </c>
      <c r="H533" s="8" t="s">
        <v>203</v>
      </c>
    </row>
    <row r="534" spans="1:8" x14ac:dyDescent="0.45">
      <c r="A534" s="6">
        <v>45291</v>
      </c>
      <c r="B534" s="8" t="s">
        <v>180</v>
      </c>
      <c r="C534" s="8" t="s">
        <v>181</v>
      </c>
      <c r="D534" s="8" t="s">
        <v>204</v>
      </c>
      <c r="E534" s="10" t="s">
        <v>205</v>
      </c>
      <c r="F534" s="9">
        <v>4400</v>
      </c>
      <c r="G534" s="10" t="s">
        <v>12</v>
      </c>
      <c r="H534" s="8" t="s">
        <v>206</v>
      </c>
    </row>
    <row r="535" spans="1:8" x14ac:dyDescent="0.45">
      <c r="A535" s="1">
        <v>45473</v>
      </c>
      <c r="B535" s="8" t="s">
        <v>180</v>
      </c>
      <c r="C535" s="12" t="s">
        <v>181</v>
      </c>
      <c r="D535" s="12" t="s">
        <v>233</v>
      </c>
      <c r="E535" s="12" t="s">
        <v>234</v>
      </c>
      <c r="F535" s="13">
        <v>280.37</v>
      </c>
      <c r="G535" s="10" t="s">
        <v>12</v>
      </c>
      <c r="H535" s="8" t="str">
        <f>VLOOKUP(D535,[1]Sheet1!$B:$M,12,0)</f>
        <v>ชดเชยราคาทุนสินค้า อ้างอิงPRO561  ระหว่าง วันที่ 14/12/2023 - 31/3/2024 ชดเชยทุนเฉพาะเดือน1/67</v>
      </c>
    </row>
    <row r="536" spans="1:8" x14ac:dyDescent="0.45">
      <c r="A536" s="1">
        <v>45473</v>
      </c>
      <c r="B536" s="8" t="s">
        <v>180</v>
      </c>
      <c r="C536" s="12" t="s">
        <v>181</v>
      </c>
      <c r="D536" s="12" t="s">
        <v>235</v>
      </c>
      <c r="E536" s="12" t="s">
        <v>236</v>
      </c>
      <c r="F536" s="13">
        <v>12885.45</v>
      </c>
      <c r="G536" s="10" t="s">
        <v>12</v>
      </c>
      <c r="H536" s="8" t="str">
        <f>VLOOKUP(D536,[1]Sheet1!$B:$M,12,0)</f>
        <v>ชดเชยราคาทุนสินค้า อ้างอิงPRO589 ระหว่าง วันที่ 1/4/2024 - 15/5/2024</v>
      </c>
    </row>
    <row r="537" spans="1:8" x14ac:dyDescent="0.45">
      <c r="A537" s="1">
        <v>45504</v>
      </c>
      <c r="B537" s="8" t="s">
        <v>180</v>
      </c>
      <c r="C537" s="12" t="s">
        <v>181</v>
      </c>
      <c r="D537" s="12" t="s">
        <v>255</v>
      </c>
      <c r="E537" s="12" t="s">
        <v>256</v>
      </c>
      <c r="F537" s="13">
        <v>10794.3</v>
      </c>
      <c r="G537" s="10" t="s">
        <v>12</v>
      </c>
      <c r="H537" s="8" t="str">
        <f>VLOOKUP(D537,[1]Sheet1!$B:$M,12,0)</f>
        <v>ชดเชยราคาทุนสินค้า อ้างอิง Promotion Rainny season sale ลดกระหน่ำ ฉ่ำหน้าฝน PRO628  ระหว่างวันที่ 16/5/2024- 30/6/2024</v>
      </c>
    </row>
    <row r="538" spans="1:8" x14ac:dyDescent="0.45">
      <c r="A538" s="1">
        <v>45504</v>
      </c>
      <c r="B538" s="8" t="s">
        <v>180</v>
      </c>
      <c r="C538" s="12" t="s">
        <v>181</v>
      </c>
      <c r="D538" s="12" t="s">
        <v>257</v>
      </c>
      <c r="E538" s="12" t="s">
        <v>258</v>
      </c>
      <c r="F538" s="13">
        <v>7464.49</v>
      </c>
      <c r="G538" s="10" t="s">
        <v>12</v>
      </c>
      <c r="H538" s="8" t="str">
        <f>VLOOKUP(D538,[1]Sheet1!$B:$M,12,0)</f>
        <v>ชดเชยราคาทุนสินค้า อ้างอิงPRO631 ระหว่าง วันที่ 16/4/2024 - 30/6/2024</v>
      </c>
    </row>
    <row r="539" spans="1:8" x14ac:dyDescent="0.45">
      <c r="A539" s="6">
        <v>45504</v>
      </c>
      <c r="B539" s="8" t="s">
        <v>180</v>
      </c>
      <c r="C539" s="8" t="s">
        <v>181</v>
      </c>
      <c r="D539" s="8" t="s">
        <v>263</v>
      </c>
      <c r="E539" s="8" t="s">
        <v>264</v>
      </c>
      <c r="F539" s="9">
        <v>1261.68</v>
      </c>
      <c r="G539" s="10" t="s">
        <v>12</v>
      </c>
      <c r="H539" s="8" t="str">
        <f>VLOOKUP(D539,[1]Sheet1!$B:$M,12,0)</f>
        <v>ชดเชยราคาทุนสินค้า อ้างอิงPRO652 ระหว่าง วันที่ 15/6/2024 - 31/7/2024</v>
      </c>
    </row>
    <row r="540" spans="1:8" x14ac:dyDescent="0.45">
      <c r="A540" s="6">
        <v>45504</v>
      </c>
      <c r="B540" s="8" t="s">
        <v>180</v>
      </c>
      <c r="C540" s="8" t="s">
        <v>181</v>
      </c>
      <c r="D540" s="8" t="s">
        <v>265</v>
      </c>
      <c r="E540" s="8" t="s">
        <v>266</v>
      </c>
      <c r="F540" s="9">
        <v>10261.68</v>
      </c>
      <c r="G540" s="10" t="s">
        <v>12</v>
      </c>
      <c r="H540" s="8" t="str">
        <f>VLOOKUP(D540,[1]Sheet1!$B:$M,12,0)</f>
        <v>ชดเชยราคาทุนสินค้า อ้างอิงPRO653 ระหว่าง วันที่15/6/2024 - 31/7/2024</v>
      </c>
    </row>
    <row r="541" spans="1:8" x14ac:dyDescent="0.45">
      <c r="A541" s="6">
        <v>45504</v>
      </c>
      <c r="B541" s="8" t="s">
        <v>180</v>
      </c>
      <c r="C541" s="8" t="s">
        <v>181</v>
      </c>
      <c r="D541" s="8" t="s">
        <v>269</v>
      </c>
      <c r="E541" s="8" t="s">
        <v>270</v>
      </c>
      <c r="F541" s="9">
        <v>18456.939999999999</v>
      </c>
      <c r="G541" s="10" t="s">
        <v>12</v>
      </c>
      <c r="H541" s="8" t="str">
        <f>VLOOKUP(D541,[1]Sheet1!$B:$M,12,0)</f>
        <v>ค่าบริหารสต็อค DC  เดือน 7/67</v>
      </c>
    </row>
    <row r="542" spans="1:8" x14ac:dyDescent="0.45">
      <c r="A542" s="6">
        <v>45504</v>
      </c>
      <c r="B542" s="8" t="s">
        <v>180</v>
      </c>
      <c r="C542" s="8" t="s">
        <v>181</v>
      </c>
      <c r="D542" s="8" t="s">
        <v>271</v>
      </c>
      <c r="E542" s="8" t="s">
        <v>272</v>
      </c>
      <c r="F542" s="19">
        <v>5320</v>
      </c>
      <c r="G542" s="10" t="s">
        <v>12</v>
      </c>
      <c r="H542" s="8" t="str">
        <f>VLOOKUP(D542,[1]Sheet1!$B:$M,12,0)</f>
        <v>ค่าคอมมิชชั่น รายตัว สำหรับพนักงานขาย  ระหว่างวันที่ 10/7/2024 - 31/7/2024</v>
      </c>
    </row>
    <row r="543" spans="1:8" x14ac:dyDescent="0.45">
      <c r="A543" s="6">
        <v>45504</v>
      </c>
      <c r="B543" s="8" t="s">
        <v>180</v>
      </c>
      <c r="C543" s="8" t="s">
        <v>181</v>
      </c>
      <c r="D543" s="8" t="s">
        <v>273</v>
      </c>
      <c r="E543" s="8" t="s">
        <v>274</v>
      </c>
      <c r="F543" s="9">
        <v>6000</v>
      </c>
      <c r="G543" s="10" t="s">
        <v>12</v>
      </c>
      <c r="H543" s="8" t="s">
        <v>275</v>
      </c>
    </row>
    <row r="544" spans="1:8" x14ac:dyDescent="0.45">
      <c r="A544" s="6">
        <v>45535</v>
      </c>
      <c r="B544" s="8" t="s">
        <v>180</v>
      </c>
      <c r="C544" s="8" t="s">
        <v>181</v>
      </c>
      <c r="D544" s="8" t="s">
        <v>278</v>
      </c>
      <c r="E544" s="8" t="s">
        <v>279</v>
      </c>
      <c r="F544" s="9">
        <v>6500</v>
      </c>
      <c r="G544" s="10" t="s">
        <v>12</v>
      </c>
      <c r="H544" s="8" t="str">
        <f>VLOOKUP(D544,[1]Sheet1!$B:$M,12,0)</f>
        <v>ส่วนลดท้ายบิล อ้างอิงPRO67/08 ระหว่าง วันที่ 1/7/2024 - 31/8/2024</v>
      </c>
    </row>
    <row r="545" spans="1:8" x14ac:dyDescent="0.45">
      <c r="A545" s="6">
        <v>45535</v>
      </c>
      <c r="B545" s="8" t="s">
        <v>180</v>
      </c>
      <c r="C545" s="8" t="s">
        <v>181</v>
      </c>
      <c r="D545" s="8" t="s">
        <v>280</v>
      </c>
      <c r="E545" s="8" t="s">
        <v>281</v>
      </c>
      <c r="F545" s="9">
        <v>15413.55</v>
      </c>
      <c r="G545" s="10" t="s">
        <v>12</v>
      </c>
      <c r="H545" s="8" t="str">
        <f>VLOOKUP(D545,[1]Sheet1!$B:$M,12,0)</f>
        <v>ชดเชยราคาทุนสินค้า อ้างอิงPRO643 ระหว่าง วันที่ 1/7/2024 - 15/8/2024</v>
      </c>
    </row>
    <row r="546" spans="1:8" x14ac:dyDescent="0.45">
      <c r="A546" s="6">
        <v>45535</v>
      </c>
      <c r="B546" s="8" t="s">
        <v>180</v>
      </c>
      <c r="C546" s="8" t="s">
        <v>181</v>
      </c>
      <c r="D546" s="8" t="s">
        <v>282</v>
      </c>
      <c r="E546" s="8" t="s">
        <v>283</v>
      </c>
      <c r="F546" s="9">
        <v>1726.54</v>
      </c>
      <c r="G546" s="10" t="s">
        <v>12</v>
      </c>
      <c r="H546" s="8" t="str">
        <f>VLOOKUP(D546,[1]Sheet1!$B:$M,12,0)</f>
        <v>ชดเชยราคาทุนสินค้า อ้างอิงPRO678 ระหว่าง วันที่ 1/8/2024 - 31/8/2024</v>
      </c>
    </row>
    <row r="547" spans="1:8" x14ac:dyDescent="0.45">
      <c r="A547" s="6">
        <v>45535</v>
      </c>
      <c r="B547" s="8" t="s">
        <v>180</v>
      </c>
      <c r="C547" s="8" t="s">
        <v>181</v>
      </c>
      <c r="D547" s="8" t="s">
        <v>288</v>
      </c>
      <c r="E547" s="8" t="s">
        <v>289</v>
      </c>
      <c r="F547" s="9">
        <v>14794.29</v>
      </c>
      <c r="G547" s="10" t="s">
        <v>12</v>
      </c>
      <c r="H547" s="8" t="str">
        <f>VLOOKUP(D547,[1]Sheet1!$B:$M,12,0)</f>
        <v>ค่าบริหารสต็อค DC  เดือน 8/67</v>
      </c>
    </row>
    <row r="548" spans="1:8" x14ac:dyDescent="0.45">
      <c r="A548" s="6">
        <v>45535</v>
      </c>
      <c r="B548" s="8" t="s">
        <v>180</v>
      </c>
      <c r="C548" s="8" t="s">
        <v>181</v>
      </c>
      <c r="D548" s="8" t="s">
        <v>378</v>
      </c>
      <c r="E548" s="8" t="s">
        <v>379</v>
      </c>
      <c r="F548" s="9">
        <v>5300</v>
      </c>
      <c r="G548" s="10" t="s">
        <v>12</v>
      </c>
      <c r="H548" s="8" t="str">
        <f>VLOOKUP(D548,[1]Sheet1!$B:$M,12,0)</f>
        <v>ค่า INCENTIVE พนักงานขาย เฉพาะเดือน 8/67 อ้างอิง PROMEMO14/67_x000D_
ระยะเวลา 10/8/2024 - 30/9/2024</v>
      </c>
    </row>
    <row r="549" spans="1:8" x14ac:dyDescent="0.45">
      <c r="A549" s="1">
        <v>45565</v>
      </c>
      <c r="B549" s="8" t="s">
        <v>180</v>
      </c>
      <c r="C549" s="12" t="s">
        <v>181</v>
      </c>
      <c r="D549" s="12" t="s">
        <v>380</v>
      </c>
      <c r="E549" s="12" t="s">
        <v>381</v>
      </c>
      <c r="F549" s="13">
        <v>5200</v>
      </c>
      <c r="G549" s="10" t="s">
        <v>12</v>
      </c>
      <c r="H549" s="8" t="str">
        <f>VLOOKUP(D549,[1]Sheet1!$B:$M,12,0)</f>
        <v>ค่าสนับสนุนส่วนลดท้ายบิล อ้างอิงPromotion Rainny season sale 2024  PRO 67/06 ระหว่าง วันที่ 16/5/2024 - 30/6/2024</v>
      </c>
    </row>
    <row r="550" spans="1:8" x14ac:dyDescent="0.45">
      <c r="A550" s="6">
        <v>45565</v>
      </c>
      <c r="B550" s="8" t="s">
        <v>180</v>
      </c>
      <c r="C550" s="8" t="s">
        <v>181</v>
      </c>
      <c r="D550" s="8" t="s">
        <v>428</v>
      </c>
      <c r="E550" s="8" t="s">
        <v>429</v>
      </c>
      <c r="F550" s="9">
        <v>23558.36</v>
      </c>
      <c r="G550" s="10" t="s">
        <v>12</v>
      </c>
      <c r="H550" s="8" t="str">
        <f>VLOOKUP(D550,[1]Sheet1!$B:$M,12,0)</f>
        <v>ชดเชยราคาทุนสินค้า อ้างอิงPRO667 ระหว่าง วันที่ 16/8/2024 - 30/9/2024</v>
      </c>
    </row>
    <row r="551" spans="1:8" x14ac:dyDescent="0.45">
      <c r="A551" s="6">
        <v>45565</v>
      </c>
      <c r="B551" s="8" t="s">
        <v>180</v>
      </c>
      <c r="C551" s="8" t="s">
        <v>181</v>
      </c>
      <c r="D551" s="8" t="s">
        <v>430</v>
      </c>
      <c r="E551" s="8" t="s">
        <v>431</v>
      </c>
      <c r="F551" s="9">
        <v>2803.74</v>
      </c>
      <c r="G551" s="10" t="s">
        <v>12</v>
      </c>
      <c r="H551" s="8" t="str">
        <f>VLOOKUP(D551,[1]Sheet1!$B:$M,12,0)</f>
        <v>ชดเชยราคาทุนสินค้า อ้างอิงPRO681 ระหว่าง วันที่ 1/8/2024-30/9/2024</v>
      </c>
    </row>
    <row r="552" spans="1:8" x14ac:dyDescent="0.45">
      <c r="A552" s="6">
        <v>45565</v>
      </c>
      <c r="B552" s="8" t="s">
        <v>180</v>
      </c>
      <c r="C552" s="8" t="s">
        <v>181</v>
      </c>
      <c r="D552" s="8" t="s">
        <v>432</v>
      </c>
      <c r="E552" s="8" t="s">
        <v>433</v>
      </c>
      <c r="F552" s="9">
        <v>1836.44</v>
      </c>
      <c r="G552" s="10" t="s">
        <v>12</v>
      </c>
      <c r="H552" s="8" t="str">
        <f>VLOOKUP(D552,[1]Sheet1!$B:$M,12,0)</f>
        <v>ชดเชยราคาทุนสินค้า อ้างอิงPRO682 ระหว่าง วันที่ 1/8/2024 - 30/9/2024</v>
      </c>
    </row>
    <row r="553" spans="1:8" x14ac:dyDescent="0.45">
      <c r="A553" s="6">
        <v>45565</v>
      </c>
      <c r="B553" s="8" t="s">
        <v>180</v>
      </c>
      <c r="C553" s="8" t="s">
        <v>181</v>
      </c>
      <c r="D553" s="8" t="s">
        <v>434</v>
      </c>
      <c r="E553" s="8" t="s">
        <v>435</v>
      </c>
      <c r="F553" s="9">
        <v>357.48</v>
      </c>
      <c r="G553" s="10" t="s">
        <v>12</v>
      </c>
      <c r="H553" s="8" t="str">
        <f>VLOOKUP(D553,[1]Sheet1!$B:$M,12,0)</f>
        <v>ชดเชยราคาทุนสินค้า อ้างอิงPRO683 ระหว่าง วันที่ 1/8/2024 - 30/9/2024</v>
      </c>
    </row>
    <row r="554" spans="1:8" x14ac:dyDescent="0.45">
      <c r="A554" s="6">
        <v>45565</v>
      </c>
      <c r="B554" s="8" t="s">
        <v>180</v>
      </c>
      <c r="C554" s="8" t="s">
        <v>181</v>
      </c>
      <c r="D554" s="8" t="s">
        <v>436</v>
      </c>
      <c r="E554" s="8" t="s">
        <v>437</v>
      </c>
      <c r="F554" s="9">
        <v>56.07</v>
      </c>
      <c r="G554" s="10" t="s">
        <v>12</v>
      </c>
      <c r="H554" s="8" t="str">
        <f>VLOOKUP(D554,[1]Sheet1!$B:$M,12,0)</f>
        <v>ชดเชยราคาทุนสินค้า อ้างอิงPRO684 ระหว่าง วันที่ 1/8/2024 - 30/9/2024</v>
      </c>
    </row>
    <row r="555" spans="1:8" x14ac:dyDescent="0.45">
      <c r="A555" s="6">
        <v>45565</v>
      </c>
      <c r="B555" s="8" t="s">
        <v>180</v>
      </c>
      <c r="C555" s="8" t="s">
        <v>181</v>
      </c>
      <c r="D555" s="8" t="s">
        <v>438</v>
      </c>
      <c r="E555" s="8" t="s">
        <v>439</v>
      </c>
      <c r="F555" s="9">
        <v>1633.18</v>
      </c>
      <c r="G555" s="10" t="s">
        <v>12</v>
      </c>
      <c r="H555" s="8" t="str">
        <f>VLOOKUP(D555,[1]Sheet1!$B:$M,12,0)</f>
        <v>ชดเชยราคาทุนสินค้า อ้างอิงPRO686 ระหว่าง วันที่ 1/8/2024 - 30/9/2024</v>
      </c>
    </row>
    <row r="556" spans="1:8" x14ac:dyDescent="0.45">
      <c r="A556" s="6">
        <v>45565</v>
      </c>
      <c r="B556" s="8" t="s">
        <v>180</v>
      </c>
      <c r="C556" s="8" t="s">
        <v>181</v>
      </c>
      <c r="D556" s="8" t="s">
        <v>440</v>
      </c>
      <c r="E556" s="8" t="s">
        <v>441</v>
      </c>
      <c r="F556" s="9">
        <v>2116.81</v>
      </c>
      <c r="G556" s="10" t="s">
        <v>12</v>
      </c>
      <c r="H556" s="8" t="str">
        <f>VLOOKUP(D556,[1]Sheet1!$B:$M,12,0)</f>
        <v>ชดเชยราคาทุนสินค้า อ้างอิงPRO695 ระหว่าง วันที่ 1/8/2024 - 30/9/2024</v>
      </c>
    </row>
    <row r="557" spans="1:8" x14ac:dyDescent="0.45">
      <c r="A557" s="6">
        <v>45565</v>
      </c>
      <c r="B557" s="8" t="s">
        <v>180</v>
      </c>
      <c r="C557" s="8" t="s">
        <v>181</v>
      </c>
      <c r="D557" s="8" t="s">
        <v>442</v>
      </c>
      <c r="E557" s="8" t="s">
        <v>443</v>
      </c>
      <c r="F557" s="9">
        <v>4205.6000000000004</v>
      </c>
      <c r="G557" s="10" t="s">
        <v>12</v>
      </c>
      <c r="H557" s="8" t="str">
        <f>VLOOKUP(D557,[1]Sheet1!$B:$M,12,0)</f>
        <v>ชดเชยราคาทุนสินค้า อ้างอิงPRO718 ระหว่าง วันที่ 1/9/2024 - 30/9/2024</v>
      </c>
    </row>
    <row r="558" spans="1:8" x14ac:dyDescent="0.45">
      <c r="A558" s="6">
        <v>45565</v>
      </c>
      <c r="B558" s="8" t="s">
        <v>180</v>
      </c>
      <c r="C558" s="8" t="s">
        <v>181</v>
      </c>
      <c r="D558" s="8" t="s">
        <v>444</v>
      </c>
      <c r="E558" s="8" t="s">
        <v>445</v>
      </c>
      <c r="F558" s="9">
        <v>17535.53</v>
      </c>
      <c r="G558" s="10" t="s">
        <v>12</v>
      </c>
      <c r="H558" s="8" t="str">
        <f>VLOOKUP(D558,[1]Sheet1!$B:$M,12,0)</f>
        <v>ชดเชยราคาทุนสินค้า อ้างอิงPRO680 ระหว่าง วันที่ 1/8/2024 - 30/9/2024</v>
      </c>
    </row>
    <row r="559" spans="1:8" x14ac:dyDescent="0.45">
      <c r="A559" s="6">
        <v>45565</v>
      </c>
      <c r="B559" s="8" t="s">
        <v>180</v>
      </c>
      <c r="C559" s="8" t="s">
        <v>181</v>
      </c>
      <c r="D559" s="8" t="s">
        <v>446</v>
      </c>
      <c r="E559" s="8" t="s">
        <v>447</v>
      </c>
      <c r="F559" s="9">
        <v>6800</v>
      </c>
      <c r="G559" s="10" t="s">
        <v>12</v>
      </c>
      <c r="H559" s="8" t="str">
        <f>VLOOKUP(D559,[1]Sheet1!$B:$M,12,0)</f>
        <v>Promotion Mid year  Grand  sale  ลดใหญ่กลางปี อ้างอิง PRO67/10 ระหว่างวันที่ 16/8/2024 - 30/9/2024</v>
      </c>
    </row>
    <row r="560" spans="1:8" x14ac:dyDescent="0.45">
      <c r="A560" s="6">
        <v>45565</v>
      </c>
      <c r="B560" s="8" t="s">
        <v>180</v>
      </c>
      <c r="C560" s="8" t="s">
        <v>181</v>
      </c>
      <c r="D560" s="8" t="s">
        <v>452</v>
      </c>
      <c r="E560" s="8" t="s">
        <v>453</v>
      </c>
      <c r="F560" s="9">
        <v>6808.04</v>
      </c>
      <c r="G560" s="10" t="s">
        <v>12</v>
      </c>
      <c r="H560" s="8" t="str">
        <f>VLOOKUP(D560,[1]Sheet1!$B:$M,12,0)</f>
        <v>ค่าบริหารสต็อค DC  เดือน 9/67</v>
      </c>
    </row>
    <row r="561" spans="1:8" x14ac:dyDescent="0.45">
      <c r="A561" s="6">
        <v>45565</v>
      </c>
      <c r="B561" s="8" t="s">
        <v>180</v>
      </c>
      <c r="C561" s="8" t="s">
        <v>181</v>
      </c>
      <c r="D561" s="8" t="s">
        <v>470</v>
      </c>
      <c r="E561" s="8" t="s">
        <v>471</v>
      </c>
      <c r="F561" s="9">
        <v>4140</v>
      </c>
      <c r="G561" s="10" t="s">
        <v>12</v>
      </c>
      <c r="H561" s="8" t="str">
        <f>VLOOKUP(D561,[1]Sheet1!$B:$M,12,0)</f>
        <v>ค่า INCENTIVE พนักงานขาย เฉพาะเดือน 9/67 อ้างอิง PROMEMO14/67_x000D_
ระยะเวลา 10/8/2024 - 30/9/2024</v>
      </c>
    </row>
    <row r="562" spans="1:8" x14ac:dyDescent="0.45">
      <c r="A562" s="1">
        <v>45596</v>
      </c>
      <c r="B562" s="8" t="s">
        <v>180</v>
      </c>
      <c r="C562" s="8" t="s">
        <v>181</v>
      </c>
      <c r="D562" s="8" t="s">
        <v>518</v>
      </c>
      <c r="E562" s="8" t="s">
        <v>519</v>
      </c>
      <c r="F562" s="13">
        <v>2200</v>
      </c>
      <c r="G562" s="10" t="s">
        <v>12</v>
      </c>
      <c r="H562" s="8" t="str">
        <f>VLOOKUP(D562,[1]Sheet1!$B:$M,12,0)</f>
        <v>Promotion scg home fest ครั้งที่ 2 โฮมมี่ แจกโปร 4ชั้น _x000D_
PRO67/14 ระหว่าง วันที่ 1/10/2024 - 15/10/2024</v>
      </c>
    </row>
    <row r="563" spans="1:8" x14ac:dyDescent="0.45">
      <c r="A563" s="1">
        <v>45596</v>
      </c>
      <c r="B563" s="8" t="s">
        <v>180</v>
      </c>
      <c r="C563" s="8" t="s">
        <v>181</v>
      </c>
      <c r="D563" s="8" t="s">
        <v>520</v>
      </c>
      <c r="E563" s="8" t="s">
        <v>521</v>
      </c>
      <c r="F563" s="13">
        <v>1000</v>
      </c>
      <c r="G563" s="10" t="s">
        <v>12</v>
      </c>
      <c r="H563" s="8" t="str">
        <f>VLOOKUP(D563,[1]Sheet1!$B:$M,12,0)</f>
        <v>Promotion โปรกระตุ้นช่วยเหลือผู้ประสบภัยน้ำท่วม จ.เชียงราย  PROMEMO16/67 ระหว่างวันที่ 20/9/2024 - 31/10/2024</v>
      </c>
    </row>
    <row r="564" spans="1:8" x14ac:dyDescent="0.45">
      <c r="A564" s="1">
        <v>45596</v>
      </c>
      <c r="B564" s="8" t="s">
        <v>180</v>
      </c>
      <c r="C564" s="8" t="s">
        <v>181</v>
      </c>
      <c r="D564" s="8" t="s">
        <v>522</v>
      </c>
      <c r="E564" s="8" t="s">
        <v>523</v>
      </c>
      <c r="F564" s="13">
        <v>7009.34</v>
      </c>
      <c r="G564" s="10" t="s">
        <v>12</v>
      </c>
      <c r="H564" s="8" t="str">
        <f>VLOOKUP(D564,[1]Sheet1!$B:$M,12,0)</f>
        <v>ชดเชยราคาทุนสินค้า อ้างอิงPRO701  ระหว่าง วันที่ 1/10/2024 - 15/10/2024</v>
      </c>
    </row>
    <row r="565" spans="1:8" x14ac:dyDescent="0.45">
      <c r="A565" s="1">
        <v>45596</v>
      </c>
      <c r="B565" s="8" t="s">
        <v>180</v>
      </c>
      <c r="C565" s="8" t="s">
        <v>181</v>
      </c>
      <c r="D565" s="8" t="s">
        <v>524</v>
      </c>
      <c r="E565" s="8" t="s">
        <v>525</v>
      </c>
      <c r="F565" s="13">
        <v>420.56</v>
      </c>
      <c r="G565" s="10" t="s">
        <v>12</v>
      </c>
      <c r="H565" s="8" t="str">
        <f>VLOOKUP(D565,[1]Sheet1!$B:$M,12,0)</f>
        <v>ชดเชยราคาทุนสินค้า อ้างอิงPRO707  ระหว่าง วันที่ 1/9/2024 - 31/10/2024</v>
      </c>
    </row>
    <row r="566" spans="1:8" x14ac:dyDescent="0.45">
      <c r="A566" s="6">
        <v>45596</v>
      </c>
      <c r="B566" s="8" t="s">
        <v>180</v>
      </c>
      <c r="C566" s="8" t="s">
        <v>181</v>
      </c>
      <c r="D566" s="8" t="s">
        <v>526</v>
      </c>
      <c r="E566" s="8" t="s">
        <v>527</v>
      </c>
      <c r="F566" s="9">
        <v>28204.31</v>
      </c>
      <c r="G566" s="10" t="s">
        <v>12</v>
      </c>
      <c r="H566" s="8" t="str">
        <f>VLOOKUP(D566,[1]Sheet1!$B:$M,12,0)</f>
        <v>ค่าบริหารสต็อค DC เดือน ตุลาคม 2567</v>
      </c>
    </row>
    <row r="567" spans="1:8" x14ac:dyDescent="0.45">
      <c r="A567" s="1">
        <v>45626</v>
      </c>
      <c r="B567" s="8" t="s">
        <v>180</v>
      </c>
      <c r="C567" s="8" t="s">
        <v>181</v>
      </c>
      <c r="D567" s="8" t="s">
        <v>572</v>
      </c>
      <c r="E567" s="8" t="s">
        <v>573</v>
      </c>
      <c r="F567" s="13">
        <v>53060.66</v>
      </c>
      <c r="G567" s="10" t="s">
        <v>12</v>
      </c>
      <c r="H567" s="8" t="str">
        <f>VLOOKUP(D567,[1]Sheet1!$B:$M,12,0)</f>
        <v>ชดเชยราคาทุนสินค้า อ้างอิงPRO719  ระหว่าง วันที่  16/10/2024  - 30/11/2024</v>
      </c>
    </row>
    <row r="568" spans="1:8" x14ac:dyDescent="0.45">
      <c r="A568" s="1">
        <v>45626</v>
      </c>
      <c r="B568" s="8" t="s">
        <v>180</v>
      </c>
      <c r="C568" s="8" t="s">
        <v>181</v>
      </c>
      <c r="D568" s="8" t="s">
        <v>574</v>
      </c>
      <c r="E568" s="8" t="s">
        <v>575</v>
      </c>
      <c r="F568" s="13">
        <v>7300</v>
      </c>
      <c r="G568" s="10" t="s">
        <v>12</v>
      </c>
      <c r="H568" s="8" t="str">
        <f>VLOOKUP(D568,[1]Sheet1!$B:$M,12,0)</f>
        <v>ชดเชยราคาทุนสินค้า อ้างอิงPRO67/29  ระหว่าง วันที่ 16/10/2024 - 30/11/2024</v>
      </c>
    </row>
    <row r="569" spans="1:8" x14ac:dyDescent="0.45">
      <c r="A569" s="6">
        <v>45626</v>
      </c>
      <c r="B569" s="8" t="s">
        <v>180</v>
      </c>
      <c r="C569" s="8" t="s">
        <v>181</v>
      </c>
      <c r="D569" s="8" t="s">
        <v>584</v>
      </c>
      <c r="E569" s="8" t="s">
        <v>585</v>
      </c>
      <c r="F569" s="9">
        <v>12502.98</v>
      </c>
      <c r="G569" s="10" t="s">
        <v>12</v>
      </c>
      <c r="H569" s="8" t="str">
        <f>VLOOKUP(D569,[1]Sheet1!$B:$M,12,0)</f>
        <v>ค่าบริหารสต็อค DC เดือน พฤศจิกายน  2567</v>
      </c>
    </row>
    <row r="570" spans="1:8" x14ac:dyDescent="0.45">
      <c r="A570" s="6">
        <v>45657</v>
      </c>
      <c r="B570" s="8" t="s">
        <v>180</v>
      </c>
      <c r="C570" s="8" t="s">
        <v>181</v>
      </c>
      <c r="D570" s="8" t="s">
        <v>646</v>
      </c>
      <c r="E570" s="8" t="s">
        <v>647</v>
      </c>
      <c r="F570" s="9">
        <v>13340.01</v>
      </c>
      <c r="G570" s="10" t="s">
        <v>12</v>
      </c>
      <c r="H570" s="8" t="str">
        <f>VLOOKUP(D570,[1]Sheet1!$B:$M,12,0)</f>
        <v>ค่าบริหารสต็อค DC เดือน ธันวาคม 2567</v>
      </c>
    </row>
    <row r="571" spans="1:8" x14ac:dyDescent="0.45">
      <c r="A571" s="6">
        <v>45657</v>
      </c>
      <c r="B571" s="8" t="s">
        <v>180</v>
      </c>
      <c r="C571" s="8" t="s">
        <v>181</v>
      </c>
      <c r="D571" s="8" t="s">
        <v>650</v>
      </c>
      <c r="E571" s="8" t="s">
        <v>651</v>
      </c>
      <c r="F571" s="9">
        <v>30733.64</v>
      </c>
      <c r="G571" s="10" t="s">
        <v>12</v>
      </c>
      <c r="H571" s="8" t="str">
        <f>VLOOKUP(D571,[1]Sheet1!$B:$M,12,0)</f>
        <v>ชดเชยราคาทุนสินค้า อ้างอิงPRO744 ระหว่าง วันที่ 1/12/2024 - 31/12/2024</v>
      </c>
    </row>
    <row r="572" spans="1:8" x14ac:dyDescent="0.45">
      <c r="A572" s="6">
        <v>45657</v>
      </c>
      <c r="B572" s="8" t="s">
        <v>180</v>
      </c>
      <c r="C572" s="8" t="s">
        <v>181</v>
      </c>
      <c r="D572" s="8" t="s">
        <v>660</v>
      </c>
      <c r="E572" s="8" t="s">
        <v>661</v>
      </c>
      <c r="F572" s="9">
        <v>2221.5</v>
      </c>
      <c r="G572" s="10" t="s">
        <v>12</v>
      </c>
      <c r="H572" s="8" t="str">
        <f>VLOOKUP(D572,[1]Sheet1!$B:$M,12,0)</f>
        <v>ชดเชยราคาทุนสินค้า อ้างอิง PRO741 ระหว่างวันที่ 1/10/2024 - 31/12/2024</v>
      </c>
    </row>
    <row r="573" spans="1:8" x14ac:dyDescent="0.45">
      <c r="A573" s="6">
        <v>45657</v>
      </c>
      <c r="B573" s="8" t="s">
        <v>180</v>
      </c>
      <c r="C573" s="8" t="s">
        <v>181</v>
      </c>
      <c r="D573" s="8" t="s">
        <v>666</v>
      </c>
      <c r="E573" s="8" t="s">
        <v>667</v>
      </c>
      <c r="F573" s="9">
        <v>3500</v>
      </c>
      <c r="G573" s="10" t="s">
        <v>12</v>
      </c>
      <c r="H573" s="8" t="str">
        <f>VLOOKUP(D573,[1]Sheet1!$B:$M,12,0)</f>
        <v>ค่าสนับสนุนส่วนลดท้ายบิล Promotion  Home Celebration เทศกาลช้อปสนุกส่งท้ายปี_x000D_
อ้างอิงPRO67/26ระหว่าง วันที่ 1/12/2024 - 31/12/2024</v>
      </c>
    </row>
    <row r="574" spans="1:8" x14ac:dyDescent="0.45">
      <c r="A574" s="1">
        <v>45688</v>
      </c>
      <c r="B574" s="7" t="s">
        <v>1973</v>
      </c>
      <c r="C574" s="8" t="s">
        <v>1309</v>
      </c>
      <c r="D574" s="8" t="s">
        <v>1310</v>
      </c>
      <c r="E574" s="8" t="s">
        <v>1311</v>
      </c>
      <c r="F574" s="13">
        <v>749</v>
      </c>
      <c r="G574" s="10" t="e">
        <v>#N/A</v>
      </c>
      <c r="H574" s="8"/>
    </row>
    <row r="575" spans="1:8" x14ac:dyDescent="0.45">
      <c r="A575" s="1">
        <v>45716</v>
      </c>
      <c r="B575" s="7" t="s">
        <v>1973</v>
      </c>
      <c r="C575" s="8" t="s">
        <v>1312</v>
      </c>
      <c r="D575" s="8" t="s">
        <v>1313</v>
      </c>
      <c r="E575" s="8" t="s">
        <v>1314</v>
      </c>
      <c r="F575" s="13">
        <v>749</v>
      </c>
      <c r="G575" s="10" t="e">
        <v>#N/A</v>
      </c>
      <c r="H575" s="8"/>
    </row>
    <row r="576" spans="1:8" x14ac:dyDescent="0.45">
      <c r="A576" s="6">
        <v>45535</v>
      </c>
      <c r="B576" s="7" t="s">
        <v>8</v>
      </c>
      <c r="C576" s="8" t="s">
        <v>13</v>
      </c>
      <c r="D576" s="8" t="s">
        <v>14</v>
      </c>
      <c r="E576" s="8" t="s">
        <v>15</v>
      </c>
      <c r="F576" s="9">
        <v>802.5</v>
      </c>
      <c r="G576" s="10" t="s">
        <v>12</v>
      </c>
      <c r="H576" s="8"/>
    </row>
    <row r="577" spans="1:8" x14ac:dyDescent="0.45">
      <c r="A577" s="6">
        <v>45657</v>
      </c>
      <c r="B577" s="7" t="s">
        <v>8</v>
      </c>
      <c r="C577" s="8" t="s">
        <v>25</v>
      </c>
      <c r="D577" s="8" t="s">
        <v>26</v>
      </c>
      <c r="E577" s="8" t="s">
        <v>27</v>
      </c>
      <c r="F577" s="9">
        <v>118072.11</v>
      </c>
      <c r="G577" s="10" t="s">
        <v>12</v>
      </c>
      <c r="H577" s="8"/>
    </row>
    <row r="578" spans="1:8" x14ac:dyDescent="0.45">
      <c r="A578" s="1">
        <v>45626</v>
      </c>
      <c r="B578" s="7" t="s">
        <v>8</v>
      </c>
      <c r="C578" s="8" t="s">
        <v>22</v>
      </c>
      <c r="D578" s="8" t="s">
        <v>23</v>
      </c>
      <c r="E578" s="8" t="s">
        <v>24</v>
      </c>
      <c r="F578" s="13">
        <v>162952.66</v>
      </c>
      <c r="G578" s="10" t="s">
        <v>12</v>
      </c>
      <c r="H578" s="8"/>
    </row>
    <row r="579" spans="1:8" x14ac:dyDescent="0.45">
      <c r="A579" s="1">
        <v>45565</v>
      </c>
      <c r="B579" s="7" t="s">
        <v>8</v>
      </c>
      <c r="C579" s="12" t="s">
        <v>16</v>
      </c>
      <c r="D579" s="12" t="s">
        <v>17</v>
      </c>
      <c r="E579" s="12" t="s">
        <v>18</v>
      </c>
      <c r="F579" s="13">
        <v>171639.52</v>
      </c>
      <c r="G579" s="10" t="s">
        <v>12</v>
      </c>
      <c r="H579" s="8"/>
    </row>
    <row r="580" spans="1:8" x14ac:dyDescent="0.45">
      <c r="A580" s="1">
        <v>45596</v>
      </c>
      <c r="B580" s="7" t="s">
        <v>8</v>
      </c>
      <c r="C580" s="8" t="s">
        <v>19</v>
      </c>
      <c r="D580" s="8" t="s">
        <v>20</v>
      </c>
      <c r="E580" s="8" t="s">
        <v>21</v>
      </c>
      <c r="F580" s="13">
        <v>171888.41</v>
      </c>
      <c r="G580" s="10" t="s">
        <v>12</v>
      </c>
      <c r="H580" s="8"/>
    </row>
    <row r="581" spans="1:8" x14ac:dyDescent="0.45">
      <c r="A581" s="6">
        <v>45535</v>
      </c>
      <c r="B581" s="7" t="s">
        <v>8</v>
      </c>
      <c r="C581" s="8" t="s">
        <v>9</v>
      </c>
      <c r="D581" s="8" t="s">
        <v>10</v>
      </c>
      <c r="E581" s="8" t="s">
        <v>11</v>
      </c>
      <c r="F581" s="9">
        <v>274427.63</v>
      </c>
      <c r="G581" s="10" t="s">
        <v>12</v>
      </c>
      <c r="H581" s="8"/>
    </row>
    <row r="582" spans="1:8" x14ac:dyDescent="0.45">
      <c r="A582" s="1">
        <v>45688</v>
      </c>
      <c r="B582" s="7" t="s">
        <v>8</v>
      </c>
      <c r="C582" s="8" t="s">
        <v>1355</v>
      </c>
      <c r="D582" s="8" t="s">
        <v>1356</v>
      </c>
      <c r="E582" s="8" t="s">
        <v>1357</v>
      </c>
      <c r="F582" s="13">
        <v>1290.42</v>
      </c>
      <c r="G582" s="10" t="e">
        <v>#N/A</v>
      </c>
      <c r="H582" s="8"/>
    </row>
    <row r="583" spans="1:8" x14ac:dyDescent="0.45">
      <c r="A583" s="6">
        <v>45657</v>
      </c>
      <c r="B583" s="7" t="s">
        <v>8</v>
      </c>
      <c r="C583" s="8" t="s">
        <v>28</v>
      </c>
      <c r="D583" s="8" t="s">
        <v>29</v>
      </c>
      <c r="E583" s="8" t="s">
        <v>30</v>
      </c>
      <c r="F583" s="9">
        <v>1294.7</v>
      </c>
      <c r="G583" s="10" t="s">
        <v>12</v>
      </c>
      <c r="H583" s="8"/>
    </row>
    <row r="584" spans="1:8" x14ac:dyDescent="0.45">
      <c r="A584" s="1">
        <v>45716</v>
      </c>
      <c r="B584" s="7" t="s">
        <v>8</v>
      </c>
      <c r="C584" s="8" t="s">
        <v>1315</v>
      </c>
      <c r="D584" s="8" t="s">
        <v>1316</v>
      </c>
      <c r="E584" s="8" t="s">
        <v>1317</v>
      </c>
      <c r="F584" s="13">
        <v>802.5</v>
      </c>
      <c r="G584" s="10" t="e">
        <v>#N/A</v>
      </c>
      <c r="H584" s="8"/>
    </row>
    <row r="585" spans="1:8" x14ac:dyDescent="0.45">
      <c r="A585" s="1">
        <v>45716</v>
      </c>
      <c r="B585" s="7" t="s">
        <v>8</v>
      </c>
      <c r="C585" s="8" t="s">
        <v>75</v>
      </c>
      <c r="D585" s="8" t="s">
        <v>76</v>
      </c>
      <c r="E585" s="8" t="s">
        <v>77</v>
      </c>
      <c r="F585" s="13">
        <v>137714.39000000001</v>
      </c>
      <c r="G585" s="10" t="s">
        <v>78</v>
      </c>
      <c r="H585" s="8"/>
    </row>
    <row r="586" spans="1:8" x14ac:dyDescent="0.45">
      <c r="A586" s="6">
        <v>45657</v>
      </c>
      <c r="B586" s="8" t="s">
        <v>652</v>
      </c>
      <c r="C586" s="8" t="s">
        <v>653</v>
      </c>
      <c r="D586" s="8" t="s">
        <v>654</v>
      </c>
      <c r="E586" s="8" t="s">
        <v>655</v>
      </c>
      <c r="F586" s="9">
        <v>4600.1499999999996</v>
      </c>
      <c r="G586" s="10" t="s">
        <v>12</v>
      </c>
      <c r="H586" s="8" t="str">
        <f>VLOOKUP(D586,[1]Sheet1!$B:$M,12,0)</f>
        <v>ชดเชยราคาทุนสินค้า อ้างอิงPRO746 ระหว่าง วันที่  1/11/2024 - 31/12/2024</v>
      </c>
    </row>
    <row r="587" spans="1:8" x14ac:dyDescent="0.45">
      <c r="A587" s="1">
        <v>45626</v>
      </c>
      <c r="B587" s="7" t="s">
        <v>652</v>
      </c>
      <c r="C587" s="8" t="s">
        <v>942</v>
      </c>
      <c r="D587" s="8" t="s">
        <v>943</v>
      </c>
      <c r="E587" s="8" t="s">
        <v>944</v>
      </c>
      <c r="F587" s="13">
        <v>1170.5999999999999</v>
      </c>
      <c r="G587" s="10" t="s">
        <v>12</v>
      </c>
      <c r="H587" s="8"/>
    </row>
    <row r="588" spans="1:8" x14ac:dyDescent="0.45">
      <c r="A588" s="1">
        <v>45626</v>
      </c>
      <c r="B588" s="7" t="s">
        <v>945</v>
      </c>
      <c r="C588" s="8" t="s">
        <v>946</v>
      </c>
      <c r="D588" s="8" t="s">
        <v>947</v>
      </c>
      <c r="E588" s="8" t="s">
        <v>948</v>
      </c>
      <c r="F588" s="13">
        <v>4179.79</v>
      </c>
      <c r="G588" s="10" t="s">
        <v>12</v>
      </c>
      <c r="H588" s="8"/>
    </row>
    <row r="589" spans="1:8" x14ac:dyDescent="0.45">
      <c r="A589" s="1">
        <v>45473</v>
      </c>
      <c r="B589" s="7" t="s">
        <v>229</v>
      </c>
      <c r="C589" s="12" t="s">
        <v>230</v>
      </c>
      <c r="D589" s="12" t="s">
        <v>231</v>
      </c>
      <c r="E589" s="12" t="s">
        <v>232</v>
      </c>
      <c r="F589" s="13">
        <v>114.07</v>
      </c>
      <c r="G589" s="10" t="s">
        <v>12</v>
      </c>
      <c r="H589" s="8" t="str">
        <f>VLOOKUP(D589,[1]Sheet1!$B:$M,12,0)</f>
        <v>ชดเชยราคาทุนสินค้า อ้างอิงPRO630 ระหว่าง วันที่ 1/4/2024 - 30/6/2024 (รายการชดเชยทุนเฉพาะเดือน 4-5/67)</v>
      </c>
    </row>
    <row r="590" spans="1:8" x14ac:dyDescent="0.45">
      <c r="A590" s="1">
        <v>44865</v>
      </c>
      <c r="B590" s="7" t="s">
        <v>866</v>
      </c>
      <c r="C590" s="12" t="s">
        <v>1578</v>
      </c>
      <c r="D590" s="12" t="s">
        <v>1579</v>
      </c>
      <c r="E590" s="17" t="s">
        <v>1580</v>
      </c>
      <c r="F590" s="13">
        <v>5258.89</v>
      </c>
      <c r="G590" s="10"/>
      <c r="H590" s="8" t="s">
        <v>1581</v>
      </c>
    </row>
    <row r="591" spans="1:8" x14ac:dyDescent="0.45">
      <c r="A591" s="6">
        <v>44834</v>
      </c>
      <c r="B591" s="7" t="s">
        <v>866</v>
      </c>
      <c r="C591" s="8" t="s">
        <v>1868</v>
      </c>
      <c r="D591" s="8" t="s">
        <v>1869</v>
      </c>
      <c r="E591" s="10" t="s">
        <v>1870</v>
      </c>
      <c r="F591" s="25">
        <v>53455.9</v>
      </c>
      <c r="G591" s="10"/>
      <c r="H591" s="8" t="s">
        <v>1581</v>
      </c>
    </row>
    <row r="592" spans="1:8" x14ac:dyDescent="0.45">
      <c r="A592" s="1">
        <v>44926</v>
      </c>
      <c r="B592" s="7" t="s">
        <v>866</v>
      </c>
      <c r="C592" s="12" t="s">
        <v>1818</v>
      </c>
      <c r="D592" s="12" t="s">
        <v>1819</v>
      </c>
      <c r="E592" s="17" t="s">
        <v>1820</v>
      </c>
      <c r="F592" s="13">
        <v>34076.949999999997</v>
      </c>
      <c r="G592" s="10"/>
      <c r="H592" s="8" t="s">
        <v>1796</v>
      </c>
    </row>
    <row r="593" spans="1:8" x14ac:dyDescent="0.45">
      <c r="A593" s="1">
        <v>45565</v>
      </c>
      <c r="B593" s="7" t="s">
        <v>866</v>
      </c>
      <c r="C593" s="12" t="s">
        <v>867</v>
      </c>
      <c r="D593" s="12" t="s">
        <v>868</v>
      </c>
      <c r="E593" s="12" t="s">
        <v>869</v>
      </c>
      <c r="F593" s="13">
        <v>7512.49</v>
      </c>
      <c r="G593" s="10" t="s">
        <v>12</v>
      </c>
      <c r="H593" s="8"/>
    </row>
    <row r="594" spans="1:8" x14ac:dyDescent="0.45">
      <c r="A594" s="1">
        <v>43465</v>
      </c>
      <c r="B594" s="7" t="s">
        <v>813</v>
      </c>
      <c r="C594" s="12" t="s">
        <v>1824</v>
      </c>
      <c r="D594" s="12" t="s">
        <v>1825</v>
      </c>
      <c r="E594" s="17" t="s">
        <v>1826</v>
      </c>
      <c r="F594" s="13">
        <v>35963.660000000003</v>
      </c>
      <c r="G594" s="10"/>
      <c r="H594" s="8" t="s">
        <v>1827</v>
      </c>
    </row>
    <row r="595" spans="1:8" x14ac:dyDescent="0.45">
      <c r="A595" s="1">
        <v>45565</v>
      </c>
      <c r="B595" s="7" t="s">
        <v>813</v>
      </c>
      <c r="C595" s="12" t="s">
        <v>880</v>
      </c>
      <c r="D595" s="12" t="s">
        <v>881</v>
      </c>
      <c r="E595" s="12" t="s">
        <v>882</v>
      </c>
      <c r="F595" s="13">
        <v>17621.7</v>
      </c>
      <c r="G595" s="10" t="s">
        <v>12</v>
      </c>
      <c r="H595" s="8"/>
    </row>
    <row r="596" spans="1:8" x14ac:dyDescent="0.45">
      <c r="A596" s="1">
        <v>45657</v>
      </c>
      <c r="B596" s="7" t="s">
        <v>813</v>
      </c>
      <c r="C596" s="8" t="s">
        <v>968</v>
      </c>
      <c r="D596" s="8" t="s">
        <v>969</v>
      </c>
      <c r="E596" s="8" t="s">
        <v>970</v>
      </c>
      <c r="F596" s="13">
        <v>12433.79</v>
      </c>
      <c r="G596" s="10" t="s">
        <v>12</v>
      </c>
      <c r="H596" s="8"/>
    </row>
    <row r="597" spans="1:8" x14ac:dyDescent="0.45">
      <c r="A597" s="6">
        <v>44469</v>
      </c>
      <c r="B597" s="7" t="s">
        <v>813</v>
      </c>
      <c r="C597" s="10" t="s">
        <v>1857</v>
      </c>
      <c r="D597" s="8" t="s">
        <v>1858</v>
      </c>
      <c r="E597" s="10" t="s">
        <v>1859</v>
      </c>
      <c r="F597" s="25">
        <v>49028.92</v>
      </c>
      <c r="G597" s="10"/>
      <c r="H597" s="42" t="s">
        <v>1860</v>
      </c>
    </row>
    <row r="598" spans="1:8" x14ac:dyDescent="0.45">
      <c r="A598" s="1">
        <v>44926</v>
      </c>
      <c r="B598" s="7" t="s">
        <v>813</v>
      </c>
      <c r="C598" s="12" t="s">
        <v>1793</v>
      </c>
      <c r="D598" s="12" t="s">
        <v>1794</v>
      </c>
      <c r="E598" s="17" t="s">
        <v>1795</v>
      </c>
      <c r="F598" s="13">
        <v>28495.13</v>
      </c>
      <c r="G598" s="10"/>
      <c r="H598" s="8" t="s">
        <v>1796</v>
      </c>
    </row>
    <row r="599" spans="1:8" x14ac:dyDescent="0.45">
      <c r="A599" s="6">
        <v>44196</v>
      </c>
      <c r="B599" s="7" t="s">
        <v>813</v>
      </c>
      <c r="C599" s="10" t="s">
        <v>1901</v>
      </c>
      <c r="D599" s="8" t="s">
        <v>1902</v>
      </c>
      <c r="E599" s="10" t="s">
        <v>1903</v>
      </c>
      <c r="F599" s="25">
        <v>95640.65</v>
      </c>
      <c r="G599" s="10"/>
      <c r="H599" s="8" t="s">
        <v>1405</v>
      </c>
    </row>
    <row r="600" spans="1:8" x14ac:dyDescent="0.45">
      <c r="A600" s="1">
        <v>45698</v>
      </c>
      <c r="B600" s="15" t="s">
        <v>53</v>
      </c>
      <c r="C600" s="8" t="s">
        <v>1079</v>
      </c>
      <c r="D600" s="8" t="s">
        <v>1080</v>
      </c>
      <c r="E600" s="8" t="s">
        <v>1081</v>
      </c>
      <c r="F600" s="13">
        <v>20050</v>
      </c>
      <c r="G600" s="10" t="s">
        <v>1082</v>
      </c>
      <c r="H600" s="8"/>
    </row>
    <row r="601" spans="1:8" x14ac:dyDescent="0.45">
      <c r="A601" s="1">
        <v>45596</v>
      </c>
      <c r="B601" s="7" t="s">
        <v>1216</v>
      </c>
      <c r="C601" s="8" t="s">
        <v>1217</v>
      </c>
      <c r="D601" s="8" t="s">
        <v>1218</v>
      </c>
      <c r="E601" s="8" t="s">
        <v>1219</v>
      </c>
      <c r="F601" s="13">
        <f>4413333.33-339487-339487</f>
        <v>3734359.33</v>
      </c>
      <c r="G601" s="10" t="s">
        <v>1220</v>
      </c>
      <c r="H601" s="8"/>
    </row>
    <row r="602" spans="1:8" x14ac:dyDescent="0.45">
      <c r="A602" s="1">
        <v>45707</v>
      </c>
      <c r="B602" s="15" t="s">
        <v>53</v>
      </c>
      <c r="C602" s="8" t="s">
        <v>1156</v>
      </c>
      <c r="D602" s="8" t="s">
        <v>1157</v>
      </c>
      <c r="E602" s="8" t="s">
        <v>1158</v>
      </c>
      <c r="F602" s="13">
        <v>4190</v>
      </c>
      <c r="G602" s="10" t="s">
        <v>1159</v>
      </c>
      <c r="H602" s="8"/>
    </row>
    <row r="603" spans="1:8" x14ac:dyDescent="0.45">
      <c r="A603" s="1">
        <v>45716</v>
      </c>
      <c r="B603" s="15" t="s">
        <v>53</v>
      </c>
      <c r="C603" s="8" t="s">
        <v>1496</v>
      </c>
      <c r="D603" s="8" t="s">
        <v>1497</v>
      </c>
      <c r="E603" s="8" t="s">
        <v>1498</v>
      </c>
      <c r="F603" s="13">
        <v>3600</v>
      </c>
      <c r="G603" s="10" t="e">
        <v>#N/A</v>
      </c>
      <c r="H603" s="8"/>
    </row>
    <row r="604" spans="1:8" x14ac:dyDescent="0.45">
      <c r="A604" s="1">
        <v>45708</v>
      </c>
      <c r="B604" s="15" t="s">
        <v>53</v>
      </c>
      <c r="C604" s="8" t="s">
        <v>1063</v>
      </c>
      <c r="D604" s="8" t="s">
        <v>1064</v>
      </c>
      <c r="E604" s="8" t="s">
        <v>1065</v>
      </c>
      <c r="F604" s="13">
        <v>15210.5</v>
      </c>
      <c r="G604" s="10" t="s">
        <v>1066</v>
      </c>
      <c r="H604" s="8"/>
    </row>
    <row r="605" spans="1:8" x14ac:dyDescent="0.45">
      <c r="A605" s="6">
        <v>45590</v>
      </c>
      <c r="B605" s="15" t="s">
        <v>53</v>
      </c>
      <c r="C605" s="8" t="s">
        <v>122</v>
      </c>
      <c r="D605" s="8" t="s">
        <v>123</v>
      </c>
      <c r="E605" s="8" t="s">
        <v>124</v>
      </c>
      <c r="F605" s="9">
        <v>3000</v>
      </c>
      <c r="G605" s="10" t="s">
        <v>123</v>
      </c>
      <c r="H605" s="8"/>
    </row>
    <row r="606" spans="1:8" x14ac:dyDescent="0.45">
      <c r="A606" s="1">
        <v>45712</v>
      </c>
      <c r="B606" s="15" t="s">
        <v>53</v>
      </c>
      <c r="C606" s="8" t="s">
        <v>1071</v>
      </c>
      <c r="D606" s="8" t="s">
        <v>1072</v>
      </c>
      <c r="E606" s="8" t="s">
        <v>1073</v>
      </c>
      <c r="F606" s="13">
        <v>2284</v>
      </c>
      <c r="G606" s="10" t="s">
        <v>1074</v>
      </c>
      <c r="H606" s="8"/>
    </row>
    <row r="607" spans="1:8" x14ac:dyDescent="0.45">
      <c r="A607" s="1">
        <v>45714</v>
      </c>
      <c r="B607" s="15" t="s">
        <v>53</v>
      </c>
      <c r="C607" s="8" t="s">
        <v>1112</v>
      </c>
      <c r="D607" s="8" t="s">
        <v>1113</v>
      </c>
      <c r="E607" s="8" t="s">
        <v>1114</v>
      </c>
      <c r="F607" s="13">
        <v>2942</v>
      </c>
      <c r="G607" s="10" t="s">
        <v>1115</v>
      </c>
      <c r="H607" s="8"/>
    </row>
    <row r="608" spans="1:8" x14ac:dyDescent="0.45">
      <c r="A608" s="6">
        <v>43616</v>
      </c>
      <c r="B608" s="7" t="s">
        <v>1392</v>
      </c>
      <c r="C608" s="8" t="s">
        <v>1402</v>
      </c>
      <c r="D608" s="8" t="s">
        <v>1403</v>
      </c>
      <c r="E608" s="10" t="s">
        <v>1404</v>
      </c>
      <c r="F608" s="25">
        <v>2148.9</v>
      </c>
      <c r="G608" s="10"/>
      <c r="H608" s="8" t="s">
        <v>1405</v>
      </c>
    </row>
    <row r="609" spans="1:8" x14ac:dyDescent="0.45">
      <c r="A609" s="6">
        <v>43496</v>
      </c>
      <c r="B609" s="7" t="s">
        <v>1392</v>
      </c>
      <c r="C609" s="8" t="s">
        <v>1445</v>
      </c>
      <c r="D609" s="8" t="s">
        <v>1446</v>
      </c>
      <c r="E609" s="10" t="s">
        <v>1447</v>
      </c>
      <c r="F609" s="34">
        <v>2682.85</v>
      </c>
      <c r="G609" s="10"/>
      <c r="H609" s="8" t="s">
        <v>1405</v>
      </c>
    </row>
    <row r="610" spans="1:8" x14ac:dyDescent="0.45">
      <c r="A610" s="1">
        <v>44865</v>
      </c>
      <c r="B610" s="7" t="s">
        <v>1637</v>
      </c>
      <c r="C610" s="12" t="s">
        <v>1638</v>
      </c>
      <c r="D610" s="12" t="s">
        <v>1639</v>
      </c>
      <c r="E610" s="17" t="s">
        <v>1640</v>
      </c>
      <c r="F610" s="13">
        <v>7681.53</v>
      </c>
      <c r="G610" s="10"/>
      <c r="H610" s="8" t="s">
        <v>1641</v>
      </c>
    </row>
    <row r="611" spans="1:8" x14ac:dyDescent="0.45">
      <c r="A611" s="1">
        <v>45688</v>
      </c>
      <c r="B611" s="7" t="s">
        <v>1018</v>
      </c>
      <c r="C611" s="8" t="s">
        <v>785</v>
      </c>
      <c r="D611" s="8" t="s">
        <v>786</v>
      </c>
      <c r="E611" s="8" t="s">
        <v>787</v>
      </c>
      <c r="F611" s="13">
        <v>1962.62</v>
      </c>
      <c r="G611" s="10" t="e">
        <v>#N/A</v>
      </c>
      <c r="H611" s="8"/>
    </row>
    <row r="612" spans="1:8" x14ac:dyDescent="0.45">
      <c r="A612" s="1">
        <v>45688</v>
      </c>
      <c r="B612" s="7" t="s">
        <v>1018</v>
      </c>
      <c r="C612" s="8" t="s">
        <v>785</v>
      </c>
      <c r="D612" s="8" t="s">
        <v>786</v>
      </c>
      <c r="E612" s="8" t="s">
        <v>787</v>
      </c>
      <c r="F612" s="13">
        <v>28037.38</v>
      </c>
      <c r="G612" s="10" t="e">
        <v>#N/A</v>
      </c>
      <c r="H612" s="8"/>
    </row>
    <row r="613" spans="1:8" x14ac:dyDescent="0.45">
      <c r="A613" s="1">
        <v>45596</v>
      </c>
      <c r="B613" s="7" t="s">
        <v>1018</v>
      </c>
      <c r="C613" s="8" t="s">
        <v>1026</v>
      </c>
      <c r="D613" s="8" t="s">
        <v>1027</v>
      </c>
      <c r="E613" s="8" t="s">
        <v>1028</v>
      </c>
      <c r="F613" s="13">
        <v>5047.84</v>
      </c>
      <c r="G613" s="10" t="s">
        <v>1022</v>
      </c>
      <c r="H613" s="8"/>
    </row>
    <row r="614" spans="1:8" x14ac:dyDescent="0.45">
      <c r="A614" s="6">
        <v>45535</v>
      </c>
      <c r="B614" s="7" t="s">
        <v>1018</v>
      </c>
      <c r="C614" s="8" t="s">
        <v>1019</v>
      </c>
      <c r="D614" s="8" t="s">
        <v>1020</v>
      </c>
      <c r="E614" s="8" t="s">
        <v>1021</v>
      </c>
      <c r="F614" s="9">
        <v>12131.5</v>
      </c>
      <c r="G614" s="10" t="s">
        <v>1022</v>
      </c>
      <c r="H614" s="8"/>
    </row>
    <row r="615" spans="1:8" x14ac:dyDescent="0.45">
      <c r="A615" s="1">
        <v>45565</v>
      </c>
      <c r="B615" s="7" t="s">
        <v>1018</v>
      </c>
      <c r="C615" s="12" t="s">
        <v>1023</v>
      </c>
      <c r="D615" s="12" t="s">
        <v>1024</v>
      </c>
      <c r="E615" s="12" t="s">
        <v>1025</v>
      </c>
      <c r="F615" s="13">
        <v>8149.68</v>
      </c>
      <c r="G615" s="10" t="s">
        <v>1022</v>
      </c>
      <c r="H615" s="8"/>
    </row>
    <row r="616" spans="1:8" x14ac:dyDescent="0.45">
      <c r="A616" s="6">
        <v>45077</v>
      </c>
      <c r="B616" s="7" t="s">
        <v>788</v>
      </c>
      <c r="C616" s="8" t="s">
        <v>789</v>
      </c>
      <c r="D616" s="8" t="s">
        <v>790</v>
      </c>
      <c r="E616" s="10" t="s">
        <v>791</v>
      </c>
      <c r="F616" s="25">
        <v>3326.96</v>
      </c>
      <c r="G616" s="10" t="s">
        <v>12</v>
      </c>
      <c r="H616" s="8"/>
    </row>
    <row r="617" spans="1:8" x14ac:dyDescent="0.45">
      <c r="A617" s="1">
        <v>45706</v>
      </c>
      <c r="B617" s="30" t="s">
        <v>53</v>
      </c>
      <c r="C617" s="8" t="s">
        <v>1059</v>
      </c>
      <c r="D617" s="8" t="s">
        <v>1060</v>
      </c>
      <c r="E617" s="8" t="s">
        <v>1061</v>
      </c>
      <c r="F617" s="13">
        <v>9568</v>
      </c>
      <c r="G617" s="10" t="s">
        <v>1062</v>
      </c>
      <c r="H617" s="8"/>
    </row>
    <row r="618" spans="1:8" x14ac:dyDescent="0.45">
      <c r="A618" s="21">
        <v>42035</v>
      </c>
      <c r="B618" s="7" t="s">
        <v>876</v>
      </c>
      <c r="C618" s="23" t="s">
        <v>1546</v>
      </c>
      <c r="D618" s="23" t="s">
        <v>1547</v>
      </c>
      <c r="E618" s="10"/>
      <c r="F618" s="24">
        <v>4143.63</v>
      </c>
      <c r="G618" s="10"/>
      <c r="H618" s="23" t="s">
        <v>1548</v>
      </c>
    </row>
    <row r="619" spans="1:8" x14ac:dyDescent="0.45">
      <c r="A619" s="21">
        <v>42369</v>
      </c>
      <c r="B619" s="15" t="s">
        <v>1854</v>
      </c>
      <c r="C619" s="23" t="s">
        <v>1855</v>
      </c>
      <c r="D619" s="23" t="s">
        <v>1856</v>
      </c>
      <c r="E619" s="10"/>
      <c r="F619" s="24">
        <v>48361.82</v>
      </c>
      <c r="G619" s="10"/>
      <c r="H619" s="23" t="s">
        <v>1395</v>
      </c>
    </row>
    <row r="620" spans="1:8" x14ac:dyDescent="0.45">
      <c r="A620" s="21">
        <v>42369</v>
      </c>
      <c r="B620" s="30" t="s">
        <v>1828</v>
      </c>
      <c r="C620" s="23" t="s">
        <v>1904</v>
      </c>
      <c r="D620" s="23" t="s">
        <v>1856</v>
      </c>
      <c r="E620" s="10"/>
      <c r="F620" s="24">
        <v>120664.85</v>
      </c>
      <c r="G620" s="10"/>
      <c r="H620" s="23" t="s">
        <v>1395</v>
      </c>
    </row>
    <row r="621" spans="1:8" x14ac:dyDescent="0.45">
      <c r="A621" s="1">
        <v>45716</v>
      </c>
      <c r="B621" s="30" t="s">
        <v>53</v>
      </c>
      <c r="C621" s="8" t="s">
        <v>1923</v>
      </c>
      <c r="D621" s="8" t="s">
        <v>1586</v>
      </c>
      <c r="E621" s="8" t="s">
        <v>1587</v>
      </c>
      <c r="F621" s="13">
        <v>716999</v>
      </c>
      <c r="G621" s="10" t="e">
        <v>#N/A</v>
      </c>
      <c r="H621" s="8"/>
    </row>
    <row r="622" spans="1:8" x14ac:dyDescent="0.45">
      <c r="A622" s="1">
        <v>45716</v>
      </c>
      <c r="B622" s="30" t="s">
        <v>53</v>
      </c>
      <c r="C622" s="8" t="s">
        <v>1878</v>
      </c>
      <c r="D622" s="8" t="s">
        <v>1490</v>
      </c>
      <c r="E622" s="8" t="s">
        <v>1879</v>
      </c>
      <c r="F622" s="14">
        <v>38476</v>
      </c>
      <c r="G622" s="10" t="e">
        <v>#N/A</v>
      </c>
      <c r="H622" s="8"/>
    </row>
    <row r="623" spans="1:8" x14ac:dyDescent="0.45">
      <c r="A623" s="21">
        <v>41973</v>
      </c>
      <c r="B623" s="30" t="s">
        <v>53</v>
      </c>
      <c r="C623" s="23" t="s">
        <v>1555</v>
      </c>
      <c r="D623" s="23" t="s">
        <v>1556</v>
      </c>
      <c r="E623" s="10"/>
      <c r="F623" s="24">
        <v>4350</v>
      </c>
      <c r="G623" s="10"/>
      <c r="H623" s="23" t="s">
        <v>1430</v>
      </c>
    </row>
    <row r="624" spans="1:8" x14ac:dyDescent="0.45">
      <c r="A624" s="1">
        <v>45595</v>
      </c>
      <c r="B624" s="30" t="s">
        <v>53</v>
      </c>
      <c r="C624" s="8" t="s">
        <v>1419</v>
      </c>
      <c r="D624" s="8" t="s">
        <v>1420</v>
      </c>
      <c r="E624" s="8" t="s">
        <v>1421</v>
      </c>
      <c r="F624" s="29">
        <v>2250</v>
      </c>
      <c r="G624" s="10" t="s">
        <v>1339</v>
      </c>
      <c r="H624" s="8"/>
    </row>
    <row r="625" spans="1:8" x14ac:dyDescent="0.45">
      <c r="A625" s="1">
        <v>45626</v>
      </c>
      <c r="B625" s="30" t="s">
        <v>53</v>
      </c>
      <c r="C625" s="8" t="s">
        <v>1422</v>
      </c>
      <c r="D625" s="8" t="s">
        <v>1423</v>
      </c>
      <c r="E625" s="8" t="s">
        <v>1424</v>
      </c>
      <c r="F625" s="29">
        <v>2250</v>
      </c>
      <c r="G625" s="10" t="s">
        <v>1339</v>
      </c>
      <c r="H625" s="8"/>
    </row>
    <row r="626" spans="1:8" x14ac:dyDescent="0.45">
      <c r="A626" s="1">
        <v>45653</v>
      </c>
      <c r="B626" s="30" t="s">
        <v>53</v>
      </c>
      <c r="C626" s="8" t="s">
        <v>1336</v>
      </c>
      <c r="D626" s="8" t="s">
        <v>1337</v>
      </c>
      <c r="E626" s="8" t="s">
        <v>1338</v>
      </c>
      <c r="F626" s="29">
        <v>1000</v>
      </c>
      <c r="G626" s="10" t="s">
        <v>1339</v>
      </c>
      <c r="H626" s="8"/>
    </row>
    <row r="627" spans="1:8" x14ac:dyDescent="0.45">
      <c r="A627" s="1">
        <v>45503</v>
      </c>
      <c r="B627" s="30" t="s">
        <v>53</v>
      </c>
      <c r="C627" s="12" t="s">
        <v>1543</v>
      </c>
      <c r="D627" s="12" t="s">
        <v>1544</v>
      </c>
      <c r="E627" s="12" t="s">
        <v>1545</v>
      </c>
      <c r="F627" s="20">
        <v>4000</v>
      </c>
      <c r="G627" s="10" t="s">
        <v>1339</v>
      </c>
      <c r="H627" s="42"/>
    </row>
    <row r="628" spans="1:8" x14ac:dyDescent="0.45">
      <c r="A628" s="6">
        <v>45534</v>
      </c>
      <c r="B628" s="30" t="s">
        <v>53</v>
      </c>
      <c r="C628" s="8" t="s">
        <v>1413</v>
      </c>
      <c r="D628" s="8" t="s">
        <v>1414</v>
      </c>
      <c r="E628" s="8" t="s">
        <v>1415</v>
      </c>
      <c r="F628" s="41">
        <v>2250</v>
      </c>
      <c r="G628" s="10" t="s">
        <v>1339</v>
      </c>
      <c r="H628" s="42"/>
    </row>
    <row r="629" spans="1:8" x14ac:dyDescent="0.45">
      <c r="A629" s="1">
        <v>45565</v>
      </c>
      <c r="B629" s="30" t="s">
        <v>53</v>
      </c>
      <c r="C629" s="12" t="s">
        <v>1416</v>
      </c>
      <c r="D629" s="12" t="s">
        <v>1417</v>
      </c>
      <c r="E629" s="12" t="s">
        <v>1418</v>
      </c>
      <c r="F629" s="20">
        <v>2250</v>
      </c>
      <c r="G629" s="10" t="s">
        <v>1339</v>
      </c>
      <c r="H629" s="42"/>
    </row>
    <row r="630" spans="1:8" x14ac:dyDescent="0.45">
      <c r="A630" s="35">
        <v>42855</v>
      </c>
      <c r="B630" s="15" t="s">
        <v>53</v>
      </c>
      <c r="C630" s="36" t="s">
        <v>1256</v>
      </c>
      <c r="D630" s="36" t="s">
        <v>1257</v>
      </c>
      <c r="E630" s="10"/>
      <c r="F630" s="37">
        <v>180</v>
      </c>
      <c r="G630" s="10"/>
      <c r="H630" s="38" t="s">
        <v>1258</v>
      </c>
    </row>
    <row r="631" spans="1:8" x14ac:dyDescent="0.45">
      <c r="A631" s="1">
        <v>44073</v>
      </c>
      <c r="B631" s="30" t="s">
        <v>53</v>
      </c>
      <c r="C631" s="12" t="s">
        <v>1814</v>
      </c>
      <c r="D631" s="12" t="s">
        <v>1815</v>
      </c>
      <c r="E631" s="17" t="s">
        <v>1816</v>
      </c>
      <c r="F631" s="18">
        <v>33490</v>
      </c>
      <c r="G631" s="10"/>
      <c r="H631" s="42" t="s">
        <v>1817</v>
      </c>
    </row>
    <row r="632" spans="1:8" x14ac:dyDescent="0.45">
      <c r="A632" s="1">
        <v>45716</v>
      </c>
      <c r="B632" s="30" t="s">
        <v>53</v>
      </c>
      <c r="C632" s="8" t="s">
        <v>1585</v>
      </c>
      <c r="D632" s="8" t="s">
        <v>1586</v>
      </c>
      <c r="E632" s="8" t="s">
        <v>1587</v>
      </c>
      <c r="F632" s="13">
        <v>5397</v>
      </c>
      <c r="G632" s="10" t="e">
        <v>#N/A</v>
      </c>
      <c r="H632" s="8"/>
    </row>
    <row r="633" spans="1:8" x14ac:dyDescent="0.45">
      <c r="A633" s="1">
        <v>45716</v>
      </c>
      <c r="B633" s="30" t="s">
        <v>53</v>
      </c>
      <c r="C633" s="8" t="s">
        <v>1585</v>
      </c>
      <c r="D633" s="8" t="s">
        <v>1586</v>
      </c>
      <c r="E633" s="8" t="s">
        <v>1587</v>
      </c>
      <c r="F633" s="13">
        <v>24000</v>
      </c>
      <c r="G633" s="10" t="e">
        <v>#N/A</v>
      </c>
      <c r="H633" s="8"/>
    </row>
    <row r="634" spans="1:8" x14ac:dyDescent="0.45">
      <c r="A634" s="1">
        <v>45716</v>
      </c>
      <c r="B634" s="30" t="s">
        <v>53</v>
      </c>
      <c r="C634" s="8" t="s">
        <v>1489</v>
      </c>
      <c r="D634" s="8" t="s">
        <v>1490</v>
      </c>
      <c r="E634" s="8" t="s">
        <v>1491</v>
      </c>
      <c r="F634" s="13">
        <v>3400</v>
      </c>
      <c r="G634" s="10" t="e">
        <v>#N/A</v>
      </c>
      <c r="H634" s="8"/>
    </row>
    <row r="635" spans="1:8" x14ac:dyDescent="0.45">
      <c r="A635" s="1">
        <v>45716</v>
      </c>
      <c r="B635" s="30" t="s">
        <v>53</v>
      </c>
      <c r="C635" s="8" t="s">
        <v>1489</v>
      </c>
      <c r="D635" s="8" t="s">
        <v>1490</v>
      </c>
      <c r="E635" s="8" t="s">
        <v>1491</v>
      </c>
      <c r="F635" s="13">
        <v>8004</v>
      </c>
      <c r="G635" s="10" t="e">
        <v>#N/A</v>
      </c>
      <c r="H635" s="8"/>
    </row>
    <row r="636" spans="1:8" x14ac:dyDescent="0.45">
      <c r="A636" s="1">
        <v>43265</v>
      </c>
      <c r="B636" s="28" t="s">
        <v>1004</v>
      </c>
      <c r="C636" s="12" t="s">
        <v>1221</v>
      </c>
      <c r="D636" s="12" t="s">
        <v>1008</v>
      </c>
      <c r="E636" s="17" t="s">
        <v>1222</v>
      </c>
      <c r="F636" s="29">
        <v>-4137.6499999999996</v>
      </c>
      <c r="G636" s="10"/>
      <c r="H636" s="23" t="s">
        <v>1223</v>
      </c>
    </row>
    <row r="637" spans="1:8" x14ac:dyDescent="0.45">
      <c r="A637" s="1">
        <v>45585</v>
      </c>
      <c r="B637" s="30" t="s">
        <v>53</v>
      </c>
      <c r="C637" s="8" t="s">
        <v>1262</v>
      </c>
      <c r="D637" s="8" t="s">
        <v>1263</v>
      </c>
      <c r="E637" s="8" t="s">
        <v>1264</v>
      </c>
      <c r="F637" s="13">
        <v>226.95</v>
      </c>
      <c r="G637" s="10"/>
      <c r="H637" s="8"/>
    </row>
    <row r="638" spans="1:8" x14ac:dyDescent="0.45">
      <c r="A638" s="1">
        <v>43830</v>
      </c>
      <c r="B638" s="30" t="s">
        <v>53</v>
      </c>
      <c r="C638" s="17" t="s">
        <v>1472</v>
      </c>
      <c r="D638" s="12" t="s">
        <v>1473</v>
      </c>
      <c r="E638" s="17" t="s">
        <v>1474</v>
      </c>
      <c r="F638" s="13">
        <v>3000</v>
      </c>
      <c r="G638" s="10"/>
      <c r="H638" s="8" t="s">
        <v>1475</v>
      </c>
    </row>
    <row r="639" spans="1:8" x14ac:dyDescent="0.45">
      <c r="A639" s="6">
        <v>45650</v>
      </c>
      <c r="B639" s="15" t="s">
        <v>53</v>
      </c>
      <c r="C639" s="8" t="s">
        <v>1476</v>
      </c>
      <c r="D639" s="8" t="s">
        <v>1477</v>
      </c>
      <c r="E639" s="8" t="s">
        <v>1478</v>
      </c>
      <c r="F639" s="9">
        <v>3000</v>
      </c>
      <c r="G639" s="43"/>
      <c r="H639" s="8"/>
    </row>
    <row r="640" spans="1:8" x14ac:dyDescent="0.45">
      <c r="A640" s="1">
        <v>45689</v>
      </c>
      <c r="B640" s="30" t="s">
        <v>53</v>
      </c>
      <c r="C640" s="8" t="s">
        <v>1670</v>
      </c>
      <c r="D640" s="8" t="s">
        <v>1671</v>
      </c>
      <c r="E640" s="8" t="s">
        <v>1672</v>
      </c>
      <c r="F640" s="13">
        <v>10000</v>
      </c>
      <c r="G640" s="10" t="e">
        <v>#N/A</v>
      </c>
      <c r="H640" s="8"/>
    </row>
    <row r="641" spans="1:8" x14ac:dyDescent="0.45">
      <c r="A641" s="1">
        <v>45658</v>
      </c>
      <c r="B641" s="30" t="s">
        <v>53</v>
      </c>
      <c r="C641" s="8" t="s">
        <v>1667</v>
      </c>
      <c r="D641" s="8" t="s">
        <v>1668</v>
      </c>
      <c r="E641" s="8" t="s">
        <v>1669</v>
      </c>
      <c r="F641" s="13">
        <v>10000</v>
      </c>
      <c r="G641" s="10" t="e">
        <v>#N/A</v>
      </c>
      <c r="H641" s="8"/>
    </row>
    <row r="642" spans="1:8" x14ac:dyDescent="0.45">
      <c r="A642" s="1">
        <v>43830</v>
      </c>
      <c r="B642" s="30" t="s">
        <v>53</v>
      </c>
      <c r="C642" s="17" t="s">
        <v>1924</v>
      </c>
      <c r="D642" s="12" t="s">
        <v>1925</v>
      </c>
      <c r="E642" s="17" t="s">
        <v>1926</v>
      </c>
      <c r="F642" s="13">
        <v>873649.49</v>
      </c>
      <c r="G642" s="10"/>
      <c r="H642" s="42" t="s">
        <v>1927</v>
      </c>
    </row>
    <row r="643" spans="1:8" x14ac:dyDescent="0.45">
      <c r="A643" s="21">
        <v>41977</v>
      </c>
      <c r="B643" s="30" t="s">
        <v>53</v>
      </c>
      <c r="C643" s="23" t="s">
        <v>1267</v>
      </c>
      <c r="D643" s="23" t="s">
        <v>1268</v>
      </c>
      <c r="E643" s="10"/>
      <c r="F643" s="26">
        <v>275</v>
      </c>
      <c r="G643" s="10"/>
      <c r="H643" s="23" t="s">
        <v>1269</v>
      </c>
    </row>
    <row r="644" spans="1:8" x14ac:dyDescent="0.45">
      <c r="A644" s="21">
        <v>41914</v>
      </c>
      <c r="B644" s="30" t="s">
        <v>1252</v>
      </c>
      <c r="C644" s="23" t="s">
        <v>1253</v>
      </c>
      <c r="D644" s="23" t="s">
        <v>1254</v>
      </c>
      <c r="E644" s="10"/>
      <c r="F644" s="24">
        <v>160</v>
      </c>
      <c r="G644" s="10"/>
      <c r="H644" s="23" t="s">
        <v>1255</v>
      </c>
    </row>
    <row r="645" spans="1:8" x14ac:dyDescent="0.45">
      <c r="A645" s="21">
        <v>42369</v>
      </c>
      <c r="B645" s="30" t="s">
        <v>1502</v>
      </c>
      <c r="C645" s="23" t="s">
        <v>1503</v>
      </c>
      <c r="D645" s="23" t="s">
        <v>1504</v>
      </c>
      <c r="E645" s="10"/>
      <c r="F645" s="24">
        <v>3600</v>
      </c>
      <c r="G645" s="10"/>
      <c r="H645" s="23" t="s">
        <v>1505</v>
      </c>
    </row>
    <row r="646" spans="1:8" x14ac:dyDescent="0.45">
      <c r="A646" s="21">
        <v>42452</v>
      </c>
      <c r="B646" s="30" t="s">
        <v>1502</v>
      </c>
      <c r="C646" s="23" t="s">
        <v>1506</v>
      </c>
      <c r="D646" s="23" t="s">
        <v>1507</v>
      </c>
      <c r="E646" s="10"/>
      <c r="F646" s="24">
        <v>3600</v>
      </c>
      <c r="G646" s="10"/>
      <c r="H646" s="23" t="s">
        <v>1505</v>
      </c>
    </row>
    <row r="647" spans="1:8" x14ac:dyDescent="0.45">
      <c r="A647" s="6">
        <v>45443</v>
      </c>
      <c r="B647" s="7" t="s">
        <v>1387</v>
      </c>
      <c r="C647" s="8" t="s">
        <v>1399</v>
      </c>
      <c r="D647" s="8" t="s">
        <v>1400</v>
      </c>
      <c r="E647" s="10" t="s">
        <v>1401</v>
      </c>
      <c r="F647" s="9">
        <v>2137.4299999999998</v>
      </c>
      <c r="G647" s="10" t="e">
        <v>#N/A</v>
      </c>
      <c r="H647" s="8"/>
    </row>
    <row r="648" spans="1:8" x14ac:dyDescent="0.45">
      <c r="A648" s="21">
        <v>42094</v>
      </c>
      <c r="B648" s="30" t="s">
        <v>1320</v>
      </c>
      <c r="C648" s="23" t="s">
        <v>1321</v>
      </c>
      <c r="D648" s="23" t="s">
        <v>1322</v>
      </c>
      <c r="E648" s="10"/>
      <c r="F648" s="24">
        <v>898.80000000000007</v>
      </c>
      <c r="G648" s="10"/>
      <c r="H648" s="23" t="s">
        <v>1323</v>
      </c>
    </row>
    <row r="649" spans="1:8" x14ac:dyDescent="0.45">
      <c r="A649" s="21">
        <v>42094</v>
      </c>
      <c r="B649" s="30" t="s">
        <v>1320</v>
      </c>
      <c r="C649" s="23" t="s">
        <v>1346</v>
      </c>
      <c r="D649" s="23" t="s">
        <v>1347</v>
      </c>
      <c r="E649" s="10"/>
      <c r="F649" s="24">
        <v>1142.76</v>
      </c>
      <c r="G649" s="10"/>
      <c r="H649" s="23" t="s">
        <v>1323</v>
      </c>
    </row>
    <row r="650" spans="1:8" x14ac:dyDescent="0.45">
      <c r="A650" s="21">
        <v>42094</v>
      </c>
      <c r="B650" s="30" t="s">
        <v>1320</v>
      </c>
      <c r="C650" s="23" t="s">
        <v>1346</v>
      </c>
      <c r="D650" s="23" t="s">
        <v>1347</v>
      </c>
      <c r="E650" s="10"/>
      <c r="F650" s="24">
        <v>1198.4000000000001</v>
      </c>
      <c r="G650" s="10"/>
      <c r="H650" s="23" t="s">
        <v>1323</v>
      </c>
    </row>
    <row r="651" spans="1:8" x14ac:dyDescent="0.45">
      <c r="A651" s="21">
        <v>42094</v>
      </c>
      <c r="B651" s="30" t="s">
        <v>1320</v>
      </c>
      <c r="C651" s="23" t="s">
        <v>1346</v>
      </c>
      <c r="D651" s="23" t="s">
        <v>1347</v>
      </c>
      <c r="E651" s="10"/>
      <c r="F651" s="24">
        <v>1399.5600000000002</v>
      </c>
      <c r="G651" s="10"/>
      <c r="H651" s="23" t="s">
        <v>1323</v>
      </c>
    </row>
    <row r="652" spans="1:8" x14ac:dyDescent="0.45">
      <c r="A652" s="21">
        <v>42094</v>
      </c>
      <c r="B652" s="30" t="s">
        <v>1320</v>
      </c>
      <c r="C652" s="23" t="s">
        <v>1346</v>
      </c>
      <c r="D652" s="23" t="s">
        <v>1347</v>
      </c>
      <c r="E652" s="10"/>
      <c r="F652" s="24">
        <v>1403.8400000000001</v>
      </c>
      <c r="G652" s="10"/>
      <c r="H652" s="23" t="s">
        <v>1323</v>
      </c>
    </row>
    <row r="653" spans="1:8" x14ac:dyDescent="0.45">
      <c r="A653" s="21">
        <v>42094</v>
      </c>
      <c r="B653" s="30" t="s">
        <v>1320</v>
      </c>
      <c r="C653" s="23" t="s">
        <v>1346</v>
      </c>
      <c r="D653" s="23" t="s">
        <v>1347</v>
      </c>
      <c r="E653" s="10"/>
      <c r="F653" s="24">
        <v>1408.1200000000001</v>
      </c>
      <c r="G653" s="10"/>
      <c r="H653" s="23" t="s">
        <v>1323</v>
      </c>
    </row>
    <row r="654" spans="1:8" x14ac:dyDescent="0.45">
      <c r="A654" s="21">
        <v>42094</v>
      </c>
      <c r="B654" s="30" t="s">
        <v>1320</v>
      </c>
      <c r="C654" s="23" t="s">
        <v>1346</v>
      </c>
      <c r="D654" s="23" t="s">
        <v>1347</v>
      </c>
      <c r="E654" s="10"/>
      <c r="F654" s="24">
        <v>1485.16</v>
      </c>
      <c r="G654" s="10"/>
      <c r="H654" s="23" t="s">
        <v>1323</v>
      </c>
    </row>
    <row r="655" spans="1:8" x14ac:dyDescent="0.45">
      <c r="A655" s="21">
        <v>41850</v>
      </c>
      <c r="B655" s="30" t="s">
        <v>1228</v>
      </c>
      <c r="C655" s="23" t="s">
        <v>1229</v>
      </c>
      <c r="D655" s="23" t="s">
        <v>1230</v>
      </c>
      <c r="E655" s="10"/>
      <c r="F655" s="31">
        <v>-55.08</v>
      </c>
      <c r="G655" s="10"/>
      <c r="H655" s="23" t="s">
        <v>1231</v>
      </c>
    </row>
    <row r="656" spans="1:8" x14ac:dyDescent="0.45">
      <c r="A656" s="6">
        <v>45322</v>
      </c>
      <c r="B656" s="7" t="s">
        <v>141</v>
      </c>
      <c r="C656" s="8" t="s">
        <v>1520</v>
      </c>
      <c r="D656" s="8" t="s">
        <v>1521</v>
      </c>
      <c r="E656" s="10" t="s">
        <v>1522</v>
      </c>
      <c r="F656" s="9">
        <v>3896.0399999999972</v>
      </c>
      <c r="G656" s="10" t="e">
        <v>#N/A</v>
      </c>
      <c r="H656" s="8" t="s">
        <v>1523</v>
      </c>
    </row>
    <row r="657" spans="1:8" x14ac:dyDescent="0.45">
      <c r="A657" s="6">
        <v>45351</v>
      </c>
      <c r="B657" s="7" t="s">
        <v>141</v>
      </c>
      <c r="C657" s="8" t="s">
        <v>1623</v>
      </c>
      <c r="D657" s="8" t="s">
        <v>1624</v>
      </c>
      <c r="E657" s="10" t="s">
        <v>1625</v>
      </c>
      <c r="F657" s="9">
        <v>7339.380000000001</v>
      </c>
      <c r="G657" s="10" t="e">
        <v>#N/A</v>
      </c>
      <c r="H657" s="8" t="s">
        <v>1626</v>
      </c>
    </row>
    <row r="658" spans="1:8" x14ac:dyDescent="0.45">
      <c r="A658" s="6">
        <v>45412</v>
      </c>
      <c r="B658" s="7" t="s">
        <v>141</v>
      </c>
      <c r="C658" s="8" t="s">
        <v>1633</v>
      </c>
      <c r="D658" s="8" t="s">
        <v>1634</v>
      </c>
      <c r="E658" s="10" t="s">
        <v>1635</v>
      </c>
      <c r="F658" s="9">
        <v>7611.130000000001</v>
      </c>
      <c r="G658" s="10" t="e">
        <v>#N/A</v>
      </c>
      <c r="H658" s="8" t="s">
        <v>1636</v>
      </c>
    </row>
    <row r="659" spans="1:8" x14ac:dyDescent="0.45">
      <c r="A659" s="6">
        <v>45322</v>
      </c>
      <c r="B659" s="7" t="s">
        <v>141</v>
      </c>
      <c r="C659" s="8" t="s">
        <v>1800</v>
      </c>
      <c r="D659" s="8" t="s">
        <v>1801</v>
      </c>
      <c r="E659" s="10" t="s">
        <v>1802</v>
      </c>
      <c r="F659" s="9">
        <v>30316.660000000003</v>
      </c>
      <c r="G659" s="10" t="e">
        <v>#N/A</v>
      </c>
      <c r="H659" s="8" t="s">
        <v>1803</v>
      </c>
    </row>
    <row r="660" spans="1:8" x14ac:dyDescent="0.45">
      <c r="A660" s="6">
        <v>45351</v>
      </c>
      <c r="B660" s="7" t="s">
        <v>141</v>
      </c>
      <c r="C660" s="8" t="s">
        <v>1864</v>
      </c>
      <c r="D660" s="8" t="s">
        <v>1865</v>
      </c>
      <c r="E660" s="10" t="s">
        <v>1866</v>
      </c>
      <c r="F660" s="9">
        <v>52484.820000000007</v>
      </c>
      <c r="G660" s="10" t="e">
        <v>#N/A</v>
      </c>
      <c r="H660" s="8" t="s">
        <v>1867</v>
      </c>
    </row>
    <row r="661" spans="1:8" x14ac:dyDescent="0.45">
      <c r="A661" s="6">
        <v>45382</v>
      </c>
      <c r="B661" s="7" t="s">
        <v>141</v>
      </c>
      <c r="C661" s="8" t="s">
        <v>1699</v>
      </c>
      <c r="D661" s="8" t="s">
        <v>1700</v>
      </c>
      <c r="E661" s="10" t="s">
        <v>1701</v>
      </c>
      <c r="F661" s="9">
        <v>12942.190000000002</v>
      </c>
      <c r="G661" s="10" t="e">
        <v>#N/A</v>
      </c>
      <c r="H661" s="8" t="s">
        <v>1702</v>
      </c>
    </row>
    <row r="662" spans="1:8" x14ac:dyDescent="0.45">
      <c r="A662" s="6">
        <v>45412</v>
      </c>
      <c r="B662" s="7" t="s">
        <v>141</v>
      </c>
      <c r="C662" s="8" t="s">
        <v>1874</v>
      </c>
      <c r="D662" s="8" t="s">
        <v>1875</v>
      </c>
      <c r="E662" s="10" t="s">
        <v>1876</v>
      </c>
      <c r="F662" s="9">
        <v>57833.67</v>
      </c>
      <c r="G662" s="10" t="e">
        <v>#N/A</v>
      </c>
      <c r="H662" s="8" t="s">
        <v>1877</v>
      </c>
    </row>
    <row r="663" spans="1:8" x14ac:dyDescent="0.45">
      <c r="A663" s="6">
        <v>45382</v>
      </c>
      <c r="B663" s="7" t="s">
        <v>141</v>
      </c>
      <c r="C663" s="8" t="s">
        <v>1916</v>
      </c>
      <c r="D663" s="8" t="s">
        <v>1917</v>
      </c>
      <c r="E663" s="10" t="s">
        <v>1918</v>
      </c>
      <c r="F663" s="9">
        <v>201618.43</v>
      </c>
      <c r="G663" s="10" t="e">
        <v>#N/A</v>
      </c>
      <c r="H663" s="8" t="s">
        <v>1919</v>
      </c>
    </row>
    <row r="664" spans="1:8" x14ac:dyDescent="0.45">
      <c r="A664" s="1">
        <v>45322</v>
      </c>
      <c r="B664" s="12" t="s">
        <v>207</v>
      </c>
      <c r="C664" s="12" t="s">
        <v>208</v>
      </c>
      <c r="D664" s="12" t="s">
        <v>209</v>
      </c>
      <c r="E664" s="12" t="s">
        <v>210</v>
      </c>
      <c r="F664" s="13">
        <v>25514.02</v>
      </c>
      <c r="G664" s="10" t="s">
        <v>12</v>
      </c>
      <c r="H664" s="8" t="str">
        <f>VLOOKUP(D664,[1]Sheet1!$B:$M,12,0)</f>
        <v>ชดเชยราคาทุนสินค้า อ้างอิงPRO552 ระหว่าง วันที่ 1/12/2023 - 31/1/2024</v>
      </c>
    </row>
    <row r="665" spans="1:8" x14ac:dyDescent="0.45">
      <c r="A665" s="1">
        <v>45351</v>
      </c>
      <c r="B665" s="12" t="s">
        <v>207</v>
      </c>
      <c r="C665" s="12" t="s">
        <v>208</v>
      </c>
      <c r="D665" s="12" t="s">
        <v>219</v>
      </c>
      <c r="E665" s="12" t="s">
        <v>220</v>
      </c>
      <c r="F665" s="13">
        <v>14783.07</v>
      </c>
      <c r="G665" s="10" t="s">
        <v>12</v>
      </c>
      <c r="H665" s="8" t="str">
        <f>VLOOKUP(D665,[1]Sheet1!$B:$M,12,0)</f>
        <v>ชดเชยราคาทุนสินค้า อ้างอิงPRO572 ระหว่าง วันที่ 1/1/2024 - 29/2/2024</v>
      </c>
    </row>
    <row r="666" spans="1:8" x14ac:dyDescent="0.45">
      <c r="A666" s="1">
        <v>45351</v>
      </c>
      <c r="B666" s="12" t="s">
        <v>207</v>
      </c>
      <c r="C666" s="12" t="s">
        <v>208</v>
      </c>
      <c r="D666" s="12" t="s">
        <v>221</v>
      </c>
      <c r="E666" s="12" t="s">
        <v>222</v>
      </c>
      <c r="F666" s="13">
        <v>22079.439999999999</v>
      </c>
      <c r="G666" s="10" t="s">
        <v>12</v>
      </c>
      <c r="H666" s="8" t="str">
        <f>VLOOKUP(D666,[1]Sheet1!$B:$M,12,0)</f>
        <v>ชดเชยราคาทุนสินค้า อ้างอิงPRO571 ระหว่าง วันที่ 1/2/2024 - 29/2/2024</v>
      </c>
    </row>
    <row r="667" spans="1:8" x14ac:dyDescent="0.45">
      <c r="A667" s="6">
        <v>45412</v>
      </c>
      <c r="B667" s="8" t="s">
        <v>207</v>
      </c>
      <c r="C667" s="8" t="s">
        <v>208</v>
      </c>
      <c r="D667" s="8" t="s">
        <v>702</v>
      </c>
      <c r="E667" s="10" t="s">
        <v>703</v>
      </c>
      <c r="F667" s="9">
        <v>9500</v>
      </c>
      <c r="G667" s="10" t="s">
        <v>704</v>
      </c>
      <c r="H667" s="8" t="str">
        <f>VLOOKUP(D667,[1]Sheet1!$B:$M,12,0)</f>
        <v>ชดเชยาคาทุนสินค้าโปรโมชั่นติดตั้งฟรี รุ่น MO42 (ECO) และMO77 (ECO-IE ) อ้างอิง PROMEMO03/67 ระหวางวันที่ 1/2/2024 - 30/4/2024</v>
      </c>
    </row>
    <row r="668" spans="1:8" x14ac:dyDescent="0.45">
      <c r="A668" s="1">
        <v>45351</v>
      </c>
      <c r="B668" s="12" t="s">
        <v>215</v>
      </c>
      <c r="C668" s="12" t="s">
        <v>216</v>
      </c>
      <c r="D668" s="12" t="s">
        <v>217</v>
      </c>
      <c r="E668" s="12" t="s">
        <v>218</v>
      </c>
      <c r="F668" s="13">
        <v>27708.42</v>
      </c>
      <c r="G668" s="10" t="s">
        <v>12</v>
      </c>
      <c r="H668" s="8" t="str">
        <f>VLOOKUP(D668,[1]Sheet1!$B:$M,12,0)</f>
        <v>ชดเชยราคาทุนสินค้า อ้างอิงPRO567 ระหว่าง วันที่ 1/1/2024 -29/2/2024</v>
      </c>
    </row>
    <row r="669" spans="1:8" x14ac:dyDescent="0.45">
      <c r="A669" s="6">
        <v>45382</v>
      </c>
      <c r="B669" s="8" t="s">
        <v>215</v>
      </c>
      <c r="C669" s="8" t="s">
        <v>216</v>
      </c>
      <c r="D669" s="8" t="s">
        <v>223</v>
      </c>
      <c r="E669" s="10" t="s">
        <v>224</v>
      </c>
      <c r="F669" s="9">
        <v>8489.7800000000007</v>
      </c>
      <c r="G669" s="10" t="s">
        <v>12</v>
      </c>
      <c r="H669" s="8" t="str">
        <f>VLOOKUP(D669,[1]Sheet1!$B:$M,12,0)</f>
        <v>ชดเชยราคาทุนสินค้า อ้างอิงPRO592 ระหว่าง วันที่ 1/3/2024 - 31/3/2024</v>
      </c>
    </row>
    <row r="670" spans="1:8" x14ac:dyDescent="0.45">
      <c r="A670" s="1">
        <v>45382</v>
      </c>
      <c r="B670" s="7" t="s">
        <v>813</v>
      </c>
      <c r="C670" s="12" t="s">
        <v>814</v>
      </c>
      <c r="D670" s="12" t="s">
        <v>815</v>
      </c>
      <c r="E670" s="12" t="s">
        <v>816</v>
      </c>
      <c r="F670" s="13">
        <v>54729.82</v>
      </c>
      <c r="G670" s="10" t="s">
        <v>12</v>
      </c>
      <c r="H670" s="8"/>
    </row>
    <row r="671" spans="1:8" x14ac:dyDescent="0.45">
      <c r="A671" s="1">
        <v>45322</v>
      </c>
      <c r="B671" s="12" t="s">
        <v>211</v>
      </c>
      <c r="C671" s="12" t="s">
        <v>212</v>
      </c>
      <c r="D671" s="12" t="s">
        <v>213</v>
      </c>
      <c r="E671" s="12" t="s">
        <v>214</v>
      </c>
      <c r="F671" s="13">
        <v>700.93</v>
      </c>
      <c r="G671" s="10" t="s">
        <v>12</v>
      </c>
      <c r="H671" s="8" t="str">
        <f>VLOOKUP(D671,[1]Sheet1!$B:$M,12,0)</f>
        <v>ชดเชยราคาทุนสินค้า อ้างอิงPRO549 ระหว่าง วันที่ 1/1/2024 - 31/1/2024</v>
      </c>
    </row>
    <row r="672" spans="1:8" x14ac:dyDescent="0.45">
      <c r="A672" s="21">
        <v>42004</v>
      </c>
      <c r="B672" s="30" t="s">
        <v>53</v>
      </c>
      <c r="C672" s="23" t="s">
        <v>1428</v>
      </c>
      <c r="D672" s="23" t="s">
        <v>1429</v>
      </c>
      <c r="E672" s="10"/>
      <c r="F672" s="24">
        <v>2390</v>
      </c>
      <c r="G672" s="10"/>
      <c r="H672" s="23" t="s">
        <v>1430</v>
      </c>
    </row>
    <row r="673" spans="1:8" x14ac:dyDescent="0.45">
      <c r="A673" s="21">
        <v>42249</v>
      </c>
      <c r="B673" s="30" t="s">
        <v>53</v>
      </c>
      <c r="C673" s="23" t="s">
        <v>1318</v>
      </c>
      <c r="D673" s="23" t="s">
        <v>1319</v>
      </c>
      <c r="E673" s="10"/>
      <c r="F673" s="24">
        <v>858</v>
      </c>
      <c r="G673" s="10"/>
      <c r="H673" s="23" t="s">
        <v>1231</v>
      </c>
    </row>
    <row r="674" spans="1:8" x14ac:dyDescent="0.45">
      <c r="A674" s="21">
        <v>42429</v>
      </c>
      <c r="B674" s="15" t="s">
        <v>53</v>
      </c>
      <c r="C674" s="23" t="s">
        <v>1280</v>
      </c>
      <c r="D674" s="23" t="s">
        <v>1281</v>
      </c>
      <c r="E674" s="10"/>
      <c r="F674" s="24">
        <v>393</v>
      </c>
      <c r="G674" s="10"/>
      <c r="H674" s="23" t="s">
        <v>1231</v>
      </c>
    </row>
    <row r="675" spans="1:8" x14ac:dyDescent="0.45">
      <c r="A675" s="21">
        <v>41973</v>
      </c>
      <c r="B675" s="15" t="s">
        <v>53</v>
      </c>
      <c r="C675" s="23" t="s">
        <v>1265</v>
      </c>
      <c r="D675" s="23" t="s">
        <v>1266</v>
      </c>
      <c r="E675" s="10"/>
      <c r="F675" s="24">
        <v>265.54000000000002</v>
      </c>
      <c r="G675" s="10"/>
      <c r="H675" s="23" t="s">
        <v>1231</v>
      </c>
    </row>
    <row r="676" spans="1:8" x14ac:dyDescent="0.45">
      <c r="A676" s="21">
        <v>42308</v>
      </c>
      <c r="B676" s="30" t="s">
        <v>1392</v>
      </c>
      <c r="C676" s="23" t="s">
        <v>1393</v>
      </c>
      <c r="D676" s="23" t="s">
        <v>1394</v>
      </c>
      <c r="E676" s="10"/>
      <c r="F676" s="24">
        <v>2017.73</v>
      </c>
      <c r="G676" s="10"/>
      <c r="H676" s="23" t="s">
        <v>1395</v>
      </c>
    </row>
    <row r="677" spans="1:8" x14ac:dyDescent="0.45">
      <c r="A677" s="6">
        <v>45688</v>
      </c>
      <c r="B677" s="15" t="s">
        <v>53</v>
      </c>
      <c r="C677" s="8" t="s">
        <v>1974</v>
      </c>
      <c r="D677" s="8" t="s">
        <v>1975</v>
      </c>
      <c r="E677" s="8" t="s">
        <v>1976</v>
      </c>
      <c r="F677" s="48">
        <v>1000</v>
      </c>
      <c r="G677" s="48"/>
      <c r="H677" s="8"/>
    </row>
    <row r="678" spans="1:8" x14ac:dyDescent="0.45">
      <c r="A678" s="6">
        <v>45707</v>
      </c>
      <c r="B678" s="15" t="s">
        <v>53</v>
      </c>
      <c r="C678" s="8" t="s">
        <v>1977</v>
      </c>
      <c r="D678" s="8" t="s">
        <v>1978</v>
      </c>
      <c r="E678" s="8" t="s">
        <v>1979</v>
      </c>
      <c r="F678" s="48">
        <v>80</v>
      </c>
      <c r="G678" s="48"/>
      <c r="H678" s="8"/>
    </row>
    <row r="679" spans="1:8" x14ac:dyDescent="0.45">
      <c r="A679" s="6">
        <v>45710</v>
      </c>
      <c r="B679" s="15" t="s">
        <v>53</v>
      </c>
      <c r="C679" s="8" t="s">
        <v>1977</v>
      </c>
      <c r="D679" s="8" t="s">
        <v>1978</v>
      </c>
      <c r="E679" s="8" t="s">
        <v>1980</v>
      </c>
      <c r="F679" s="48">
        <v>42</v>
      </c>
      <c r="G679" s="48"/>
      <c r="H679" s="8"/>
    </row>
    <row r="680" spans="1:8" x14ac:dyDescent="0.45">
      <c r="A680" s="6">
        <v>45716</v>
      </c>
      <c r="B680" s="15" t="s">
        <v>53</v>
      </c>
      <c r="C680" s="8" t="s">
        <v>1977</v>
      </c>
      <c r="D680" s="8" t="s">
        <v>1978</v>
      </c>
      <c r="E680" s="8" t="s">
        <v>1981</v>
      </c>
      <c r="F680" s="48">
        <v>631.29999999999995</v>
      </c>
      <c r="G680" s="48"/>
      <c r="H680" s="8"/>
    </row>
    <row r="681" spans="1:8" x14ac:dyDescent="0.45">
      <c r="A681" s="6">
        <v>45688</v>
      </c>
      <c r="B681" s="8" t="s">
        <v>1234</v>
      </c>
      <c r="C681" s="8" t="s">
        <v>1982</v>
      </c>
      <c r="D681" s="8" t="s">
        <v>1983</v>
      </c>
      <c r="E681" s="8" t="s">
        <v>1984</v>
      </c>
      <c r="F681" s="8">
        <v>4376.74</v>
      </c>
      <c r="G681" s="8"/>
      <c r="H681" s="8"/>
    </row>
    <row r="682" spans="1:8" x14ac:dyDescent="0.45">
      <c r="A682" s="6">
        <v>45716</v>
      </c>
      <c r="B682" s="8" t="s">
        <v>1234</v>
      </c>
      <c r="C682" s="8" t="s">
        <v>1985</v>
      </c>
      <c r="D682" s="8" t="s">
        <v>1986</v>
      </c>
      <c r="E682" s="8" t="s">
        <v>1987</v>
      </c>
      <c r="F682" s="8">
        <v>14675.12</v>
      </c>
      <c r="G682" s="8"/>
      <c r="H682" s="8"/>
    </row>
    <row r="683" spans="1:8" x14ac:dyDescent="0.45">
      <c r="A683" s="6">
        <v>45688</v>
      </c>
      <c r="B683" s="49" t="s">
        <v>1654</v>
      </c>
      <c r="C683" s="8" t="s">
        <v>1988</v>
      </c>
      <c r="D683" s="8" t="s">
        <v>1989</v>
      </c>
      <c r="E683" s="8" t="s">
        <v>1990</v>
      </c>
      <c r="F683" s="14">
        <v>2186.33</v>
      </c>
      <c r="G683" s="8"/>
      <c r="H683" s="8"/>
    </row>
    <row r="684" spans="1:8" x14ac:dyDescent="0.45">
      <c r="A684" s="6">
        <v>45688</v>
      </c>
      <c r="B684" s="49" t="s">
        <v>1042</v>
      </c>
      <c r="C684" s="8" t="s">
        <v>1991</v>
      </c>
      <c r="D684" s="8" t="s">
        <v>1992</v>
      </c>
      <c r="E684" s="8" t="s">
        <v>1993</v>
      </c>
      <c r="F684" s="50">
        <v>36188.86</v>
      </c>
      <c r="G684" s="8"/>
      <c r="H684" s="8"/>
    </row>
    <row r="685" spans="1:8" x14ac:dyDescent="0.45">
      <c r="A685" s="6">
        <v>45688</v>
      </c>
      <c r="B685" s="49" t="s">
        <v>1018</v>
      </c>
      <c r="C685" s="8" t="s">
        <v>1994</v>
      </c>
      <c r="D685" s="8" t="s">
        <v>1995</v>
      </c>
      <c r="E685" s="8" t="s">
        <v>1996</v>
      </c>
      <c r="F685" s="50">
        <v>7534.58</v>
      </c>
      <c r="G685" s="8"/>
      <c r="H685" s="8"/>
    </row>
    <row r="686" spans="1:8" x14ac:dyDescent="0.45">
      <c r="A686" s="6">
        <v>45716</v>
      </c>
      <c r="B686" s="49" t="s">
        <v>1406</v>
      </c>
      <c r="C686" s="8" t="s">
        <v>1997</v>
      </c>
      <c r="D686" s="8" t="s">
        <v>1998</v>
      </c>
      <c r="E686" s="8" t="s">
        <v>1999</v>
      </c>
      <c r="F686" s="50">
        <v>2183.61</v>
      </c>
      <c r="G686" s="8"/>
      <c r="H686" s="8"/>
    </row>
    <row r="687" spans="1:8" x14ac:dyDescent="0.45">
      <c r="A687" s="6">
        <v>45716</v>
      </c>
      <c r="B687" s="49" t="s">
        <v>1654</v>
      </c>
      <c r="C687" s="8" t="s">
        <v>2000</v>
      </c>
      <c r="D687" s="8" t="s">
        <v>2001</v>
      </c>
      <c r="E687" s="8" t="s">
        <v>2002</v>
      </c>
      <c r="F687" s="50">
        <v>2270.0300000000002</v>
      </c>
      <c r="G687" s="8"/>
      <c r="H687" s="8"/>
    </row>
    <row r="688" spans="1:8" x14ac:dyDescent="0.45">
      <c r="A688" s="6">
        <v>45716</v>
      </c>
      <c r="B688" s="49" t="s">
        <v>1042</v>
      </c>
      <c r="C688" s="8" t="s">
        <v>2003</v>
      </c>
      <c r="D688" s="8" t="s">
        <v>2004</v>
      </c>
      <c r="E688" s="8" t="s">
        <v>2005</v>
      </c>
      <c r="F688" s="50">
        <v>48952.37</v>
      </c>
      <c r="G688" s="8"/>
      <c r="H688" s="8"/>
    </row>
    <row r="689" spans="1:8" x14ac:dyDescent="0.45">
      <c r="A689" s="6">
        <v>45716</v>
      </c>
      <c r="B689" s="49" t="s">
        <v>1034</v>
      </c>
      <c r="C689" s="8" t="s">
        <v>2006</v>
      </c>
      <c r="D689" s="8" t="s">
        <v>2007</v>
      </c>
      <c r="E689" s="8" t="s">
        <v>2008</v>
      </c>
      <c r="F689" s="50">
        <v>4355.29</v>
      </c>
      <c r="G689" s="8"/>
      <c r="H689" s="8"/>
    </row>
    <row r="690" spans="1:8" x14ac:dyDescent="0.45">
      <c r="A690" s="6">
        <v>45716</v>
      </c>
      <c r="B690" s="49" t="s">
        <v>1018</v>
      </c>
      <c r="C690" s="8" t="s">
        <v>2009</v>
      </c>
      <c r="D690" s="8" t="s">
        <v>2010</v>
      </c>
      <c r="E690" s="8" t="s">
        <v>2011</v>
      </c>
      <c r="F690" s="50">
        <v>7588.85</v>
      </c>
      <c r="G690" s="8"/>
      <c r="H690" s="8"/>
    </row>
    <row r="691" spans="1:8" x14ac:dyDescent="0.45">
      <c r="A691" s="6">
        <v>45716</v>
      </c>
      <c r="B691" s="49" t="s">
        <v>2015</v>
      </c>
      <c r="C691" s="8" t="s">
        <v>2012</v>
      </c>
      <c r="D691" s="8" t="s">
        <v>2013</v>
      </c>
      <c r="E691" s="8" t="s">
        <v>2014</v>
      </c>
      <c r="F691" s="50">
        <v>5368.07</v>
      </c>
      <c r="G691" s="8"/>
      <c r="H691" s="8"/>
    </row>
  </sheetData>
  <autoFilter ref="A1:I676"/>
  <sortState ref="A2:I676">
    <sortCondition ref="C2:C676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คงเหลือ 28.2.68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kontharose jandamnernpong</dc:creator>
  <cp:lastModifiedBy>User</cp:lastModifiedBy>
  <dcterms:created xsi:type="dcterms:W3CDTF">2025-03-29T09:43:56Z</dcterms:created>
  <dcterms:modified xsi:type="dcterms:W3CDTF">2025-04-04T09:06:45Z</dcterms:modified>
</cp:coreProperties>
</file>