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iapacificcollege.sharepoint.com/sites/PROJMANT3MI201MI203/Shared Documents/Group 02 Team Developmentality/Midterm Deliverables/Week 4 - 7/"/>
    </mc:Choice>
  </mc:AlternateContent>
  <xr:revisionPtr revIDLastSave="640" documentId="8_{05D9FE76-FCB5-4F6A-8D71-5017A1570B98}" xr6:coauthVersionLast="47" xr6:coauthVersionMax="47" xr10:uidLastSave="{1675C815-A7E0-4AF2-952B-CE685DACFD96}"/>
  <bookViews>
    <workbookView xWindow="28680" yWindow="-120" windowWidth="24240" windowHeight="13020" activeTab="1" xr2:uid="{0725ADC9-771C-4DB0-9428-3A71B683079C}"/>
  </bookViews>
  <sheets>
    <sheet name="WBS" sheetId="1" r:id="rId1"/>
    <sheet name="wbs - cost format" sheetId="3" r:id="rId2"/>
    <sheet name="WBS with cos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2" l="1"/>
  <c r="F155" i="2"/>
  <c r="G155" i="2"/>
  <c r="H155" i="2"/>
  <c r="E155" i="2"/>
  <c r="F146" i="2"/>
  <c r="G146" i="2"/>
  <c r="H146" i="2"/>
  <c r="I146" i="2"/>
  <c r="E146" i="2"/>
  <c r="F140" i="2"/>
  <c r="G140" i="2"/>
  <c r="H140" i="2"/>
  <c r="I140" i="2"/>
  <c r="E140" i="2"/>
  <c r="F134" i="2"/>
  <c r="G134" i="2"/>
  <c r="H134" i="2"/>
  <c r="I134" i="2"/>
  <c r="E134" i="2"/>
  <c r="F127" i="2"/>
  <c r="G127" i="2"/>
  <c r="H127" i="2"/>
  <c r="I127" i="2"/>
  <c r="E127" i="2"/>
  <c r="F121" i="2"/>
  <c r="G121" i="2"/>
  <c r="H121" i="2"/>
  <c r="I121" i="2"/>
  <c r="E121" i="2"/>
  <c r="F114" i="2"/>
  <c r="G114" i="2"/>
  <c r="H114" i="2"/>
  <c r="I114" i="2"/>
  <c r="E114" i="2"/>
  <c r="F106" i="2"/>
  <c r="G106" i="2"/>
  <c r="H106" i="2"/>
  <c r="I106" i="2"/>
  <c r="E106" i="2"/>
  <c r="F100" i="2"/>
  <c r="G100" i="2"/>
  <c r="H100" i="2"/>
  <c r="I100" i="2"/>
  <c r="E100" i="2"/>
  <c r="F93" i="2"/>
  <c r="G93" i="2"/>
  <c r="H93" i="2"/>
  <c r="I93" i="2"/>
  <c r="E93" i="2"/>
  <c r="F87" i="2"/>
  <c r="G87" i="2"/>
  <c r="H87" i="2"/>
  <c r="I87" i="2"/>
  <c r="E87" i="2"/>
  <c r="F79" i="2"/>
  <c r="G79" i="2"/>
  <c r="H79" i="2"/>
  <c r="I79" i="2"/>
  <c r="E79" i="2"/>
  <c r="F73" i="2"/>
  <c r="G73" i="2"/>
  <c r="H73" i="2"/>
  <c r="I73" i="2"/>
  <c r="E73" i="2"/>
  <c r="F67" i="2"/>
  <c r="G67" i="2"/>
  <c r="H67" i="2"/>
  <c r="I67" i="2"/>
  <c r="E67" i="2"/>
  <c r="F60" i="2"/>
  <c r="G60" i="2"/>
  <c r="H60" i="2"/>
  <c r="I60" i="2"/>
  <c r="E60" i="2"/>
  <c r="F55" i="2"/>
  <c r="G55" i="2"/>
  <c r="H55" i="2"/>
  <c r="I55" i="2"/>
  <c r="E55" i="2"/>
  <c r="F46" i="2"/>
  <c r="G46" i="2"/>
  <c r="H46" i="2"/>
  <c r="I46" i="2"/>
  <c r="E46" i="2"/>
  <c r="I39" i="2"/>
  <c r="F39" i="2"/>
  <c r="G39" i="2"/>
  <c r="H39" i="2"/>
  <c r="E39" i="2"/>
  <c r="F33" i="2"/>
  <c r="G33" i="2"/>
  <c r="H33" i="2"/>
  <c r="I33" i="2"/>
  <c r="E33" i="2"/>
  <c r="F28" i="2"/>
  <c r="G28" i="2"/>
  <c r="H28" i="2"/>
  <c r="I28" i="2"/>
  <c r="E28" i="2"/>
  <c r="I20" i="2"/>
  <c r="F20" i="2"/>
  <c r="G20" i="2"/>
  <c r="H20" i="2"/>
  <c r="E20" i="2"/>
  <c r="F15" i="2"/>
  <c r="G15" i="2"/>
  <c r="H15" i="2"/>
  <c r="I15" i="2"/>
  <c r="E15" i="2"/>
  <c r="F8" i="2"/>
  <c r="G8" i="2"/>
  <c r="H8" i="2"/>
  <c r="I8" i="2"/>
  <c r="E8" i="2"/>
  <c r="E129" i="2"/>
  <c r="H62" i="2"/>
  <c r="H40" i="2"/>
  <c r="H34" i="2"/>
  <c r="E34" i="2"/>
  <c r="I29" i="2"/>
  <c r="E22" i="2"/>
  <c r="F16" i="2"/>
  <c r="I9" i="2"/>
  <c r="H9" i="2"/>
  <c r="G9" i="2"/>
  <c r="F9" i="2"/>
  <c r="F157" i="2"/>
  <c r="G157" i="2"/>
  <c r="H157" i="2"/>
  <c r="I157" i="2"/>
  <c r="E157" i="2"/>
  <c r="F147" i="2"/>
  <c r="G147" i="2"/>
  <c r="H147" i="2"/>
  <c r="I147" i="2"/>
  <c r="E147" i="2"/>
  <c r="F141" i="2"/>
  <c r="G141" i="2"/>
  <c r="H141" i="2"/>
  <c r="I141" i="2"/>
  <c r="E141" i="2"/>
  <c r="F135" i="2"/>
  <c r="G135" i="2"/>
  <c r="H135" i="2"/>
  <c r="I135" i="2"/>
  <c r="E135" i="2"/>
  <c r="F129" i="2"/>
  <c r="G129" i="2"/>
  <c r="H129" i="2"/>
  <c r="I129" i="2"/>
  <c r="F122" i="2"/>
  <c r="G122" i="2"/>
  <c r="H122" i="2"/>
  <c r="I122" i="2"/>
  <c r="E122" i="2"/>
  <c r="F115" i="2"/>
  <c r="G115" i="2"/>
  <c r="H115" i="2"/>
  <c r="I115" i="2"/>
  <c r="E115" i="2"/>
  <c r="F107" i="2"/>
  <c r="G107" i="2"/>
  <c r="H107" i="2"/>
  <c r="I107" i="2"/>
  <c r="E107" i="2"/>
  <c r="F101" i="2"/>
  <c r="G101" i="2"/>
  <c r="H101" i="2"/>
  <c r="I101" i="2"/>
  <c r="E101" i="2"/>
  <c r="F94" i="2"/>
  <c r="G94" i="2"/>
  <c r="H94" i="2"/>
  <c r="I94" i="2"/>
  <c r="E94" i="2"/>
  <c r="F89" i="2"/>
  <c r="G89" i="2"/>
  <c r="H89" i="2"/>
  <c r="I89" i="2"/>
  <c r="E89" i="2"/>
  <c r="F82" i="2"/>
  <c r="G82" i="2"/>
  <c r="H82" i="2"/>
  <c r="I82" i="2"/>
  <c r="E82" i="2"/>
  <c r="I74" i="2"/>
  <c r="H74" i="2"/>
  <c r="G74" i="2"/>
  <c r="F74" i="2"/>
  <c r="E74" i="2"/>
  <c r="F68" i="2"/>
  <c r="G68" i="2"/>
  <c r="H68" i="2"/>
  <c r="I68" i="2"/>
  <c r="E68" i="2"/>
  <c r="F62" i="2"/>
  <c r="G62" i="2"/>
  <c r="I62" i="2"/>
  <c r="E62" i="2"/>
  <c r="F56" i="2"/>
  <c r="G56" i="2"/>
  <c r="H56" i="2"/>
  <c r="I56" i="2"/>
  <c r="E56" i="2"/>
  <c r="F48" i="2"/>
  <c r="G48" i="2"/>
  <c r="H48" i="2"/>
  <c r="I48" i="2"/>
  <c r="E48" i="2"/>
  <c r="F40" i="2"/>
  <c r="G40" i="2"/>
  <c r="I40" i="2"/>
  <c r="E40" i="2"/>
  <c r="F34" i="2"/>
  <c r="G34" i="2"/>
  <c r="I34" i="2"/>
  <c r="F29" i="2"/>
  <c r="G29" i="2"/>
  <c r="H29" i="2"/>
  <c r="E154" i="2"/>
  <c r="E156" i="2"/>
  <c r="E158" i="2"/>
  <c r="E29" i="2"/>
  <c r="F22" i="2"/>
  <c r="G22" i="2"/>
  <c r="H22" i="2"/>
  <c r="I22" i="2"/>
  <c r="G16" i="2"/>
  <c r="H16" i="2"/>
  <c r="I16" i="2"/>
  <c r="E16" i="2"/>
  <c r="E9" i="2"/>
  <c r="G154" i="2"/>
  <c r="F154" i="2"/>
  <c r="H154" i="2"/>
  <c r="I1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Jakerson Bermudo</author>
  </authors>
  <commentList>
    <comment ref="C153" authorId="0" shapeId="0" xr:uid="{4483ABDD-B6D8-4B4D-89BD-8CC3DF6DF970}">
      <text>
        <r>
          <rPr>
            <b/>
            <sz val="9"/>
            <color indexed="81"/>
            <rFont val="Tahoma"/>
            <family val="2"/>
          </rPr>
          <t>Jakerson Bermudo: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<sst xmlns="http://schemas.openxmlformats.org/spreadsheetml/2006/main" count="1897" uniqueCount="579">
  <si>
    <t>Level</t>
  </si>
  <si>
    <t>WBS Code</t>
  </si>
  <si>
    <t>Element Name</t>
  </si>
  <si>
    <t>TIME</t>
  </si>
  <si>
    <t>Barangay South Signal Village Web App</t>
  </si>
  <si>
    <t>Planning</t>
  </si>
  <si>
    <t>1.1.1</t>
  </si>
  <si>
    <t>Project Preparation</t>
  </si>
  <si>
    <t xml:space="preserve">1.1.1.1 </t>
  </si>
  <si>
    <t>Creation of Project Groups</t>
  </si>
  <si>
    <t>dale</t>
  </si>
  <si>
    <t xml:space="preserve">1.1.1.2 </t>
  </si>
  <si>
    <t>Choose Project/Client</t>
  </si>
  <si>
    <t>jake</t>
  </si>
  <si>
    <t>1.1.1.3</t>
  </si>
  <si>
    <t>Choose Adviser/Consultant</t>
  </si>
  <si>
    <t>wilkins</t>
  </si>
  <si>
    <t>1.1.1.4</t>
  </si>
  <si>
    <t>Design Thinking 1</t>
  </si>
  <si>
    <t>carl</t>
  </si>
  <si>
    <t xml:space="preserve">1.1.2 </t>
  </si>
  <si>
    <t>MNTSDEV Team consultation</t>
  </si>
  <si>
    <t/>
  </si>
  <si>
    <t xml:space="preserve">1.1.2.1 </t>
  </si>
  <si>
    <t>Team meeting with Project adviser</t>
  </si>
  <si>
    <t>rark</t>
  </si>
  <si>
    <t xml:space="preserve">1.1.2.2 </t>
  </si>
  <si>
    <t>Team meeting with Project Sponsor</t>
  </si>
  <si>
    <t xml:space="preserve">1.1.3 </t>
  </si>
  <si>
    <t>MNTSDEV Creation of Midterm Paper</t>
  </si>
  <si>
    <t>1.1.3.1</t>
  </si>
  <si>
    <t>Chapter 1 (Introduction)</t>
  </si>
  <si>
    <t>1.1.3.2</t>
  </si>
  <si>
    <t>Chapter 2 (RRL/RRS)</t>
  </si>
  <si>
    <t>1.1.3.3</t>
  </si>
  <si>
    <t>Chapter 3 (Methodology)</t>
  </si>
  <si>
    <t>1.1.3.4</t>
  </si>
  <si>
    <t>Chapter 4 (Results and Discussions)</t>
  </si>
  <si>
    <t>1.1.3.5</t>
  </si>
  <si>
    <t>Chapter 5 (Conclusion)</t>
  </si>
  <si>
    <t>1.1.3.6</t>
  </si>
  <si>
    <t>Proofreading</t>
  </si>
  <si>
    <t>1.1.3.7</t>
  </si>
  <si>
    <t>Creation of presentation deck</t>
  </si>
  <si>
    <t xml:space="preserve">1.1.4 </t>
  </si>
  <si>
    <t>MNTSDEV Midterm Evaluation</t>
  </si>
  <si>
    <t>1.1.4.1</t>
  </si>
  <si>
    <t>Midterm (Sprint1)</t>
  </si>
  <si>
    <t>1.1.4.2</t>
  </si>
  <si>
    <t>Comment Matrix</t>
  </si>
  <si>
    <t>1.1.5</t>
  </si>
  <si>
    <t>Initial Design</t>
  </si>
  <si>
    <t>1.1.5.1</t>
  </si>
  <si>
    <t>Initial wireframe</t>
  </si>
  <si>
    <t>1.1.5.2</t>
  </si>
  <si>
    <t>Initial low-fidelity prototype</t>
  </si>
  <si>
    <t>1.1.6</t>
  </si>
  <si>
    <t>MNTSDEV Progression of Paper/Final Paper</t>
  </si>
  <si>
    <t>1.1.6.1</t>
  </si>
  <si>
    <t>1.1.6.2</t>
  </si>
  <si>
    <t>1.1.6.3</t>
  </si>
  <si>
    <t>Chapter 3 (Current System)</t>
  </si>
  <si>
    <t>1.1.6.4</t>
  </si>
  <si>
    <t>Chapter 4 (Proposed System)</t>
  </si>
  <si>
    <t>1.1.6.5</t>
  </si>
  <si>
    <t>Chapter 5 (Requirement Analysis)</t>
  </si>
  <si>
    <t>1.1.6.6</t>
  </si>
  <si>
    <t>Chapter 6 (Conclusion)</t>
  </si>
  <si>
    <t>1.1.6.7</t>
  </si>
  <si>
    <t>1.1.6.8</t>
  </si>
  <si>
    <t>1.1.6.9</t>
  </si>
  <si>
    <t>Submission of final Requirements for Final Presentation</t>
  </si>
  <si>
    <t>1.1.7</t>
  </si>
  <si>
    <t>MNSTDEV Finals Evaluation</t>
  </si>
  <si>
    <t>1.1.7.1</t>
  </si>
  <si>
    <t>Final Presentation (Sprint 2)</t>
  </si>
  <si>
    <t>1.1.7.2</t>
  </si>
  <si>
    <t>Revision for Comment Matrix and Final Paper</t>
  </si>
  <si>
    <t>1.1.7.3</t>
  </si>
  <si>
    <t>Submission of MNSTDEV FINAL Documents</t>
  </si>
  <si>
    <t>Analysis and Design</t>
  </si>
  <si>
    <t>1.2.1</t>
  </si>
  <si>
    <t>MSYADD Project Progression</t>
  </si>
  <si>
    <t>1.2.1.1</t>
  </si>
  <si>
    <t>Initial analysis for Chapter 5 (Requirement Analysis)</t>
  </si>
  <si>
    <t>1.2.1.2</t>
  </si>
  <si>
    <t>Submission of MNSTDEV final documents</t>
  </si>
  <si>
    <t>1.2.1.3</t>
  </si>
  <si>
    <t>Implementation of GitHub Repository</t>
  </si>
  <si>
    <t>1.2.1.4</t>
  </si>
  <si>
    <t>Request letter for Adviser/Consultant</t>
  </si>
  <si>
    <t>1.2.2</t>
  </si>
  <si>
    <t>MSYADD Team consultation</t>
  </si>
  <si>
    <t>1.2.2.1</t>
  </si>
  <si>
    <t>1.2.2.2</t>
  </si>
  <si>
    <t>1.2.3</t>
  </si>
  <si>
    <t>MSYADD Individual Deliverables</t>
  </si>
  <si>
    <t>1.2.4</t>
  </si>
  <si>
    <t>MSYADD Release Plan</t>
  </si>
  <si>
    <t>1.2.4.1</t>
  </si>
  <si>
    <t>Release Plan 1.1</t>
  </si>
  <si>
    <t>1.2.4.2</t>
  </si>
  <si>
    <t>Release Plan 1.2</t>
  </si>
  <si>
    <t>1.2.5</t>
  </si>
  <si>
    <t>MSYADD Week 3 - Week 4</t>
  </si>
  <si>
    <t>1.2.5.1</t>
  </si>
  <si>
    <t>Event Table</t>
  </si>
  <si>
    <t>1.2.5.2</t>
  </si>
  <si>
    <t>Use Case Diagram</t>
  </si>
  <si>
    <t>1.2.5.3</t>
  </si>
  <si>
    <t>Use Case Full Description</t>
  </si>
  <si>
    <t>1.2.5.4</t>
  </si>
  <si>
    <t>Data Flow Diagram</t>
  </si>
  <si>
    <t>1.2.5.5</t>
  </si>
  <si>
    <t>Context Flow Diagram</t>
  </si>
  <si>
    <t>1.2.5.6</t>
  </si>
  <si>
    <t>Entity Relationship Diagram</t>
  </si>
  <si>
    <t>1.2.6</t>
  </si>
  <si>
    <t>MSYADD Week 5 - Week 7</t>
  </si>
  <si>
    <t>1.2.6.1</t>
  </si>
  <si>
    <t>Activity Diagram</t>
  </si>
  <si>
    <t>1.2.6.2</t>
  </si>
  <si>
    <t>Object Diagram</t>
  </si>
  <si>
    <t>1.2.6.3</t>
  </si>
  <si>
    <t>Class Diagram</t>
  </si>
  <si>
    <t>1.2.7</t>
  </si>
  <si>
    <t>MSYADD Midterm Evaluation</t>
  </si>
  <si>
    <t>1.2.7.1</t>
  </si>
  <si>
    <t>Pre-midterm Presentation (Sprint 3)</t>
  </si>
  <si>
    <t>1.2.7.2</t>
  </si>
  <si>
    <t>Midterm Presentation (Sprint 4)</t>
  </si>
  <si>
    <t>1.2.7.3</t>
  </si>
  <si>
    <t>Revision Midterm</t>
  </si>
  <si>
    <t>1.2.8</t>
  </si>
  <si>
    <t>MSYADD Week 8 - Week 9</t>
  </si>
  <si>
    <t>1.2.8.1</t>
  </si>
  <si>
    <t>Sequence Diagram</t>
  </si>
  <si>
    <t>1.2.8.2</t>
  </si>
  <si>
    <t>State Machine Diagram</t>
  </si>
  <si>
    <t>1.2.8.3</t>
  </si>
  <si>
    <t>Package Diagram</t>
  </si>
  <si>
    <t>1.2.8.4</t>
  </si>
  <si>
    <t>Deployment Diagram</t>
  </si>
  <si>
    <t>1.2.8.5</t>
  </si>
  <si>
    <t>Component Diagram</t>
  </si>
  <si>
    <t>1.2.9</t>
  </si>
  <si>
    <t>MSYADD Final Evaluation</t>
  </si>
  <si>
    <t>1.2.9.1</t>
  </si>
  <si>
    <t>MSYADD Pre-final Presentation (Sprint 5)</t>
  </si>
  <si>
    <t>1.2.9.2</t>
  </si>
  <si>
    <t>MSYADD Final Presentation (Sprint 6)</t>
  </si>
  <si>
    <t>1.2.9.3</t>
  </si>
  <si>
    <t>Revision for Final Paper</t>
  </si>
  <si>
    <t>1.2.9.4</t>
  </si>
  <si>
    <t>Submission of Final Requirements</t>
  </si>
  <si>
    <t>DEVELOPMENT</t>
  </si>
  <si>
    <t>1.3.1</t>
  </si>
  <si>
    <t>MCSPROJ Project Progression</t>
  </si>
  <si>
    <t>1.3.1.1</t>
  </si>
  <si>
    <t>Submission of MSYADD Final Documents</t>
  </si>
  <si>
    <t>1.3.1.2</t>
  </si>
  <si>
    <t>1.3.2</t>
  </si>
  <si>
    <t>MCSPROJ Release Plan</t>
  </si>
  <si>
    <t>1.3.2.1</t>
  </si>
  <si>
    <t>Finalizing Release 1</t>
  </si>
  <si>
    <t>1.3.2.2</t>
  </si>
  <si>
    <t>Release Plan 2</t>
  </si>
  <si>
    <t>1.3.2.3</t>
  </si>
  <si>
    <t>Release Plan 3</t>
  </si>
  <si>
    <t>1.3.3</t>
  </si>
  <si>
    <t>MCSPROJ Midterm Deliverables</t>
  </si>
  <si>
    <t>1.3.3.1</t>
  </si>
  <si>
    <t>Creation of Gantt Chart</t>
  </si>
  <si>
    <t>1.3.3.2</t>
  </si>
  <si>
    <t>Creation of WBS</t>
  </si>
  <si>
    <t>1.3.3.3</t>
  </si>
  <si>
    <t>Creation of Activity List</t>
  </si>
  <si>
    <t>1.3.3.4</t>
  </si>
  <si>
    <t>Creation of Project Vision and Scope Progression</t>
  </si>
  <si>
    <t>1.3.3.5</t>
  </si>
  <si>
    <t>Creation of Statement of Work Progression</t>
  </si>
  <si>
    <t>1.3.3.6</t>
  </si>
  <si>
    <t>Creation of Project Charter Progression</t>
  </si>
  <si>
    <t>1.3.3.7</t>
  </si>
  <si>
    <t>Pre-midterm Presentation (Sprint 7)</t>
  </si>
  <si>
    <t>1.3.4</t>
  </si>
  <si>
    <t>MCSPROJ Team consultation</t>
  </si>
  <si>
    <t>1.3.4.1</t>
  </si>
  <si>
    <t>1.3.4.2</t>
  </si>
  <si>
    <t>1.3.5</t>
  </si>
  <si>
    <t>MCSPROJ Midterm Evaluation</t>
  </si>
  <si>
    <t>1.3.5.1</t>
  </si>
  <si>
    <t>Submission of Midterm Requirement</t>
  </si>
  <si>
    <t>1.3.5.2</t>
  </si>
  <si>
    <t>MCSPROJ Final Presentation (Sprint 8)</t>
  </si>
  <si>
    <t>1.3.6</t>
  </si>
  <si>
    <t>MCSPROJ Finals Deliverables</t>
  </si>
  <si>
    <t>1.3.6.1</t>
  </si>
  <si>
    <t>Creation of Test Case</t>
  </si>
  <si>
    <t>1.3.6.2</t>
  </si>
  <si>
    <t>Creation of Quality Plan</t>
  </si>
  <si>
    <t>1.3.6.3</t>
  </si>
  <si>
    <t>Creation of User Acceptance</t>
  </si>
  <si>
    <t>1.3.6.4</t>
  </si>
  <si>
    <t>Creation of Change Management Plan</t>
  </si>
  <si>
    <t>1.3.6.5</t>
  </si>
  <si>
    <t>Updating MCSPROJ Final Paper</t>
  </si>
  <si>
    <t>1.3.6.6</t>
  </si>
  <si>
    <t>Creation of Proofreading Endorsement</t>
  </si>
  <si>
    <t>1.3.7</t>
  </si>
  <si>
    <t>MCSPROJ Finals Evaluation</t>
  </si>
  <si>
    <t>1.3.7.1</t>
  </si>
  <si>
    <t>Submission of MCSPROJ Final Requirements</t>
  </si>
  <si>
    <t>1.3.7.2</t>
  </si>
  <si>
    <t>MCSPROJ Final Presentation (Sprint 9)</t>
  </si>
  <si>
    <t>Implementation</t>
  </si>
  <si>
    <t>1.4.1</t>
  </si>
  <si>
    <t xml:space="preserve">PROJMAN Project Progression </t>
  </si>
  <si>
    <t>1.4.1.1</t>
  </si>
  <si>
    <t>Submission of MCSPROJ Final Documents</t>
  </si>
  <si>
    <t>1.4.1.2</t>
  </si>
  <si>
    <t>Request Letter for Adviser/Consultant</t>
  </si>
  <si>
    <t>1.4.2</t>
  </si>
  <si>
    <t>PROJMAN Week 1-3</t>
  </si>
  <si>
    <t>1.4.2.1</t>
  </si>
  <si>
    <t>Creation of Project Charter</t>
  </si>
  <si>
    <t>1.4.2.2</t>
  </si>
  <si>
    <t>Creation of Business Case</t>
  </si>
  <si>
    <t>1.4.2.3</t>
  </si>
  <si>
    <t>Creation of Stakeholders Management Strategy Plan</t>
  </si>
  <si>
    <t>1.4.3</t>
  </si>
  <si>
    <t>PROJMAN Week 4-6</t>
  </si>
  <si>
    <t>1.4.3.1</t>
  </si>
  <si>
    <t>Creation of Scope Management Plan</t>
  </si>
  <si>
    <t>1.4.3.2</t>
  </si>
  <si>
    <t>Creation of Cost Management Plan</t>
  </si>
  <si>
    <t>1.4.3.3</t>
  </si>
  <si>
    <t>Creation of Time Management Plan</t>
  </si>
  <si>
    <t>1.4.3.4</t>
  </si>
  <si>
    <t>Creation of Work Breakdown Structure</t>
  </si>
  <si>
    <t>1.4.3.5</t>
  </si>
  <si>
    <t>Creation of Work Packages based on WBS.</t>
  </si>
  <si>
    <t>1.4.4</t>
  </si>
  <si>
    <t>System Updates</t>
  </si>
  <si>
    <t>1.4.4.1</t>
  </si>
  <si>
    <t>Testing 1</t>
  </si>
  <si>
    <t>1.4.5</t>
  </si>
  <si>
    <t>PROJMAN Midterm Evaluation</t>
  </si>
  <si>
    <t>1.4.5.1</t>
  </si>
  <si>
    <t>Submission of PROJMAN Midterm Requirements</t>
  </si>
  <si>
    <t>1.4.5.2</t>
  </si>
  <si>
    <t>PROJMAN Midterm presentation (Sprint 10)</t>
  </si>
  <si>
    <t>1.4.6</t>
  </si>
  <si>
    <t>PROJMAN Week 8-10</t>
  </si>
  <si>
    <t>1.4.6.1</t>
  </si>
  <si>
    <t>Creation of HR Management Plan</t>
  </si>
  <si>
    <t>1.4.6.2</t>
  </si>
  <si>
    <t>Creation of Quality Management Plan</t>
  </si>
  <si>
    <t>1.4.6.3</t>
  </si>
  <si>
    <t>Creation of Risk Management Plan</t>
  </si>
  <si>
    <t>1.4.6.4</t>
  </si>
  <si>
    <t>Creation of Communications Management Plan</t>
  </si>
  <si>
    <t>1.4.6.5</t>
  </si>
  <si>
    <t>Creation of Procurement Management Plan</t>
  </si>
  <si>
    <t>1.4.7</t>
  </si>
  <si>
    <t>PROJMAN Week 11</t>
  </si>
  <si>
    <t>1.4.7.1</t>
  </si>
  <si>
    <t>Creation of Project Status Reports Distribution Plan</t>
  </si>
  <si>
    <t>1.4.7.2</t>
  </si>
  <si>
    <t>Creation of Change Request Documentation</t>
  </si>
  <si>
    <t>1.4.7.3</t>
  </si>
  <si>
    <t>Creation of Project Execution Monitoring Report</t>
  </si>
  <si>
    <t>1.4.7.4</t>
  </si>
  <si>
    <t>Creation of Implementation Plan</t>
  </si>
  <si>
    <t>1.4.8</t>
  </si>
  <si>
    <t>PROJMAN Week 12</t>
  </si>
  <si>
    <t>1.4.8.1</t>
  </si>
  <si>
    <t>1.4.8.2</t>
  </si>
  <si>
    <t>Creation of Project Status Reports</t>
  </si>
  <si>
    <t>1.4.8.3</t>
  </si>
  <si>
    <t>Creation of Transition-Out Plan</t>
  </si>
  <si>
    <t>1.4.8.4</t>
  </si>
  <si>
    <t>Creation of Project Turn-Over Plan</t>
  </si>
  <si>
    <t>1.4.8.5</t>
  </si>
  <si>
    <t>Creation of Post Project Review Plan</t>
  </si>
  <si>
    <t>1.4.9</t>
  </si>
  <si>
    <t>PROJMAN Week 13</t>
  </si>
  <si>
    <t>1.4.9.1</t>
  </si>
  <si>
    <t>Creation of Consolidated Project Plan</t>
  </si>
  <si>
    <t>1.4.10</t>
  </si>
  <si>
    <t>PROJMAN Final Evaluation</t>
  </si>
  <si>
    <t>1.4.10.1</t>
  </si>
  <si>
    <t>Submission of PROJMAN Final Requirements</t>
  </si>
  <si>
    <t>1.4.10.2</t>
  </si>
  <si>
    <t>PROJMAN Final presentation (Sprint 11)</t>
  </si>
  <si>
    <t>1.4.11</t>
  </si>
  <si>
    <t>Closeout</t>
  </si>
  <si>
    <t>1.4.11.1</t>
  </si>
  <si>
    <t>System and documentation handover (Sprint 12)</t>
  </si>
  <si>
    <t>1.4.11.2</t>
  </si>
  <si>
    <t>Gain Formal Acceptance</t>
  </si>
  <si>
    <t>1.4.11.3</t>
  </si>
  <si>
    <t>Project close out meeting</t>
  </si>
  <si>
    <t>Definition</t>
  </si>
  <si>
    <t>Estimated Duration</t>
  </si>
  <si>
    <t>Expected Labor Cost</t>
  </si>
  <si>
    <t>Project Manager</t>
  </si>
  <si>
    <t>Product Owner</t>
  </si>
  <si>
    <t>Scrum Master</t>
  </si>
  <si>
    <t>Scrum Member/s</t>
  </si>
  <si>
    <t>Documentation Manager</t>
  </si>
  <si>
    <t>A web application developed for the use of Barangay South Signal Village in addressing their local governance needs</t>
  </si>
  <si>
    <t>PLANNING</t>
  </si>
  <si>
    <t>87 days</t>
  </si>
  <si>
    <t>The phase of the planning stage that includes activities such as creating project groups, choosing project/client, selecting an adviser/consultant, and initiating design thinking.</t>
  </si>
  <si>
    <t>23 days</t>
  </si>
  <si>
    <t>The process of creating teams or groups of individuals that will be responsible for specific tasks and activities in the development of the web application.</t>
  </si>
  <si>
    <t>4 days</t>
  </si>
  <si>
    <t>The process of selecting a project or client for whom the web application will be developed.</t>
  </si>
  <si>
    <t>The process of selecting a qualified adviser or consultant who will provide guidance and support to the project team in developing the web application.</t>
  </si>
  <si>
    <t>20 days</t>
  </si>
  <si>
    <t>A human-centered approach to problem-solving that involves empathizing with the users, defining the problem, solutions, and prototyping.</t>
  </si>
  <si>
    <t>3 days</t>
  </si>
  <si>
    <t>₱7,590.72</t>
  </si>
  <si>
    <t>₱8,775.12</t>
  </si>
  <si>
    <t>₱11,925.12</t>
  </si>
  <si>
    <t>₱6,000.00</t>
  </si>
  <si>
    <t>₱6,158.88</t>
  </si>
  <si>
    <t>Meeting of the project team to discuss progress, issues, and updates.</t>
  </si>
  <si>
    <t>7 days</t>
  </si>
  <si>
    <t>Meeting with the project team and the project adviser to discuss issues and concerns regarding the development of the web application.</t>
  </si>
  <si>
    <t>5 days</t>
  </si>
  <si>
    <t>Meeting with the project team with the project sponsor to provide updates on project progress and receive feedback on project deliverables.</t>
  </si>
  <si>
    <t>2 days</t>
  </si>
  <si>
    <t>A document that outlines the progress of the web application development project and includes a detailed analysis of the project's strengths and weaknesses.</t>
  </si>
  <si>
    <t>15 days</t>
  </si>
  <si>
    <t>The first chapter of the midterm paper, which includes the background of the project, the project objectives, and the project scope.</t>
  </si>
  <si>
    <t>12 days</t>
  </si>
  <si>
    <t>The second chapter of the midterm paper that includes a review of related literature and studies</t>
  </si>
  <si>
    <t>The third chapter of the midterm paper that includes a description of the methodology used for the project</t>
  </si>
  <si>
    <t>₱30,362.88</t>
  </si>
  <si>
    <t>₱35,100.48</t>
  </si>
  <si>
    <t>₱47,700.48</t>
  </si>
  <si>
    <t>₱24,000.00</t>
  </si>
  <si>
    <t>₱24,635.52</t>
  </si>
  <si>
    <t>The fourth chapter of the midterm paper that includes the results and discussions of the web application project</t>
  </si>
  <si>
    <t>The fifth and final chapter of the midterm paper that includes the conclusion of the web application project</t>
  </si>
  <si>
    <t>1 day</t>
  </si>
  <si>
    <t>A task that involves reviewing and correcting errors in the project documents and deliverables</t>
  </si>
  <si>
    <t>A task that involves creating a presentation deck for the web application project</t>
  </si>
  <si>
    <t>Evaluation of the project progress and status</t>
  </si>
  <si>
    <t>Development of the project during the first sprint</t>
  </si>
  <si>
    <t>1 days</t>
  </si>
  <si>
    <t>₱2,530.24</t>
  </si>
  <si>
    <t>₱2,925.04</t>
  </si>
  <si>
    <t>₱3,975.04</t>
  </si>
  <si>
    <t>₱2,000.00</t>
  </si>
  <si>
    <t>₱2,052.96</t>
  </si>
  <si>
    <t>Document containing feedback and comments on the project.</t>
  </si>
  <si>
    <t>Creation of the initial design of the web application</t>
  </si>
  <si>
    <t>44 days</t>
  </si>
  <si>
    <t>Creation of the initial wireframe of the web application</t>
  </si>
  <si>
    <t>14 days</t>
  </si>
  <si>
    <t>Creation of the first prototype with basic functionality</t>
  </si>
  <si>
    <t>25 days</t>
  </si>
  <si>
    <t>The process of developing and improving the final paper, which includes all chapters, results, and discussions.</t>
  </si>
  <si>
    <t>22 days</t>
  </si>
  <si>
    <t>The first chapter of the final paper, which provides an overview of the research problem, objectives, and scope.</t>
  </si>
  <si>
    <t>The second chapter of the final paper, which presents the related literature and related research studies.</t>
  </si>
  <si>
    <t>₱55,665.28</t>
  </si>
  <si>
    <t>₱64,350.88</t>
  </si>
  <si>
    <t>₱87,450.88</t>
  </si>
  <si>
    <t>₱44,000.00</t>
  </si>
  <si>
    <t>₱45,165.12</t>
  </si>
  <si>
    <t>The third chapter of the final paper, which describes the existing system or technology related to the research.</t>
  </si>
  <si>
    <t>The fourth chapter of the final paper, which presents the proposed system or technology to be developed.</t>
  </si>
  <si>
    <t>The fifth chapter of the final paper, which presents the requirements and specifications of the proposed system.</t>
  </si>
  <si>
    <t>The last chapter of the final paper, which summarizes the research and provides recommendations for future work.</t>
  </si>
  <si>
    <t>The process of checking the final paper for any errors or mistakes, such as spelling, grammar, and formatting.</t>
  </si>
  <si>
    <t>The process of submitting all necessary requirements for the final presentation.</t>
  </si>
  <si>
    <t>The evaluation process of the final presentation and the final paper.</t>
  </si>
  <si>
    <t>21 days</t>
  </si>
  <si>
    <t>The presentation of the final paper to an audience, which includes the project adviser and panelists</t>
  </si>
  <si>
    <t>The process of revising the final paper and the comment matrix is based on the feedback from the evaluation.</t>
  </si>
  <si>
    <t>19 days</t>
  </si>
  <si>
    <t>The process of submitting the final paper and all necessary documents to complete the final deliverables</t>
  </si>
  <si>
    <t>ANALYSIS AND DESIGN</t>
  </si>
  <si>
    <t>171 days</t>
  </si>
  <si>
    <t>Refers to the overall progress and development of the MSYADD project.</t>
  </si>
  <si>
    <t>88 days</t>
  </si>
  <si>
    <t>The process of analyzing the requirements needed for Chapter 5 of the MSYADD project.</t>
  </si>
  <si>
    <t xml:space="preserve"> </t>
  </si>
  <si>
    <t>Submission of the final documents required for the MNSTDEV</t>
  </si>
  <si>
    <t>5 day</t>
  </si>
  <si>
    <t>Setting up the GitHub repository for the project</t>
  </si>
  <si>
    <t>Formal request for an adviser or consultant for the MSYADD project.</t>
  </si>
  <si>
    <t>Meeting with the project team to discuss progress, issues, and updates.</t>
  </si>
  <si>
    <t>Submission of individual deliverables for the MSYADD project.</t>
  </si>
  <si>
    <t>31 days</t>
  </si>
  <si>
    <t xml:space="preserve">MSYADD Release Plan </t>
  </si>
  <si>
    <t>A plan that outlines the timeline for the release of a new version of the MSYADD project</t>
  </si>
  <si>
    <t>73 days</t>
  </si>
  <si>
    <t>A specific release of the MSYADD project that includes new features or improvements</t>
  </si>
  <si>
    <t>Another specific release of the MSYADD project that includes new features or improvements</t>
  </si>
  <si>
    <t>35 days</t>
  </si>
  <si>
    <t>The period of time during the MSYADD project when certain tasks are expected to be completed</t>
  </si>
  <si>
    <t>11 days</t>
  </si>
  <si>
    <t>A table that documents events and their attributes</t>
  </si>
  <si>
    <t>A visual representation of the interactions between actors and the system in a particular use case scenario</t>
  </si>
  <si>
    <t>₱5,060.48</t>
  </si>
  <si>
    <t>₱5,850.08</t>
  </si>
  <si>
    <t>₱7,950.08</t>
  </si>
  <si>
    <t>₱4,000.00</t>
  </si>
  <si>
    <t>₱4,105.92</t>
  </si>
  <si>
    <t>A detailed description of each use case</t>
  </si>
  <si>
    <t>A visual representation of the flow of data through a system or process</t>
  </si>
  <si>
    <t>A high-level data flow diagram that provides an overview of the entire system or process</t>
  </si>
  <si>
    <t>A visual representation of the relationships between entities in a database</t>
  </si>
  <si>
    <t>10 days</t>
  </si>
  <si>
    <t>A visual representation of the flow of activities or actions in a particular process or system</t>
  </si>
  <si>
    <t>₱12,651.20</t>
  </si>
  <si>
    <t>₱14,625.20</t>
  </si>
  <si>
    <t>₱19,875.20</t>
  </si>
  <si>
    <t>₱10,000.00</t>
  </si>
  <si>
    <t>₱10,264.80</t>
  </si>
  <si>
    <t>A visual representation of the objects and their relationships in a system</t>
  </si>
  <si>
    <t>A visual representation of the classes, their attributes, and their relationships in an object-oriented programming language</t>
  </si>
  <si>
    <t>Presentation of the progress made on the MSYADD project before the midterm evaluation</t>
  </si>
  <si>
    <t xml:space="preserve">Presentation of the progress made on the MSYADD project </t>
  </si>
  <si>
    <t>Revising the project based on the feedback and evaluation received during the midterm presentation.</t>
  </si>
  <si>
    <t>Timeframe for completing the Sequence Diagram, State Machine Diagram, Package Diagram, Deployment Diagram, and Component Diagram.</t>
  </si>
  <si>
    <t>10.125 days</t>
  </si>
  <si>
    <t>Shows the interactions between objects in a system over time.</t>
  </si>
  <si>
    <t>2.4 days</t>
  </si>
  <si>
    <t>Depicts the states and transitions of an object or system.</t>
  </si>
  <si>
    <t>Displays the organization of various elements in a system into related groups.</t>
  </si>
  <si>
    <t>Shows the physical arrangement of hardware and software components in a system.</t>
  </si>
  <si>
    <t>Illustrates the components and relationships of components within a system.</t>
  </si>
  <si>
    <t>₱6,072.58</t>
  </si>
  <si>
    <t>₱7,020.10</t>
  </si>
  <si>
    <t>₱9,540.10</t>
  </si>
  <si>
    <t>₱4,800.00</t>
  </si>
  <si>
    <t>₱4,927.10</t>
  </si>
  <si>
    <t>The final evaluation of the MSYADD project.</t>
  </si>
  <si>
    <t>A presentation of the progress made on the MSYADD project before the final evaluation</t>
  </si>
  <si>
    <t>The final presentation of the MSYADD project</t>
  </si>
  <si>
    <t>Revising the project paper based on the feedback received during the final evaluation.</t>
  </si>
  <si>
    <t>The final submission of all project requirement/deliverables, including the project paper and presentation.</t>
  </si>
  <si>
    <t xml:space="preserve">DEVELOPMENT </t>
  </si>
  <si>
    <t>417 days</t>
  </si>
  <si>
    <t xml:space="preserve">   </t>
  </si>
  <si>
    <t>Refers to the overall progress and development of the MCSPROJ project.</t>
  </si>
  <si>
    <t>Submission of the final documents required for the MSYADD</t>
  </si>
  <si>
    <t>₱17,711.68</t>
  </si>
  <si>
    <t>₱20,475.28</t>
  </si>
  <si>
    <t>₱27,825.28</t>
  </si>
  <si>
    <t>₱14,000.00</t>
  </si>
  <si>
    <t>₱14,370.72</t>
  </si>
  <si>
    <t>Formal request for an adviser or consultant for the MCSPROJ project.</t>
  </si>
  <si>
    <t xml:space="preserve">MCSPROJ Release Plan </t>
  </si>
  <si>
    <t>A plan that outlines the timeline for the release of a new version of the MCSPROJ project</t>
  </si>
  <si>
    <t>193 days</t>
  </si>
  <si>
    <t>The process of finalizing the first release of the project</t>
  </si>
  <si>
    <t xml:space="preserve">A plan for releasing the second version of the project </t>
  </si>
  <si>
    <t>46 days</t>
  </si>
  <si>
    <t>A plan for releasing the third version of the project</t>
  </si>
  <si>
    <t>49 days</t>
  </si>
  <si>
    <t>The deliverables that need to be completed by the midterm of the project</t>
  </si>
  <si>
    <t>36 days</t>
  </si>
  <si>
    <t>Creating a Gantt chart to track the progress of the project</t>
  </si>
  <si>
    <t>8 days</t>
  </si>
  <si>
    <t>₱20,241.92</t>
  </si>
  <si>
    <t>₱23,400.32</t>
  </si>
  <si>
    <t>₱31,800.32</t>
  </si>
  <si>
    <t>₱16,000.00</t>
  </si>
  <si>
    <t>₱16,423.68</t>
  </si>
  <si>
    <t>Creating a Work Breakdown Structure to break down the project into smaller tasks</t>
  </si>
  <si>
    <t>Creating a list of activities that need to be completed for the project</t>
  </si>
  <si>
    <t>Progressing the project vision and scope to a more detailed level</t>
  </si>
  <si>
    <t>Progressing the statement of work to a more detailed level</t>
  </si>
  <si>
    <t>Progressing the project charter to a more detailed level</t>
  </si>
  <si>
    <t>₱63,256.00</t>
  </si>
  <si>
    <t>₱73,126.00</t>
  </si>
  <si>
    <t>₱99,376.00</t>
  </si>
  <si>
    <t>₱50,000.00</t>
  </si>
  <si>
    <t>₱51,324.00</t>
  </si>
  <si>
    <t>A presentation of the project's progress and accomplishments before the midterm presentation</t>
  </si>
  <si>
    <t>An evaluation of the project's progress and accomplishments at the halfway point of the project</t>
  </si>
  <si>
    <t>Submission of required deliverables at the midterm evaluation</t>
  </si>
  <si>
    <t>A presentation of the final project product, its features, and its benefits</t>
  </si>
  <si>
    <t xml:space="preserve">MCSPROJ Finals Deliverables </t>
  </si>
  <si>
    <t>Required deliverables for the final project product, including test cases, quality plans, user acceptance, change management plans, updated final paper, and proofreading endorsement</t>
  </si>
  <si>
    <t>Creation of a set of conditions or variables under which a tester will determine whether an application or software system meets its requirements and works correctly</t>
  </si>
  <si>
    <t>Creation plan that outlines the quality standards and processes that will be used in the project</t>
  </si>
  <si>
    <t>Create of a set of tests to confirm that the system satisfies the user's needs and meets the requirements</t>
  </si>
  <si>
    <t>Creation that describes how changes to the project will be handled</t>
  </si>
  <si>
    <t>Updating the final project paper to reflect any changes made during the project</t>
  </si>
  <si>
    <t>32 days</t>
  </si>
  <si>
    <t>₱80,967.68</t>
  </si>
  <si>
    <t>₱93,601.28</t>
  </si>
  <si>
    <t>₱127,201</t>
  </si>
  <si>
    <t>₱64,000.00</t>
  </si>
  <si>
    <t>₱65,694.72</t>
  </si>
  <si>
    <t>An endorsement that confirms that the final project paper has been reviewed and proofread</t>
  </si>
  <si>
    <t xml:space="preserve">MCSPROJ Finals Evaluation </t>
  </si>
  <si>
    <t>The final evaluation of the MCSPROJ project.</t>
  </si>
  <si>
    <t>The final submission of all project requirement/deliverables, including the working system</t>
  </si>
  <si>
    <t>A final presentation of the project product and its benefits to stakeholders.</t>
  </si>
  <si>
    <t>IMPLEMENTATION</t>
  </si>
  <si>
    <t>461 days</t>
  </si>
  <si>
    <t>Refers to the overall progress and development of the PROJMAN project.</t>
  </si>
  <si>
    <t>Submission of the final documents required for the MCSPROJ</t>
  </si>
  <si>
    <t>Formal request for an adviser or consultant for the PROJMAN project.</t>
  </si>
  <si>
    <t>Timeframe for completing the Project Charter, Business Case, Stakeholders Management Strategy Plan</t>
  </si>
  <si>
    <t>17 days</t>
  </si>
  <si>
    <t>The process of defining the project's purpose, objectives, and stakeholders, and establishing the project's authority</t>
  </si>
  <si>
    <t>The process of identifying and analyzing the benefits, costs, and risks associated with a project</t>
  </si>
  <si>
    <t>The process of identifying, analyzing, and planning the communication and management of stakeholders throughout the project lifecycle</t>
  </si>
  <si>
    <t>Timeframe for completing the Scope Management Plan, Cost Management Plan, Time Management Plan, Work Breakdown Structure, and Work Breakdown Packages</t>
  </si>
  <si>
    <t>The process of defining, documenting, and controlling the project scope, including the deliverables and requirements</t>
  </si>
  <si>
    <t>The process of planning, estimating, and controlling project costs, including budgeting and cost tracking</t>
  </si>
  <si>
    <t>₱48,074.56</t>
  </si>
  <si>
    <t>₱55,575.76</t>
  </si>
  <si>
    <t>₱75,525.76</t>
  </si>
  <si>
    <t>₱38,000.00</t>
  </si>
  <si>
    <t>₱39,006.24</t>
  </si>
  <si>
    <t>The process of defining and sequencing project activities, developing and assigning schedules, and monitoring progress</t>
  </si>
  <si>
    <t>A hierarchical breakdown of project deliverables into smaller, manageable components</t>
  </si>
  <si>
    <t>A process of creating smaller, more manageable components from the work breakdown structure</t>
  </si>
  <si>
    <t>The process of updating the project's software and hardware, ensuring that it remains up-to-date and functional</t>
  </si>
  <si>
    <t>A phase of software development where the software is tested for defects, errors, and usability issues</t>
  </si>
  <si>
    <t>Presentation given during the midterm stage of the PROJMAN project.</t>
  </si>
  <si>
    <t xml:space="preserve">Timeframe for completing the HR Management Plan, Quality Management Plan, Risk Management Plan, Communications Management Plan, and Procurement Management Plan </t>
  </si>
  <si>
    <t>18 days</t>
  </si>
  <si>
    <t>Develop a plan to manage human resources for the project</t>
  </si>
  <si>
    <t>Develop a plan to ensure the quality of project deliverables</t>
  </si>
  <si>
    <t>Develop a plan to identify, assess, and mitigate project risks</t>
  </si>
  <si>
    <t>Develop a plan for project communications, including stakeholders and team members</t>
  </si>
  <si>
    <t>₱45,544.32</t>
  </si>
  <si>
    <t>₱52,650.72</t>
  </si>
  <si>
    <t>₱71,550.72</t>
  </si>
  <si>
    <t>₱36,000.00</t>
  </si>
  <si>
    <t>₱36,953.28</t>
  </si>
  <si>
    <t>Develop a plan that outlines the procurement processes and procedures that will be implemented throughout the project.</t>
  </si>
  <si>
    <t>Timeframe for completing the Project Status Reports Distribution Plan, Change Request Documentation, Project Execution Monitoring Report, and Implementation Plan</t>
  </si>
  <si>
    <t>Develop a plan for the distribution of project status reports to stakeholders and team members</t>
  </si>
  <si>
    <t>Develop a document to manage changes to project scope, schedule, or budget</t>
  </si>
  <si>
    <t>Develop a report to monitor project progress and identify issues or risks</t>
  </si>
  <si>
    <t>Develop a plan for implementing project deliverables and closing out the project</t>
  </si>
  <si>
    <t>₱10,120.96</t>
  </si>
  <si>
    <t>₱11,700.16</t>
  </si>
  <si>
    <t>₱15,900.16</t>
  </si>
  <si>
    <t>₱8,000.00</t>
  </si>
  <si>
    <t>₱8,211.84</t>
  </si>
  <si>
    <t>Timeframe for completing the Change Management Plan, Project Status Reports, Transition-Out Plan, Project Turn-Over Plan, and Post Project Review Plan</t>
  </si>
  <si>
    <t>Develop a plan to handle changes that may occur during the project to minimize their impact.</t>
  </si>
  <si>
    <t>Regularly report on the project's status, including progress, risks, issues, and resource usage.</t>
  </si>
  <si>
    <t>Develop a plan for transitioning the project's deliverables to the stakeholders.</t>
  </si>
  <si>
    <t>Develop a plan for transferring ownership of the project to the stakeholders</t>
  </si>
  <si>
    <t>Develop a plan for evaluating the project's performance, identifying lessons learned, and making recommendations for future projects.</t>
  </si>
  <si>
    <t>Timeframe for completing the Consolidated Project Plan</t>
  </si>
  <si>
    <t>6 days</t>
  </si>
  <si>
    <t>Process of integrating all project plans (scope, schedule, cost, quality, etc.) into a single, comprehensive project plan</t>
  </si>
  <si>
    <t>Assessment of the project's overall performance and success at completion</t>
  </si>
  <si>
    <t>Submission of all final deliverables and requirements as per the project plan</t>
  </si>
  <si>
    <t>CLOSEOUT</t>
  </si>
  <si>
    <t>1.5.1</t>
  </si>
  <si>
    <t>Transfer of the completed system and all relevant documentation to the stakeholders</t>
  </si>
  <si>
    <t>1.5.1.1</t>
  </si>
  <si>
    <t>System and documentation handover</t>
  </si>
  <si>
    <t>1.5.2</t>
  </si>
  <si>
    <t>Obtaining formal approval and acceptance from the client or end-user that the project has been completed successfully</t>
  </si>
  <si>
    <t>1.5.2.1</t>
  </si>
  <si>
    <t>1.5.3</t>
  </si>
  <si>
    <t>Final meeting held to review the project and discuss lessons learned, celebrate successes, and plan for future improvements</t>
  </si>
  <si>
    <t>1.5.3.1</t>
  </si>
  <si>
    <t>DAYS</t>
  </si>
  <si>
    <t>SALARY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</si>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</sst>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[$₱-3409]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A8D08D"/>
        <bgColor indexed="64"/>
      </patternFill>
    </fill>
    <fill>
      <patternFill patternType="solid">
        <fgColor rgb="FFAEAAAA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4" fillId="5" borderId="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8" fontId="5" fillId="0" borderId="4" xfId="0" applyNumberFormat="1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8" fontId="5" fillId="8" borderId="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4" borderId="0" xfId="0" applyFill="1"/>
    <xf numFmtId="0" fontId="9" fillId="2" borderId="1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horizontal="center" vertical="center" wrapText="1"/>
    </xf>
    <xf numFmtId="8" fontId="10" fillId="1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8" fontId="11" fillId="10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vertical="center" wrapText="1"/>
    </xf>
    <xf numFmtId="0" fontId="13" fillId="11" borderId="4" xfId="0" applyFont="1" applyFill="1" applyBorder="1" applyAlignment="1">
      <alignment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4" fontId="10" fillId="2" borderId="4" xfId="1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164" fontId="5" fillId="7" borderId="4" xfId="0" applyNumberFormat="1" applyFont="1" applyFill="1" applyBorder="1" applyAlignment="1">
      <alignment horizontal="center" vertical="center"/>
    </xf>
    <xf numFmtId="8" fontId="5" fillId="7" borderId="4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D481-2E83-4C4C-A079-A49BB72B91E1}">
  <dimension ref="A1:E155"/>
  <sheetViews>
    <sheetView topLeftCell="C146" workbookViewId="0">
      <selection activeCell="C78" sqref="C78"/>
    </sheetView>
  </sheetViews>
  <sheetFormatPr defaultColWidth="9.109375" defaultRowHeight="15" customHeight="1" x14ac:dyDescent="0.3"/>
  <cols>
    <col min="1" max="1" width="5.6640625" style="25" bestFit="1" customWidth="1"/>
    <col min="2" max="2" width="13.88671875" style="25" customWidth="1"/>
    <col min="3" max="3" width="39.33203125" style="25" customWidth="1"/>
    <col min="4" max="4" width="20" style="25" customWidth="1"/>
  </cols>
  <sheetData>
    <row r="1" spans="1:5" ht="15.6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5" ht="14.4" x14ac:dyDescent="0.3">
      <c r="A2" s="17">
        <v>1</v>
      </c>
      <c r="B2" s="18">
        <v>1</v>
      </c>
      <c r="C2" s="18" t="s">
        <v>4</v>
      </c>
      <c r="D2" s="18"/>
    </row>
    <row r="3" spans="1:5" ht="14.4" x14ac:dyDescent="0.3">
      <c r="A3" s="17">
        <v>2</v>
      </c>
      <c r="B3" s="18">
        <v>1.1000000000000001</v>
      </c>
      <c r="C3" s="18" t="s">
        <v>5</v>
      </c>
      <c r="D3" s="8">
        <v>87</v>
      </c>
    </row>
    <row r="4" spans="1:5" ht="14.4" x14ac:dyDescent="0.3">
      <c r="A4" s="17">
        <v>3</v>
      </c>
      <c r="B4" s="18" t="s">
        <v>6</v>
      </c>
      <c r="C4" s="18" t="s">
        <v>7</v>
      </c>
      <c r="D4" s="8">
        <v>23</v>
      </c>
    </row>
    <row r="5" spans="1:5" ht="14.4" x14ac:dyDescent="0.3">
      <c r="A5" s="19">
        <v>4</v>
      </c>
      <c r="B5" s="20" t="s">
        <v>8</v>
      </c>
      <c r="C5" s="20" t="s">
        <v>9</v>
      </c>
      <c r="D5" s="11">
        <v>4</v>
      </c>
      <c r="E5" t="s">
        <v>10</v>
      </c>
    </row>
    <row r="6" spans="1:5" ht="14.4" x14ac:dyDescent="0.3">
      <c r="A6" s="19">
        <v>4</v>
      </c>
      <c r="B6" s="20" t="s">
        <v>11</v>
      </c>
      <c r="C6" s="20" t="s">
        <v>12</v>
      </c>
      <c r="D6" s="11">
        <v>4</v>
      </c>
      <c r="E6" t="s">
        <v>13</v>
      </c>
    </row>
    <row r="7" spans="1:5" ht="14.4" x14ac:dyDescent="0.3">
      <c r="A7" s="19">
        <v>4</v>
      </c>
      <c r="B7" s="20" t="s">
        <v>14</v>
      </c>
      <c r="C7" s="20" t="s">
        <v>15</v>
      </c>
      <c r="D7" s="11">
        <v>20</v>
      </c>
      <c r="E7" t="s">
        <v>16</v>
      </c>
    </row>
    <row r="8" spans="1:5" ht="14.4" x14ac:dyDescent="0.3">
      <c r="A8" s="19">
        <v>4</v>
      </c>
      <c r="B8" s="20" t="s">
        <v>17</v>
      </c>
      <c r="C8" s="20" t="s">
        <v>18</v>
      </c>
      <c r="D8" s="11">
        <v>3</v>
      </c>
      <c r="E8" t="s">
        <v>19</v>
      </c>
    </row>
    <row r="9" spans="1:5" ht="14.4" x14ac:dyDescent="0.3">
      <c r="A9" s="17">
        <v>3</v>
      </c>
      <c r="B9" s="18" t="s">
        <v>20</v>
      </c>
      <c r="C9" s="18" t="s">
        <v>21</v>
      </c>
      <c r="D9" s="8">
        <v>7</v>
      </c>
      <c r="E9" t="s">
        <v>22</v>
      </c>
    </row>
    <row r="10" spans="1:5" ht="14.4" x14ac:dyDescent="0.3">
      <c r="A10" s="19">
        <v>4</v>
      </c>
      <c r="B10" s="20" t="s">
        <v>23</v>
      </c>
      <c r="C10" s="20" t="s">
        <v>24</v>
      </c>
      <c r="D10" s="11">
        <v>5</v>
      </c>
      <c r="E10" t="s">
        <v>25</v>
      </c>
    </row>
    <row r="11" spans="1:5" ht="14.4" x14ac:dyDescent="0.3">
      <c r="A11" s="19">
        <v>4</v>
      </c>
      <c r="B11" s="20" t="s">
        <v>26</v>
      </c>
      <c r="C11" s="20" t="s">
        <v>27</v>
      </c>
      <c r="D11" s="11">
        <v>2</v>
      </c>
      <c r="E11" t="s">
        <v>10</v>
      </c>
    </row>
    <row r="12" spans="1:5" ht="14.4" x14ac:dyDescent="0.3">
      <c r="A12" s="17">
        <v>3</v>
      </c>
      <c r="B12" s="18" t="s">
        <v>28</v>
      </c>
      <c r="C12" s="18" t="s">
        <v>29</v>
      </c>
      <c r="D12" s="8">
        <v>15</v>
      </c>
      <c r="E12" t="s">
        <v>22</v>
      </c>
    </row>
    <row r="13" spans="1:5" ht="14.4" x14ac:dyDescent="0.3">
      <c r="A13" s="19">
        <v>4</v>
      </c>
      <c r="B13" s="20" t="s">
        <v>30</v>
      </c>
      <c r="C13" s="20" t="s">
        <v>31</v>
      </c>
      <c r="D13" s="11">
        <v>12</v>
      </c>
      <c r="E13" t="s">
        <v>13</v>
      </c>
    </row>
    <row r="14" spans="1:5" ht="14.4" x14ac:dyDescent="0.3">
      <c r="A14" s="19">
        <v>4</v>
      </c>
      <c r="B14" s="20" t="s">
        <v>32</v>
      </c>
      <c r="C14" s="20" t="s">
        <v>33</v>
      </c>
      <c r="D14" s="11">
        <v>12</v>
      </c>
      <c r="E14" t="s">
        <v>16</v>
      </c>
    </row>
    <row r="15" spans="1:5" ht="14.4" x14ac:dyDescent="0.3">
      <c r="A15" s="19">
        <v>4</v>
      </c>
      <c r="B15" s="20" t="s">
        <v>34</v>
      </c>
      <c r="C15" s="20" t="s">
        <v>35</v>
      </c>
      <c r="D15" s="11">
        <v>12</v>
      </c>
      <c r="E15" t="s">
        <v>19</v>
      </c>
    </row>
    <row r="16" spans="1:5" ht="14.4" x14ac:dyDescent="0.3">
      <c r="A16" s="19">
        <v>4</v>
      </c>
      <c r="B16" s="20" t="s">
        <v>36</v>
      </c>
      <c r="C16" s="20" t="s">
        <v>37</v>
      </c>
      <c r="D16" s="11">
        <v>12</v>
      </c>
      <c r="E16" t="s">
        <v>25</v>
      </c>
    </row>
    <row r="17" spans="1:5" ht="14.4" x14ac:dyDescent="0.3">
      <c r="A17" s="19">
        <v>4</v>
      </c>
      <c r="B17" s="20" t="s">
        <v>38</v>
      </c>
      <c r="C17" s="20" t="s">
        <v>39</v>
      </c>
      <c r="D17" s="11">
        <v>1</v>
      </c>
      <c r="E17" t="s">
        <v>10</v>
      </c>
    </row>
    <row r="18" spans="1:5" ht="14.4" x14ac:dyDescent="0.3">
      <c r="A18" s="19">
        <v>4</v>
      </c>
      <c r="B18" s="20" t="s">
        <v>40</v>
      </c>
      <c r="C18" s="20" t="s">
        <v>41</v>
      </c>
      <c r="D18" s="11">
        <v>1</v>
      </c>
      <c r="E18" t="s">
        <v>13</v>
      </c>
    </row>
    <row r="19" spans="1:5" ht="14.4" x14ac:dyDescent="0.3">
      <c r="A19" s="19">
        <v>4</v>
      </c>
      <c r="B19" s="20" t="s">
        <v>42</v>
      </c>
      <c r="C19" s="20" t="s">
        <v>43</v>
      </c>
      <c r="D19" s="11">
        <v>1</v>
      </c>
      <c r="E19" t="s">
        <v>16</v>
      </c>
    </row>
    <row r="20" spans="1:5" ht="14.4" x14ac:dyDescent="0.3">
      <c r="A20" s="17">
        <v>3</v>
      </c>
      <c r="B20" s="18" t="s">
        <v>44</v>
      </c>
      <c r="C20" s="18" t="s">
        <v>45</v>
      </c>
      <c r="D20" s="8">
        <v>7</v>
      </c>
      <c r="E20" t="s">
        <v>22</v>
      </c>
    </row>
    <row r="21" spans="1:5" ht="14.4" x14ac:dyDescent="0.3">
      <c r="A21" s="19">
        <v>4</v>
      </c>
      <c r="B21" s="20" t="s">
        <v>46</v>
      </c>
      <c r="C21" s="20" t="s">
        <v>47</v>
      </c>
      <c r="D21" s="11">
        <v>1</v>
      </c>
      <c r="E21" t="s">
        <v>19</v>
      </c>
    </row>
    <row r="22" spans="1:5" ht="14.4" x14ac:dyDescent="0.3">
      <c r="A22" s="19">
        <v>4</v>
      </c>
      <c r="B22" s="20" t="s">
        <v>48</v>
      </c>
      <c r="C22" s="20" t="s">
        <v>49</v>
      </c>
      <c r="D22" s="11">
        <v>5</v>
      </c>
      <c r="E22" t="s">
        <v>25</v>
      </c>
    </row>
    <row r="23" spans="1:5" ht="14.4" x14ac:dyDescent="0.3">
      <c r="A23" s="21">
        <v>3</v>
      </c>
      <c r="B23" s="22" t="s">
        <v>50</v>
      </c>
      <c r="C23" s="22" t="s">
        <v>51</v>
      </c>
      <c r="D23" s="13">
        <v>44</v>
      </c>
      <c r="E23" t="s">
        <v>22</v>
      </c>
    </row>
    <row r="24" spans="1:5" ht="14.4" x14ac:dyDescent="0.3">
      <c r="A24" s="19">
        <v>4</v>
      </c>
      <c r="B24" s="20" t="s">
        <v>52</v>
      </c>
      <c r="C24" s="20" t="s">
        <v>53</v>
      </c>
      <c r="D24" s="11">
        <v>14</v>
      </c>
      <c r="E24" t="s">
        <v>10</v>
      </c>
    </row>
    <row r="25" spans="1:5" ht="14.4" x14ac:dyDescent="0.3">
      <c r="A25" s="19">
        <v>4</v>
      </c>
      <c r="B25" s="20" t="s">
        <v>54</v>
      </c>
      <c r="C25" s="20" t="s">
        <v>55</v>
      </c>
      <c r="D25" s="11">
        <v>24</v>
      </c>
      <c r="E25" t="s">
        <v>13</v>
      </c>
    </row>
    <row r="26" spans="1:5" ht="14.4" x14ac:dyDescent="0.3">
      <c r="A26" s="17">
        <v>3</v>
      </c>
      <c r="B26" s="18" t="s">
        <v>56</v>
      </c>
      <c r="C26" s="18" t="s">
        <v>57</v>
      </c>
      <c r="D26" s="8">
        <v>25</v>
      </c>
      <c r="E26" t="s">
        <v>22</v>
      </c>
    </row>
    <row r="27" spans="1:5" ht="14.4" x14ac:dyDescent="0.3">
      <c r="A27" s="19">
        <v>4</v>
      </c>
      <c r="B27" s="20" t="s">
        <v>58</v>
      </c>
      <c r="C27" s="20" t="s">
        <v>31</v>
      </c>
      <c r="D27" s="11">
        <v>22</v>
      </c>
      <c r="E27" t="s">
        <v>16</v>
      </c>
    </row>
    <row r="28" spans="1:5" ht="14.4" x14ac:dyDescent="0.3">
      <c r="A28" s="19">
        <v>4</v>
      </c>
      <c r="B28" s="20" t="s">
        <v>59</v>
      </c>
      <c r="C28" s="20" t="s">
        <v>33</v>
      </c>
      <c r="D28" s="11">
        <v>22</v>
      </c>
      <c r="E28" t="s">
        <v>19</v>
      </c>
    </row>
    <row r="29" spans="1:5" ht="14.4" x14ac:dyDescent="0.3">
      <c r="A29" s="19">
        <v>4</v>
      </c>
      <c r="B29" s="20" t="s">
        <v>60</v>
      </c>
      <c r="C29" s="20" t="s">
        <v>61</v>
      </c>
      <c r="D29" s="11">
        <v>22</v>
      </c>
      <c r="E29" t="s">
        <v>25</v>
      </c>
    </row>
    <row r="30" spans="1:5" ht="14.4" x14ac:dyDescent="0.3">
      <c r="A30" s="19">
        <v>4</v>
      </c>
      <c r="B30" s="20" t="s">
        <v>62</v>
      </c>
      <c r="C30" s="20" t="s">
        <v>63</v>
      </c>
      <c r="D30" s="11">
        <v>22</v>
      </c>
      <c r="E30" t="s">
        <v>10</v>
      </c>
    </row>
    <row r="31" spans="1:5" ht="14.4" x14ac:dyDescent="0.3">
      <c r="A31" s="19">
        <v>4</v>
      </c>
      <c r="B31" s="20" t="s">
        <v>64</v>
      </c>
      <c r="C31" s="20" t="s">
        <v>65</v>
      </c>
      <c r="D31" s="11">
        <v>22</v>
      </c>
      <c r="E31" t="s">
        <v>13</v>
      </c>
    </row>
    <row r="32" spans="1:5" ht="14.4" x14ac:dyDescent="0.3">
      <c r="A32" s="19">
        <v>4</v>
      </c>
      <c r="B32" s="20" t="s">
        <v>66</v>
      </c>
      <c r="C32" s="20" t="s">
        <v>67</v>
      </c>
      <c r="D32" s="11">
        <v>1</v>
      </c>
      <c r="E32" t="s">
        <v>16</v>
      </c>
    </row>
    <row r="33" spans="1:5" ht="14.4" x14ac:dyDescent="0.3">
      <c r="A33" s="19">
        <v>4</v>
      </c>
      <c r="B33" s="20" t="s">
        <v>68</v>
      </c>
      <c r="C33" s="20" t="s">
        <v>41</v>
      </c>
      <c r="D33" s="11">
        <v>1</v>
      </c>
      <c r="E33" t="s">
        <v>19</v>
      </c>
    </row>
    <row r="34" spans="1:5" ht="14.4" x14ac:dyDescent="0.3">
      <c r="A34" s="19">
        <v>4</v>
      </c>
      <c r="B34" s="20" t="s">
        <v>69</v>
      </c>
      <c r="C34" s="20" t="s">
        <v>43</v>
      </c>
      <c r="D34" s="11">
        <v>1</v>
      </c>
      <c r="E34" t="s">
        <v>25</v>
      </c>
    </row>
    <row r="35" spans="1:5" ht="28.8" x14ac:dyDescent="0.3">
      <c r="A35" s="19">
        <v>4</v>
      </c>
      <c r="B35" s="20" t="s">
        <v>70</v>
      </c>
      <c r="C35" s="20" t="s">
        <v>71</v>
      </c>
      <c r="D35" s="11">
        <v>1</v>
      </c>
      <c r="E35" t="s">
        <v>10</v>
      </c>
    </row>
    <row r="36" spans="1:5" ht="14.4" x14ac:dyDescent="0.3">
      <c r="A36" s="17">
        <v>3</v>
      </c>
      <c r="B36" s="18" t="s">
        <v>72</v>
      </c>
      <c r="C36" s="18" t="s">
        <v>73</v>
      </c>
      <c r="D36" s="8">
        <v>21</v>
      </c>
      <c r="E36" t="s">
        <v>22</v>
      </c>
    </row>
    <row r="37" spans="1:5" ht="14.4" x14ac:dyDescent="0.3">
      <c r="A37" s="19">
        <v>4</v>
      </c>
      <c r="B37" s="20" t="s">
        <v>74</v>
      </c>
      <c r="C37" s="20" t="s">
        <v>75</v>
      </c>
      <c r="D37" s="11">
        <v>1</v>
      </c>
      <c r="E37" t="s">
        <v>13</v>
      </c>
    </row>
    <row r="38" spans="1:5" ht="14.4" x14ac:dyDescent="0.3">
      <c r="A38" s="19">
        <v>4</v>
      </c>
      <c r="B38" s="20" t="s">
        <v>76</v>
      </c>
      <c r="C38" s="20" t="s">
        <v>77</v>
      </c>
      <c r="D38" s="11">
        <v>19</v>
      </c>
      <c r="E38" t="s">
        <v>16</v>
      </c>
    </row>
    <row r="39" spans="1:5" ht="14.4" x14ac:dyDescent="0.3">
      <c r="A39" s="19">
        <v>4</v>
      </c>
      <c r="B39" s="20" t="s">
        <v>78</v>
      </c>
      <c r="C39" s="20" t="s">
        <v>79</v>
      </c>
      <c r="D39" s="11">
        <v>1</v>
      </c>
      <c r="E39" t="s">
        <v>19</v>
      </c>
    </row>
    <row r="40" spans="1:5" ht="14.4" x14ac:dyDescent="0.3">
      <c r="A40" s="17">
        <v>2</v>
      </c>
      <c r="B40" s="18">
        <v>1.2</v>
      </c>
      <c r="C40" s="18" t="s">
        <v>80</v>
      </c>
      <c r="D40" s="8">
        <v>171</v>
      </c>
      <c r="E40" t="s">
        <v>22</v>
      </c>
    </row>
    <row r="41" spans="1:5" ht="14.4" x14ac:dyDescent="0.3">
      <c r="A41" s="17">
        <v>3</v>
      </c>
      <c r="B41" s="18" t="s">
        <v>81</v>
      </c>
      <c r="C41" s="18" t="s">
        <v>82</v>
      </c>
      <c r="D41" s="8">
        <v>88</v>
      </c>
      <c r="E41" t="s">
        <v>22</v>
      </c>
    </row>
    <row r="42" spans="1:5" ht="28.8" x14ac:dyDescent="0.3">
      <c r="A42" s="19">
        <v>4</v>
      </c>
      <c r="B42" s="20" t="s">
        <v>83</v>
      </c>
      <c r="C42" s="20" t="s">
        <v>84</v>
      </c>
      <c r="D42" s="11">
        <v>22</v>
      </c>
      <c r="E42" t="s">
        <v>25</v>
      </c>
    </row>
    <row r="43" spans="1:5" ht="14.4" x14ac:dyDescent="0.3">
      <c r="A43" s="19">
        <v>4</v>
      </c>
      <c r="B43" s="20" t="s">
        <v>85</v>
      </c>
      <c r="C43" s="20" t="s">
        <v>86</v>
      </c>
      <c r="D43" s="11">
        <v>5</v>
      </c>
      <c r="E43" t="s">
        <v>10</v>
      </c>
    </row>
    <row r="44" spans="1:5" ht="14.4" x14ac:dyDescent="0.3">
      <c r="A44" s="19">
        <v>4</v>
      </c>
      <c r="B44" s="20" t="s">
        <v>87</v>
      </c>
      <c r="C44" s="20" t="s">
        <v>88</v>
      </c>
      <c r="D44" s="11">
        <v>1</v>
      </c>
      <c r="E44" t="s">
        <v>13</v>
      </c>
    </row>
    <row r="45" spans="1:5" ht="14.4" x14ac:dyDescent="0.3">
      <c r="A45" s="19">
        <v>4</v>
      </c>
      <c r="B45" s="20" t="s">
        <v>89</v>
      </c>
      <c r="C45" s="20" t="s">
        <v>90</v>
      </c>
      <c r="D45" s="11">
        <v>5</v>
      </c>
      <c r="E45" t="s">
        <v>16</v>
      </c>
    </row>
    <row r="46" spans="1:5" ht="14.4" x14ac:dyDescent="0.3">
      <c r="A46" s="17">
        <v>3</v>
      </c>
      <c r="B46" s="18" t="s">
        <v>91</v>
      </c>
      <c r="C46" s="18" t="s">
        <v>92</v>
      </c>
      <c r="D46" s="8">
        <v>4</v>
      </c>
      <c r="E46" t="s">
        <v>22</v>
      </c>
    </row>
    <row r="47" spans="1:5" ht="14.4" x14ac:dyDescent="0.3">
      <c r="A47" s="19">
        <v>4</v>
      </c>
      <c r="B47" s="20" t="s">
        <v>93</v>
      </c>
      <c r="C47" s="20" t="s">
        <v>24</v>
      </c>
      <c r="D47" s="11">
        <v>3</v>
      </c>
      <c r="E47" t="s">
        <v>19</v>
      </c>
    </row>
    <row r="48" spans="1:5" ht="14.4" x14ac:dyDescent="0.3">
      <c r="A48" s="19">
        <v>4</v>
      </c>
      <c r="B48" s="20" t="s">
        <v>94</v>
      </c>
      <c r="C48" s="20" t="s">
        <v>27</v>
      </c>
      <c r="D48" s="11">
        <v>1</v>
      </c>
      <c r="E48" t="s">
        <v>25</v>
      </c>
    </row>
    <row r="49" spans="1:5" ht="14.4" x14ac:dyDescent="0.3">
      <c r="A49" s="17">
        <v>3</v>
      </c>
      <c r="B49" s="18" t="s">
        <v>95</v>
      </c>
      <c r="C49" s="18" t="s">
        <v>96</v>
      </c>
      <c r="D49" s="8">
        <v>31</v>
      </c>
      <c r="E49" t="s">
        <v>22</v>
      </c>
    </row>
    <row r="50" spans="1:5" ht="14.4" x14ac:dyDescent="0.3">
      <c r="A50" s="17">
        <v>3</v>
      </c>
      <c r="B50" s="18" t="s">
        <v>97</v>
      </c>
      <c r="C50" s="18" t="s">
        <v>98</v>
      </c>
      <c r="D50" s="8">
        <v>73</v>
      </c>
      <c r="E50" t="s">
        <v>22</v>
      </c>
    </row>
    <row r="51" spans="1:5" ht="14.4" x14ac:dyDescent="0.3">
      <c r="A51" s="19">
        <v>4</v>
      </c>
      <c r="B51" s="20" t="s">
        <v>99</v>
      </c>
      <c r="C51" s="20" t="s">
        <v>100</v>
      </c>
      <c r="D51" s="11">
        <v>31</v>
      </c>
      <c r="E51" t="s">
        <v>10</v>
      </c>
    </row>
    <row r="52" spans="1:5" ht="14.4" x14ac:dyDescent="0.3">
      <c r="A52" s="19">
        <v>4</v>
      </c>
      <c r="B52" s="20" t="s">
        <v>101</v>
      </c>
      <c r="C52" s="20" t="s">
        <v>102</v>
      </c>
      <c r="D52" s="11">
        <v>35</v>
      </c>
      <c r="E52" t="s">
        <v>13</v>
      </c>
    </row>
    <row r="53" spans="1:5" ht="14.4" x14ac:dyDescent="0.3">
      <c r="A53" s="17">
        <v>3</v>
      </c>
      <c r="B53" s="18" t="s">
        <v>103</v>
      </c>
      <c r="C53" s="18" t="s">
        <v>104</v>
      </c>
      <c r="D53" s="8">
        <v>11</v>
      </c>
      <c r="E53" t="s">
        <v>22</v>
      </c>
    </row>
    <row r="54" spans="1:5" ht="14.4" x14ac:dyDescent="0.3">
      <c r="A54" s="19">
        <v>4</v>
      </c>
      <c r="B54" s="20" t="s">
        <v>105</v>
      </c>
      <c r="C54" s="20" t="s">
        <v>106</v>
      </c>
      <c r="D54" s="11">
        <v>2</v>
      </c>
      <c r="E54" t="s">
        <v>16</v>
      </c>
    </row>
    <row r="55" spans="1:5" ht="14.4" x14ac:dyDescent="0.3">
      <c r="A55" s="19">
        <v>4</v>
      </c>
      <c r="B55" s="20" t="s">
        <v>107</v>
      </c>
      <c r="C55" s="20" t="s">
        <v>108</v>
      </c>
      <c r="D55" s="11">
        <v>2</v>
      </c>
      <c r="E55" t="s">
        <v>19</v>
      </c>
    </row>
    <row r="56" spans="1:5" ht="14.4" x14ac:dyDescent="0.3">
      <c r="A56" s="19">
        <v>4</v>
      </c>
      <c r="B56" s="20" t="s">
        <v>109</v>
      </c>
      <c r="C56" s="20" t="s">
        <v>110</v>
      </c>
      <c r="D56" s="11">
        <v>2</v>
      </c>
      <c r="E56" t="s">
        <v>25</v>
      </c>
    </row>
    <row r="57" spans="1:5" ht="14.4" x14ac:dyDescent="0.3">
      <c r="A57" s="19">
        <v>4</v>
      </c>
      <c r="B57" s="20" t="s">
        <v>111</v>
      </c>
      <c r="C57" s="20" t="s">
        <v>112</v>
      </c>
      <c r="D57" s="11">
        <v>1</v>
      </c>
      <c r="E57" t="s">
        <v>10</v>
      </c>
    </row>
    <row r="58" spans="1:5" ht="14.4" x14ac:dyDescent="0.3">
      <c r="A58" s="19">
        <v>4</v>
      </c>
      <c r="B58" s="20" t="s">
        <v>113</v>
      </c>
      <c r="C58" s="20" t="s">
        <v>114</v>
      </c>
      <c r="D58" s="11">
        <v>2</v>
      </c>
      <c r="E58" t="s">
        <v>13</v>
      </c>
    </row>
    <row r="59" spans="1:5" ht="14.4" x14ac:dyDescent="0.3">
      <c r="A59" s="19">
        <v>4</v>
      </c>
      <c r="B59" s="20" t="s">
        <v>115</v>
      </c>
      <c r="C59" s="20" t="s">
        <v>116</v>
      </c>
      <c r="D59" s="11">
        <v>2</v>
      </c>
      <c r="E59" t="s">
        <v>16</v>
      </c>
    </row>
    <row r="60" spans="1:5" ht="14.4" x14ac:dyDescent="0.3">
      <c r="A60" s="17">
        <v>3</v>
      </c>
      <c r="B60" s="18" t="s">
        <v>117</v>
      </c>
      <c r="C60" s="18" t="s">
        <v>118</v>
      </c>
      <c r="D60" s="8">
        <v>10</v>
      </c>
      <c r="E60" t="s">
        <v>22</v>
      </c>
    </row>
    <row r="61" spans="1:5" ht="14.4" x14ac:dyDescent="0.3">
      <c r="A61" s="19">
        <v>4</v>
      </c>
      <c r="B61" s="20" t="s">
        <v>119</v>
      </c>
      <c r="C61" s="20" t="s">
        <v>120</v>
      </c>
      <c r="D61" s="11">
        <v>5</v>
      </c>
      <c r="E61" t="s">
        <v>19</v>
      </c>
    </row>
    <row r="62" spans="1:5" ht="14.4" x14ac:dyDescent="0.3">
      <c r="A62" s="19">
        <v>4</v>
      </c>
      <c r="B62" s="20" t="s">
        <v>121</v>
      </c>
      <c r="C62" s="20" t="s">
        <v>122</v>
      </c>
      <c r="D62" s="11">
        <v>3</v>
      </c>
      <c r="E62" t="s">
        <v>25</v>
      </c>
    </row>
    <row r="63" spans="1:5" ht="14.4" x14ac:dyDescent="0.3">
      <c r="A63" s="19">
        <v>4</v>
      </c>
      <c r="B63" s="20" t="s">
        <v>123</v>
      </c>
      <c r="C63" s="20" t="s">
        <v>124</v>
      </c>
      <c r="D63" s="11">
        <v>2</v>
      </c>
      <c r="E63" t="s">
        <v>10</v>
      </c>
    </row>
    <row r="64" spans="1:5" ht="14.4" x14ac:dyDescent="0.3">
      <c r="A64" s="17">
        <v>3</v>
      </c>
      <c r="B64" s="18" t="s">
        <v>125</v>
      </c>
      <c r="C64" s="18" t="s">
        <v>126</v>
      </c>
      <c r="D64" s="8">
        <v>5</v>
      </c>
      <c r="E64" t="s">
        <v>22</v>
      </c>
    </row>
    <row r="65" spans="1:5" ht="14.4" x14ac:dyDescent="0.3">
      <c r="A65" s="19">
        <v>4</v>
      </c>
      <c r="B65" s="20" t="s">
        <v>127</v>
      </c>
      <c r="C65" s="20" t="s">
        <v>128</v>
      </c>
      <c r="D65" s="11">
        <v>1</v>
      </c>
      <c r="E65" t="s">
        <v>13</v>
      </c>
    </row>
    <row r="66" spans="1:5" ht="14.4" x14ac:dyDescent="0.3">
      <c r="A66" s="19">
        <v>4</v>
      </c>
      <c r="B66" s="20" t="s">
        <v>129</v>
      </c>
      <c r="C66" s="20" t="s">
        <v>130</v>
      </c>
      <c r="D66" s="11">
        <v>1</v>
      </c>
      <c r="E66" t="s">
        <v>16</v>
      </c>
    </row>
    <row r="67" spans="1:5" ht="14.4" x14ac:dyDescent="0.3">
      <c r="A67" s="19">
        <v>4</v>
      </c>
      <c r="B67" s="20" t="s">
        <v>131</v>
      </c>
      <c r="C67" s="20" t="s">
        <v>132</v>
      </c>
      <c r="D67" s="11">
        <v>3</v>
      </c>
      <c r="E67" t="s">
        <v>19</v>
      </c>
    </row>
    <row r="68" spans="1:5" ht="14.4" x14ac:dyDescent="0.3">
      <c r="A68" s="17">
        <v>3</v>
      </c>
      <c r="B68" s="18" t="s">
        <v>133</v>
      </c>
      <c r="C68" s="18" t="s">
        <v>134</v>
      </c>
      <c r="D68" s="8">
        <v>10.125</v>
      </c>
      <c r="E68" t="s">
        <v>22</v>
      </c>
    </row>
    <row r="69" spans="1:5" ht="14.4" x14ac:dyDescent="0.3">
      <c r="A69" s="19">
        <v>4</v>
      </c>
      <c r="B69" s="20" t="s">
        <v>135</v>
      </c>
      <c r="C69" s="20" t="s">
        <v>136</v>
      </c>
      <c r="D69" s="11">
        <v>2.4</v>
      </c>
      <c r="E69" t="s">
        <v>25</v>
      </c>
    </row>
    <row r="70" spans="1:5" ht="14.4" x14ac:dyDescent="0.3">
      <c r="A70" s="19">
        <v>4</v>
      </c>
      <c r="B70" s="20" t="s">
        <v>137</v>
      </c>
      <c r="C70" s="20" t="s">
        <v>138</v>
      </c>
      <c r="D70" s="11">
        <v>2.4</v>
      </c>
      <c r="E70" t="s">
        <v>10</v>
      </c>
    </row>
    <row r="71" spans="1:5" ht="14.4" x14ac:dyDescent="0.3">
      <c r="A71" s="19">
        <v>4</v>
      </c>
      <c r="B71" s="20" t="s">
        <v>139</v>
      </c>
      <c r="C71" s="20" t="s">
        <v>140</v>
      </c>
      <c r="D71" s="11">
        <v>2.4</v>
      </c>
      <c r="E71" t="s">
        <v>13</v>
      </c>
    </row>
    <row r="72" spans="1:5" ht="14.4" x14ac:dyDescent="0.3">
      <c r="A72" s="19">
        <v>4</v>
      </c>
      <c r="B72" s="20" t="s">
        <v>141</v>
      </c>
      <c r="C72" s="20" t="s">
        <v>142</v>
      </c>
      <c r="D72" s="11">
        <v>2.4</v>
      </c>
      <c r="E72" t="s">
        <v>16</v>
      </c>
    </row>
    <row r="73" spans="1:5" ht="14.4" x14ac:dyDescent="0.3">
      <c r="A73" s="19">
        <v>4</v>
      </c>
      <c r="B73" s="20" t="s">
        <v>143</v>
      </c>
      <c r="C73" s="20" t="s">
        <v>144</v>
      </c>
      <c r="D73" s="11">
        <v>2.4</v>
      </c>
      <c r="E73" t="s">
        <v>19</v>
      </c>
    </row>
    <row r="74" spans="1:5" ht="14.4" x14ac:dyDescent="0.3">
      <c r="A74" s="17">
        <v>3</v>
      </c>
      <c r="B74" s="18" t="s">
        <v>145</v>
      </c>
      <c r="C74" s="18" t="s">
        <v>146</v>
      </c>
      <c r="D74" s="8">
        <v>14</v>
      </c>
      <c r="E74" t="s">
        <v>22</v>
      </c>
    </row>
    <row r="75" spans="1:5" ht="14.4" x14ac:dyDescent="0.3">
      <c r="A75" s="19">
        <v>4</v>
      </c>
      <c r="B75" s="20" t="s">
        <v>147</v>
      </c>
      <c r="C75" s="20" t="s">
        <v>148</v>
      </c>
      <c r="D75" s="11">
        <v>4</v>
      </c>
      <c r="E75" t="s">
        <v>25</v>
      </c>
    </row>
    <row r="76" spans="1:5" ht="14.4" x14ac:dyDescent="0.3">
      <c r="A76" s="19">
        <v>4</v>
      </c>
      <c r="B76" s="20" t="s">
        <v>149</v>
      </c>
      <c r="C76" s="20" t="s">
        <v>150</v>
      </c>
      <c r="D76" s="11">
        <v>1</v>
      </c>
      <c r="E76" t="s">
        <v>10</v>
      </c>
    </row>
    <row r="77" spans="1:5" ht="14.4" x14ac:dyDescent="0.3">
      <c r="A77" s="19">
        <v>4</v>
      </c>
      <c r="B77" s="20" t="s">
        <v>151</v>
      </c>
      <c r="C77" s="20" t="s">
        <v>152</v>
      </c>
      <c r="D77" s="11">
        <v>7</v>
      </c>
      <c r="E77" t="s">
        <v>13</v>
      </c>
    </row>
    <row r="78" spans="1:5" ht="14.4" x14ac:dyDescent="0.3">
      <c r="A78" s="19">
        <v>4</v>
      </c>
      <c r="B78" s="20" t="s">
        <v>153</v>
      </c>
      <c r="C78" s="20" t="s">
        <v>154</v>
      </c>
      <c r="D78" s="11">
        <v>1</v>
      </c>
      <c r="E78" t="s">
        <v>16</v>
      </c>
    </row>
    <row r="79" spans="1:5" ht="14.4" x14ac:dyDescent="0.3">
      <c r="A79" s="17">
        <v>2</v>
      </c>
      <c r="B79" s="18">
        <v>1.3</v>
      </c>
      <c r="C79" s="18" t="s">
        <v>155</v>
      </c>
      <c r="D79" s="8">
        <v>417</v>
      </c>
      <c r="E79" t="s">
        <v>22</v>
      </c>
    </row>
    <row r="80" spans="1:5" ht="14.4" x14ac:dyDescent="0.3">
      <c r="A80" s="17">
        <v>3</v>
      </c>
      <c r="B80" s="18" t="s">
        <v>156</v>
      </c>
      <c r="C80" s="18" t="s">
        <v>157</v>
      </c>
      <c r="D80" s="8">
        <v>7</v>
      </c>
      <c r="E80" t="s">
        <v>22</v>
      </c>
    </row>
    <row r="81" spans="1:5" ht="14.4" x14ac:dyDescent="0.3">
      <c r="A81" s="19">
        <v>4</v>
      </c>
      <c r="B81" s="20" t="s">
        <v>158</v>
      </c>
      <c r="C81" s="20" t="s">
        <v>159</v>
      </c>
      <c r="D81" s="11">
        <v>7</v>
      </c>
      <c r="E81" t="s">
        <v>19</v>
      </c>
    </row>
    <row r="82" spans="1:5" ht="14.4" x14ac:dyDescent="0.3">
      <c r="A82" s="19">
        <v>4</v>
      </c>
      <c r="B82" s="20" t="s">
        <v>160</v>
      </c>
      <c r="C82" s="20" t="s">
        <v>90</v>
      </c>
      <c r="D82" s="11">
        <v>7</v>
      </c>
      <c r="E82" t="s">
        <v>25</v>
      </c>
    </row>
    <row r="83" spans="1:5" ht="14.4" x14ac:dyDescent="0.3">
      <c r="A83" s="17">
        <v>3</v>
      </c>
      <c r="B83" s="18" t="s">
        <v>161</v>
      </c>
      <c r="C83" s="18" t="s">
        <v>162</v>
      </c>
      <c r="D83" s="8">
        <v>193</v>
      </c>
      <c r="E83" t="s">
        <v>22</v>
      </c>
    </row>
    <row r="84" spans="1:5" ht="14.4" x14ac:dyDescent="0.3">
      <c r="A84" s="19">
        <v>4</v>
      </c>
      <c r="B84" s="20" t="s">
        <v>163</v>
      </c>
      <c r="C84" s="20" t="s">
        <v>164</v>
      </c>
      <c r="D84" s="11">
        <v>73</v>
      </c>
      <c r="E84" t="s">
        <v>10</v>
      </c>
    </row>
    <row r="85" spans="1:5" ht="14.4" x14ac:dyDescent="0.3">
      <c r="A85" s="19">
        <v>4</v>
      </c>
      <c r="B85" s="20" t="s">
        <v>165</v>
      </c>
      <c r="C85" s="20" t="s">
        <v>166</v>
      </c>
      <c r="D85" s="11">
        <v>46</v>
      </c>
      <c r="E85" t="s">
        <v>13</v>
      </c>
    </row>
    <row r="86" spans="1:5" ht="14.4" x14ac:dyDescent="0.3">
      <c r="A86" s="19">
        <v>4</v>
      </c>
      <c r="B86" s="20" t="s">
        <v>167</v>
      </c>
      <c r="C86" s="20" t="s">
        <v>168</v>
      </c>
      <c r="D86" s="11">
        <v>49</v>
      </c>
      <c r="E86" t="s">
        <v>16</v>
      </c>
    </row>
    <row r="87" spans="1:5" ht="14.4" x14ac:dyDescent="0.3">
      <c r="A87" s="17">
        <v>3</v>
      </c>
      <c r="B87" s="18" t="s">
        <v>169</v>
      </c>
      <c r="C87" s="18" t="s">
        <v>170</v>
      </c>
      <c r="D87" s="8">
        <v>36</v>
      </c>
      <c r="E87" t="s">
        <v>22</v>
      </c>
    </row>
    <row r="88" spans="1:5" ht="14.4" x14ac:dyDescent="0.3">
      <c r="A88" s="19">
        <v>4</v>
      </c>
      <c r="B88" s="20" t="s">
        <v>171</v>
      </c>
      <c r="C88" s="20" t="s">
        <v>172</v>
      </c>
      <c r="D88" s="11">
        <v>8</v>
      </c>
      <c r="E88" t="s">
        <v>19</v>
      </c>
    </row>
    <row r="89" spans="1:5" ht="14.4" x14ac:dyDescent="0.3">
      <c r="A89" s="19">
        <v>4</v>
      </c>
      <c r="B89" s="20" t="s">
        <v>173</v>
      </c>
      <c r="C89" s="20" t="s">
        <v>174</v>
      </c>
      <c r="D89" s="11">
        <v>1</v>
      </c>
      <c r="E89" t="s">
        <v>25</v>
      </c>
    </row>
    <row r="90" spans="1:5" ht="14.4" x14ac:dyDescent="0.3">
      <c r="A90" s="19">
        <v>4</v>
      </c>
      <c r="B90" s="20" t="s">
        <v>175</v>
      </c>
      <c r="C90" s="20" t="s">
        <v>176</v>
      </c>
      <c r="D90" s="11">
        <v>1</v>
      </c>
      <c r="E90" t="s">
        <v>10</v>
      </c>
    </row>
    <row r="91" spans="1:5" ht="28.8" x14ac:dyDescent="0.3">
      <c r="A91" s="19">
        <v>4</v>
      </c>
      <c r="B91" s="20" t="s">
        <v>177</v>
      </c>
      <c r="C91" s="20" t="s">
        <v>178</v>
      </c>
      <c r="D91" s="11">
        <v>25</v>
      </c>
      <c r="E91" t="s">
        <v>13</v>
      </c>
    </row>
    <row r="92" spans="1:5" ht="14.4" x14ac:dyDescent="0.3">
      <c r="A92" s="19">
        <v>4</v>
      </c>
      <c r="B92" s="20" t="s">
        <v>179</v>
      </c>
      <c r="C92" s="20" t="s">
        <v>180</v>
      </c>
      <c r="D92" s="11">
        <v>25</v>
      </c>
      <c r="E92" t="s">
        <v>16</v>
      </c>
    </row>
    <row r="93" spans="1:5" ht="14.4" x14ac:dyDescent="0.3">
      <c r="A93" s="19">
        <v>4</v>
      </c>
      <c r="B93" s="20" t="s">
        <v>181</v>
      </c>
      <c r="C93" s="20" t="s">
        <v>182</v>
      </c>
      <c r="D93" s="11">
        <v>25</v>
      </c>
      <c r="E93" t="s">
        <v>19</v>
      </c>
    </row>
    <row r="94" spans="1:5" ht="14.4" x14ac:dyDescent="0.3">
      <c r="A94" s="19">
        <v>4</v>
      </c>
      <c r="B94" s="20" t="s">
        <v>183</v>
      </c>
      <c r="C94" s="20" t="s">
        <v>184</v>
      </c>
      <c r="D94" s="11">
        <v>1</v>
      </c>
      <c r="E94" t="s">
        <v>25</v>
      </c>
    </row>
    <row r="95" spans="1:5" ht="14.4" x14ac:dyDescent="0.3">
      <c r="A95" s="17">
        <v>3</v>
      </c>
      <c r="B95" s="18" t="s">
        <v>185</v>
      </c>
      <c r="C95" s="18" t="s">
        <v>186</v>
      </c>
      <c r="D95" s="8">
        <v>2</v>
      </c>
      <c r="E95" t="s">
        <v>22</v>
      </c>
    </row>
    <row r="96" spans="1:5" ht="14.4" x14ac:dyDescent="0.3">
      <c r="A96" s="19">
        <v>4</v>
      </c>
      <c r="B96" s="20" t="s">
        <v>187</v>
      </c>
      <c r="C96" s="20" t="s">
        <v>24</v>
      </c>
      <c r="D96" s="11">
        <v>1</v>
      </c>
      <c r="E96" t="s">
        <v>10</v>
      </c>
    </row>
    <row r="97" spans="1:5" ht="14.4" x14ac:dyDescent="0.3">
      <c r="A97" s="19">
        <v>4</v>
      </c>
      <c r="B97" s="20" t="s">
        <v>188</v>
      </c>
      <c r="C97" s="20" t="s">
        <v>27</v>
      </c>
      <c r="D97" s="11">
        <v>1</v>
      </c>
      <c r="E97" t="s">
        <v>13</v>
      </c>
    </row>
    <row r="98" spans="1:5" ht="14.4" x14ac:dyDescent="0.3">
      <c r="A98" s="17">
        <v>3</v>
      </c>
      <c r="B98" s="18" t="s">
        <v>189</v>
      </c>
      <c r="C98" s="18" t="s">
        <v>190</v>
      </c>
      <c r="D98" s="8">
        <v>2</v>
      </c>
      <c r="E98" t="s">
        <v>22</v>
      </c>
    </row>
    <row r="99" spans="1:5" ht="14.4" x14ac:dyDescent="0.3">
      <c r="A99" s="19">
        <v>4</v>
      </c>
      <c r="B99" s="20" t="s">
        <v>191</v>
      </c>
      <c r="C99" s="20" t="s">
        <v>192</v>
      </c>
      <c r="D99" s="11">
        <v>1</v>
      </c>
      <c r="E99" t="s">
        <v>16</v>
      </c>
    </row>
    <row r="100" spans="1:5" ht="14.4" x14ac:dyDescent="0.3">
      <c r="A100" s="19">
        <v>4</v>
      </c>
      <c r="B100" s="20" t="s">
        <v>193</v>
      </c>
      <c r="C100" s="20" t="s">
        <v>194</v>
      </c>
      <c r="D100" s="11">
        <v>1</v>
      </c>
      <c r="E100" t="s">
        <v>19</v>
      </c>
    </row>
    <row r="101" spans="1:5" ht="14.4" x14ac:dyDescent="0.3">
      <c r="A101" s="17">
        <v>3</v>
      </c>
      <c r="B101" s="18" t="s">
        <v>195</v>
      </c>
      <c r="C101" s="18" t="s">
        <v>196</v>
      </c>
      <c r="D101" s="8">
        <v>49</v>
      </c>
      <c r="E101" t="s">
        <v>22</v>
      </c>
    </row>
    <row r="102" spans="1:5" ht="14.4" x14ac:dyDescent="0.3">
      <c r="A102" s="19">
        <v>4</v>
      </c>
      <c r="B102" s="20" t="s">
        <v>197</v>
      </c>
      <c r="C102" s="20" t="s">
        <v>198</v>
      </c>
      <c r="D102" s="11">
        <v>49</v>
      </c>
      <c r="E102" t="s">
        <v>25</v>
      </c>
    </row>
    <row r="103" spans="1:5" ht="14.4" x14ac:dyDescent="0.3">
      <c r="A103" s="19">
        <v>4</v>
      </c>
      <c r="B103" s="20" t="s">
        <v>199</v>
      </c>
      <c r="C103" s="20" t="s">
        <v>200</v>
      </c>
      <c r="D103" s="11">
        <v>49</v>
      </c>
      <c r="E103" t="s">
        <v>10</v>
      </c>
    </row>
    <row r="104" spans="1:5" ht="14.4" x14ac:dyDescent="0.3">
      <c r="A104" s="19">
        <v>4</v>
      </c>
      <c r="B104" s="20" t="s">
        <v>201</v>
      </c>
      <c r="C104" s="20" t="s">
        <v>202</v>
      </c>
      <c r="D104" s="11">
        <v>49</v>
      </c>
      <c r="E104" t="s">
        <v>13</v>
      </c>
    </row>
    <row r="105" spans="1:5" ht="14.4" x14ac:dyDescent="0.3">
      <c r="A105" s="19">
        <v>4</v>
      </c>
      <c r="B105" s="20" t="s">
        <v>203</v>
      </c>
      <c r="C105" s="20" t="s">
        <v>204</v>
      </c>
      <c r="D105" s="11">
        <v>49</v>
      </c>
      <c r="E105" t="s">
        <v>16</v>
      </c>
    </row>
    <row r="106" spans="1:5" ht="14.4" x14ac:dyDescent="0.3">
      <c r="A106" s="19">
        <v>4</v>
      </c>
      <c r="B106" s="20" t="s">
        <v>205</v>
      </c>
      <c r="C106" s="20" t="s">
        <v>206</v>
      </c>
      <c r="D106" s="11">
        <v>32</v>
      </c>
      <c r="E106" t="s">
        <v>19</v>
      </c>
    </row>
    <row r="107" spans="1:5" ht="14.4" x14ac:dyDescent="0.3">
      <c r="A107" s="19">
        <v>4</v>
      </c>
      <c r="B107" s="20" t="s">
        <v>207</v>
      </c>
      <c r="C107" s="20" t="s">
        <v>208</v>
      </c>
      <c r="D107" s="11">
        <v>32</v>
      </c>
      <c r="E107" t="s">
        <v>25</v>
      </c>
    </row>
    <row r="108" spans="1:5" ht="14.4" x14ac:dyDescent="0.3">
      <c r="A108" s="17">
        <v>3</v>
      </c>
      <c r="B108" s="18" t="s">
        <v>209</v>
      </c>
      <c r="C108" s="18" t="s">
        <v>210</v>
      </c>
      <c r="D108" s="8">
        <v>1</v>
      </c>
      <c r="E108" t="s">
        <v>22</v>
      </c>
    </row>
    <row r="109" spans="1:5" ht="14.4" x14ac:dyDescent="0.3">
      <c r="A109" s="19">
        <v>4</v>
      </c>
      <c r="B109" s="20" t="s">
        <v>211</v>
      </c>
      <c r="C109" s="20" t="s">
        <v>212</v>
      </c>
      <c r="D109" s="11">
        <v>1</v>
      </c>
      <c r="E109" t="s">
        <v>10</v>
      </c>
    </row>
    <row r="110" spans="1:5" ht="14.4" x14ac:dyDescent="0.3">
      <c r="A110" s="19">
        <v>4</v>
      </c>
      <c r="B110" s="20" t="s">
        <v>213</v>
      </c>
      <c r="C110" s="20" t="s">
        <v>214</v>
      </c>
      <c r="D110" s="11">
        <v>1</v>
      </c>
      <c r="E110" t="s">
        <v>13</v>
      </c>
    </row>
    <row r="111" spans="1:5" ht="15.6" x14ac:dyDescent="0.3">
      <c r="A111" s="23">
        <v>2</v>
      </c>
      <c r="B111" s="18">
        <v>1.4</v>
      </c>
      <c r="C111" s="18" t="s">
        <v>215</v>
      </c>
      <c r="D111" s="8">
        <v>461</v>
      </c>
      <c r="E111" t="s">
        <v>22</v>
      </c>
    </row>
    <row r="112" spans="1:5" ht="15.6" x14ac:dyDescent="0.3">
      <c r="A112" s="23">
        <v>3</v>
      </c>
      <c r="B112" s="18" t="s">
        <v>216</v>
      </c>
      <c r="C112" s="18" t="s">
        <v>217</v>
      </c>
      <c r="D112" s="8">
        <v>1</v>
      </c>
      <c r="E112" t="s">
        <v>22</v>
      </c>
    </row>
    <row r="113" spans="1:5" ht="15.6" x14ac:dyDescent="0.3">
      <c r="A113" s="24">
        <v>4</v>
      </c>
      <c r="B113" s="20" t="s">
        <v>218</v>
      </c>
      <c r="C113" s="20" t="s">
        <v>219</v>
      </c>
      <c r="D113" s="11">
        <v>1</v>
      </c>
      <c r="E113" t="s">
        <v>16</v>
      </c>
    </row>
    <row r="114" spans="1:5" ht="15.6" x14ac:dyDescent="0.3">
      <c r="A114" s="24">
        <v>4</v>
      </c>
      <c r="B114" s="20" t="s">
        <v>220</v>
      </c>
      <c r="C114" s="20" t="s">
        <v>221</v>
      </c>
      <c r="D114" s="11">
        <v>1</v>
      </c>
      <c r="E114" t="s">
        <v>19</v>
      </c>
    </row>
    <row r="115" spans="1:5" ht="15.6" x14ac:dyDescent="0.3">
      <c r="A115" s="23">
        <v>3</v>
      </c>
      <c r="B115" s="18" t="s">
        <v>222</v>
      </c>
      <c r="C115" s="18" t="s">
        <v>223</v>
      </c>
      <c r="D115" s="8">
        <v>17</v>
      </c>
      <c r="E115" t="s">
        <v>22</v>
      </c>
    </row>
    <row r="116" spans="1:5" ht="15.6" x14ac:dyDescent="0.3">
      <c r="A116" s="24">
        <v>4</v>
      </c>
      <c r="B116" s="20" t="s">
        <v>224</v>
      </c>
      <c r="C116" s="20" t="s">
        <v>225</v>
      </c>
      <c r="D116" s="11">
        <v>17</v>
      </c>
      <c r="E116" t="s">
        <v>25</v>
      </c>
    </row>
    <row r="117" spans="1:5" ht="15.6" x14ac:dyDescent="0.3">
      <c r="A117" s="24">
        <v>4</v>
      </c>
      <c r="B117" s="20" t="s">
        <v>226</v>
      </c>
      <c r="C117" s="20" t="s">
        <v>227</v>
      </c>
      <c r="D117" s="11">
        <v>17</v>
      </c>
      <c r="E117" t="s">
        <v>10</v>
      </c>
    </row>
    <row r="118" spans="1:5" ht="28.8" x14ac:dyDescent="0.3">
      <c r="A118" s="24">
        <v>4</v>
      </c>
      <c r="B118" s="20" t="s">
        <v>228</v>
      </c>
      <c r="C118" s="20" t="s">
        <v>229</v>
      </c>
      <c r="D118" s="11">
        <v>17</v>
      </c>
      <c r="E118" t="s">
        <v>13</v>
      </c>
    </row>
    <row r="119" spans="1:5" ht="15.6" x14ac:dyDescent="0.3">
      <c r="A119" s="23">
        <v>3</v>
      </c>
      <c r="B119" s="18" t="s">
        <v>230</v>
      </c>
      <c r="C119" s="18" t="s">
        <v>231</v>
      </c>
      <c r="D119" s="8">
        <v>19</v>
      </c>
      <c r="E119" t="s">
        <v>22</v>
      </c>
    </row>
    <row r="120" spans="1:5" ht="15.6" x14ac:dyDescent="0.3">
      <c r="A120" s="24">
        <v>4</v>
      </c>
      <c r="B120" s="20" t="s">
        <v>232</v>
      </c>
      <c r="C120" s="20" t="s">
        <v>233</v>
      </c>
      <c r="D120" s="11">
        <v>19</v>
      </c>
      <c r="E120" t="s">
        <v>16</v>
      </c>
    </row>
    <row r="121" spans="1:5" ht="15.6" x14ac:dyDescent="0.3">
      <c r="A121" s="24">
        <v>4</v>
      </c>
      <c r="B121" s="20" t="s">
        <v>234</v>
      </c>
      <c r="C121" s="20" t="s">
        <v>235</v>
      </c>
      <c r="D121" s="11">
        <v>19</v>
      </c>
      <c r="E121" t="s">
        <v>19</v>
      </c>
    </row>
    <row r="122" spans="1:5" ht="15.6" x14ac:dyDescent="0.3">
      <c r="A122" s="24">
        <v>4</v>
      </c>
      <c r="B122" s="20" t="s">
        <v>236</v>
      </c>
      <c r="C122" s="20" t="s">
        <v>237</v>
      </c>
      <c r="D122" s="11">
        <v>19</v>
      </c>
      <c r="E122" t="s">
        <v>25</v>
      </c>
    </row>
    <row r="123" spans="1:5" ht="15.6" x14ac:dyDescent="0.3">
      <c r="A123" s="24">
        <v>4</v>
      </c>
      <c r="B123" s="20" t="s">
        <v>238</v>
      </c>
      <c r="C123" s="20" t="s">
        <v>239</v>
      </c>
      <c r="D123" s="11">
        <v>19</v>
      </c>
      <c r="E123" t="s">
        <v>10</v>
      </c>
    </row>
    <row r="124" spans="1:5" ht="15.6" x14ac:dyDescent="0.3">
      <c r="A124" s="24">
        <v>4</v>
      </c>
      <c r="B124" s="20" t="s">
        <v>240</v>
      </c>
      <c r="C124" s="20" t="s">
        <v>241</v>
      </c>
      <c r="D124" s="11">
        <v>19</v>
      </c>
      <c r="E124" t="s">
        <v>13</v>
      </c>
    </row>
    <row r="125" spans="1:5" ht="15.6" x14ac:dyDescent="0.3">
      <c r="A125" s="23">
        <v>3</v>
      </c>
      <c r="B125" s="18" t="s">
        <v>242</v>
      </c>
      <c r="C125" s="18" t="s">
        <v>243</v>
      </c>
      <c r="D125" s="8">
        <v>5</v>
      </c>
      <c r="E125" t="s">
        <v>22</v>
      </c>
    </row>
    <row r="126" spans="1:5" ht="15.6" x14ac:dyDescent="0.3">
      <c r="A126" s="24">
        <v>4</v>
      </c>
      <c r="B126" s="20" t="s">
        <v>244</v>
      </c>
      <c r="C126" s="20" t="s">
        <v>245</v>
      </c>
      <c r="D126" s="11">
        <v>5</v>
      </c>
      <c r="E126" t="s">
        <v>16</v>
      </c>
    </row>
    <row r="127" spans="1:5" ht="15.6" x14ac:dyDescent="0.3">
      <c r="A127" s="23">
        <v>3</v>
      </c>
      <c r="B127" s="18" t="s">
        <v>246</v>
      </c>
      <c r="C127" s="18" t="s">
        <v>247</v>
      </c>
      <c r="D127" s="8">
        <v>1</v>
      </c>
      <c r="E127" t="s">
        <v>22</v>
      </c>
    </row>
    <row r="128" spans="1:5" ht="28.8" x14ac:dyDescent="0.3">
      <c r="A128" s="24">
        <v>4</v>
      </c>
      <c r="B128" s="20" t="s">
        <v>248</v>
      </c>
      <c r="C128" s="20" t="s">
        <v>249</v>
      </c>
      <c r="D128" s="11">
        <v>1</v>
      </c>
      <c r="E128" t="s">
        <v>19</v>
      </c>
    </row>
    <row r="129" spans="1:5" ht="15.6" x14ac:dyDescent="0.3">
      <c r="A129" s="24">
        <v>4</v>
      </c>
      <c r="B129" s="20" t="s">
        <v>250</v>
      </c>
      <c r="C129" s="20" t="s">
        <v>251</v>
      </c>
      <c r="D129" s="11">
        <v>1</v>
      </c>
      <c r="E129" t="s">
        <v>25</v>
      </c>
    </row>
    <row r="130" spans="1:5" ht="15.6" x14ac:dyDescent="0.3">
      <c r="A130" s="23">
        <v>3</v>
      </c>
      <c r="B130" s="18" t="s">
        <v>252</v>
      </c>
      <c r="C130" s="18" t="s">
        <v>253</v>
      </c>
      <c r="D130" s="8">
        <v>18</v>
      </c>
      <c r="E130" t="s">
        <v>22</v>
      </c>
    </row>
    <row r="131" spans="1:5" ht="15.6" x14ac:dyDescent="0.3">
      <c r="A131" s="24">
        <v>4</v>
      </c>
      <c r="B131" s="20" t="s">
        <v>254</v>
      </c>
      <c r="C131" s="20" t="s">
        <v>255</v>
      </c>
      <c r="D131" s="11">
        <v>18</v>
      </c>
      <c r="E131" t="s">
        <v>10</v>
      </c>
    </row>
    <row r="132" spans="1:5" ht="15.6" x14ac:dyDescent="0.3">
      <c r="A132" s="24">
        <v>4</v>
      </c>
      <c r="B132" s="20" t="s">
        <v>256</v>
      </c>
      <c r="C132" s="20" t="s">
        <v>257</v>
      </c>
      <c r="D132" s="11">
        <v>18</v>
      </c>
      <c r="E132" t="s">
        <v>13</v>
      </c>
    </row>
    <row r="133" spans="1:5" ht="15.6" x14ac:dyDescent="0.3">
      <c r="A133" s="24">
        <v>4</v>
      </c>
      <c r="B133" s="20" t="s">
        <v>258</v>
      </c>
      <c r="C133" s="20" t="s">
        <v>259</v>
      </c>
      <c r="D133" s="11">
        <v>18</v>
      </c>
      <c r="E133" t="s">
        <v>16</v>
      </c>
    </row>
    <row r="134" spans="1:5" ht="28.8" x14ac:dyDescent="0.3">
      <c r="A134" s="24">
        <v>4</v>
      </c>
      <c r="B134" s="20" t="s">
        <v>260</v>
      </c>
      <c r="C134" s="20" t="s">
        <v>261</v>
      </c>
      <c r="D134" s="11">
        <v>18</v>
      </c>
      <c r="E134" t="s">
        <v>19</v>
      </c>
    </row>
    <row r="135" spans="1:5" ht="15.6" x14ac:dyDescent="0.3">
      <c r="A135" s="24">
        <v>4</v>
      </c>
      <c r="B135" s="20" t="s">
        <v>262</v>
      </c>
      <c r="C135" s="20" t="s">
        <v>263</v>
      </c>
      <c r="D135" s="11">
        <v>18</v>
      </c>
      <c r="E135" t="s">
        <v>25</v>
      </c>
    </row>
    <row r="136" spans="1:5" ht="15.6" x14ac:dyDescent="0.3">
      <c r="A136" s="23">
        <v>3</v>
      </c>
      <c r="B136" s="18" t="s">
        <v>264</v>
      </c>
      <c r="C136" s="18" t="s">
        <v>265</v>
      </c>
      <c r="D136" s="8">
        <v>4</v>
      </c>
      <c r="E136" t="s">
        <v>22</v>
      </c>
    </row>
    <row r="137" spans="1:5" ht="28.8" x14ac:dyDescent="0.3">
      <c r="A137" s="24">
        <v>4</v>
      </c>
      <c r="B137" s="20" t="s">
        <v>266</v>
      </c>
      <c r="C137" s="20" t="s">
        <v>267</v>
      </c>
      <c r="D137" s="11">
        <v>4</v>
      </c>
      <c r="E137" t="s">
        <v>10</v>
      </c>
    </row>
    <row r="138" spans="1:5" ht="15.6" x14ac:dyDescent="0.3">
      <c r="A138" s="24">
        <v>4</v>
      </c>
      <c r="B138" s="20" t="s">
        <v>268</v>
      </c>
      <c r="C138" s="20" t="s">
        <v>269</v>
      </c>
      <c r="D138" s="11">
        <v>4</v>
      </c>
      <c r="E138" t="s">
        <v>13</v>
      </c>
    </row>
    <row r="139" spans="1:5" ht="28.8" x14ac:dyDescent="0.3">
      <c r="A139" s="24">
        <v>4</v>
      </c>
      <c r="B139" s="20" t="s">
        <v>270</v>
      </c>
      <c r="C139" s="20" t="s">
        <v>271</v>
      </c>
      <c r="D139" s="11">
        <v>4</v>
      </c>
      <c r="E139" t="s">
        <v>16</v>
      </c>
    </row>
    <row r="140" spans="1:5" ht="15.6" x14ac:dyDescent="0.3">
      <c r="A140" s="24">
        <v>4</v>
      </c>
      <c r="B140" s="20" t="s">
        <v>272</v>
      </c>
      <c r="C140" s="20" t="s">
        <v>273</v>
      </c>
      <c r="D140" s="11">
        <v>4</v>
      </c>
      <c r="E140" t="s">
        <v>19</v>
      </c>
    </row>
    <row r="141" spans="1:5" ht="15.6" x14ac:dyDescent="0.3">
      <c r="A141" s="23">
        <v>3</v>
      </c>
      <c r="B141" s="18" t="s">
        <v>274</v>
      </c>
      <c r="C141" s="18" t="s">
        <v>275</v>
      </c>
      <c r="D141" s="8">
        <v>7</v>
      </c>
      <c r="E141" t="s">
        <v>22</v>
      </c>
    </row>
    <row r="142" spans="1:5" ht="15.6" x14ac:dyDescent="0.3">
      <c r="A142" s="24">
        <v>4</v>
      </c>
      <c r="B142" s="20" t="s">
        <v>276</v>
      </c>
      <c r="C142" s="20" t="s">
        <v>204</v>
      </c>
      <c r="D142" s="11">
        <v>7</v>
      </c>
      <c r="E142" t="s">
        <v>25</v>
      </c>
    </row>
    <row r="143" spans="1:5" ht="15.6" x14ac:dyDescent="0.3">
      <c r="A143" s="24">
        <v>4</v>
      </c>
      <c r="B143" s="20" t="s">
        <v>277</v>
      </c>
      <c r="C143" s="20" t="s">
        <v>278</v>
      </c>
      <c r="D143" s="11">
        <v>7</v>
      </c>
      <c r="E143" t="s">
        <v>10</v>
      </c>
    </row>
    <row r="144" spans="1:5" ht="15.6" x14ac:dyDescent="0.3">
      <c r="A144" s="24">
        <v>4</v>
      </c>
      <c r="B144" s="20" t="s">
        <v>279</v>
      </c>
      <c r="C144" s="20" t="s">
        <v>280</v>
      </c>
      <c r="D144" s="11">
        <v>7</v>
      </c>
      <c r="E144" t="s">
        <v>13</v>
      </c>
    </row>
    <row r="145" spans="1:5" ht="15.6" x14ac:dyDescent="0.3">
      <c r="A145" s="24">
        <v>4</v>
      </c>
      <c r="B145" s="20" t="s">
        <v>281</v>
      </c>
      <c r="C145" s="20" t="s">
        <v>282</v>
      </c>
      <c r="D145" s="11">
        <v>7</v>
      </c>
      <c r="E145" t="s">
        <v>16</v>
      </c>
    </row>
    <row r="146" spans="1:5" ht="15.6" x14ac:dyDescent="0.3">
      <c r="A146" s="24">
        <v>4</v>
      </c>
      <c r="B146" s="20" t="s">
        <v>283</v>
      </c>
      <c r="C146" s="20" t="s">
        <v>284</v>
      </c>
      <c r="D146" s="11">
        <v>7</v>
      </c>
      <c r="E146" t="s">
        <v>19</v>
      </c>
    </row>
    <row r="147" spans="1:5" ht="15.6" x14ac:dyDescent="0.3">
      <c r="A147" s="23">
        <v>3</v>
      </c>
      <c r="B147" s="18" t="s">
        <v>285</v>
      </c>
      <c r="C147" s="18" t="s">
        <v>286</v>
      </c>
      <c r="D147" s="8">
        <v>6</v>
      </c>
      <c r="E147" t="s">
        <v>22</v>
      </c>
    </row>
    <row r="148" spans="1:5" ht="15.6" x14ac:dyDescent="0.3">
      <c r="A148" s="24">
        <v>4</v>
      </c>
      <c r="B148" s="20" t="s">
        <v>287</v>
      </c>
      <c r="C148" s="20" t="s">
        <v>288</v>
      </c>
      <c r="D148" s="11">
        <v>6</v>
      </c>
      <c r="E148" t="s">
        <v>25</v>
      </c>
    </row>
    <row r="149" spans="1:5" ht="15.6" x14ac:dyDescent="0.3">
      <c r="A149" s="23">
        <v>3</v>
      </c>
      <c r="B149" s="18" t="s">
        <v>289</v>
      </c>
      <c r="C149" s="18" t="s">
        <v>290</v>
      </c>
      <c r="D149" s="8">
        <v>1</v>
      </c>
      <c r="E149" t="s">
        <v>22</v>
      </c>
    </row>
    <row r="150" spans="1:5" ht="15.6" x14ac:dyDescent="0.3">
      <c r="A150" s="24">
        <v>4</v>
      </c>
      <c r="B150" s="20" t="s">
        <v>291</v>
      </c>
      <c r="C150" s="20" t="s">
        <v>292</v>
      </c>
      <c r="D150" s="11">
        <v>1</v>
      </c>
      <c r="E150" t="s">
        <v>10</v>
      </c>
    </row>
    <row r="151" spans="1:5" ht="15.6" x14ac:dyDescent="0.3">
      <c r="A151" s="24">
        <v>4</v>
      </c>
      <c r="B151" s="20" t="s">
        <v>293</v>
      </c>
      <c r="C151" s="20" t="s">
        <v>294</v>
      </c>
      <c r="D151" s="11">
        <v>1</v>
      </c>
      <c r="E151" t="s">
        <v>13</v>
      </c>
    </row>
    <row r="152" spans="1:5" ht="15.6" x14ac:dyDescent="0.3">
      <c r="A152" s="23">
        <v>3</v>
      </c>
      <c r="B152" s="18" t="s">
        <v>295</v>
      </c>
      <c r="C152" s="18" t="s">
        <v>296</v>
      </c>
      <c r="D152" s="8">
        <v>1</v>
      </c>
      <c r="E152" t="s">
        <v>22</v>
      </c>
    </row>
    <row r="153" spans="1:5" ht="28.8" x14ac:dyDescent="0.3">
      <c r="A153" s="24">
        <v>4</v>
      </c>
      <c r="B153" s="20" t="s">
        <v>297</v>
      </c>
      <c r="C153" s="20" t="s">
        <v>298</v>
      </c>
      <c r="D153" s="11">
        <v>1</v>
      </c>
      <c r="E153" t="s">
        <v>16</v>
      </c>
    </row>
    <row r="154" spans="1:5" ht="15.6" x14ac:dyDescent="0.3">
      <c r="A154" s="24">
        <v>4</v>
      </c>
      <c r="B154" s="20" t="s">
        <v>299</v>
      </c>
      <c r="C154" s="20" t="s">
        <v>300</v>
      </c>
      <c r="D154" s="11">
        <v>1</v>
      </c>
      <c r="E154" t="s">
        <v>19</v>
      </c>
    </row>
    <row r="155" spans="1:5" ht="15.6" x14ac:dyDescent="0.3">
      <c r="A155" s="24">
        <v>4</v>
      </c>
      <c r="B155" s="20" t="s">
        <v>301</v>
      </c>
      <c r="C155" s="20" t="s">
        <v>302</v>
      </c>
      <c r="D155" s="11">
        <v>1</v>
      </c>
      <c r="E15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2390-6BF4-4B8D-B528-A221373455FD}">
  <dimension ref="A1:J161"/>
  <sheetViews>
    <sheetView tabSelected="1" topLeftCell="A95" workbookViewId="0">
      <selection activeCell="F96" sqref="F96"/>
    </sheetView>
  </sheetViews>
  <sheetFormatPr defaultRowHeight="14.4" x14ac:dyDescent="0.3"/>
  <cols>
    <col min="1" max="1" width="8.88671875" style="25"/>
    <col min="2" max="2" width="9.88671875" style="25" bestFit="1" customWidth="1"/>
    <col min="3" max="3" width="13.88671875" bestFit="1" customWidth="1"/>
    <col min="4" max="4" width="22.33203125" bestFit="1" customWidth="1"/>
    <col min="5" max="5" width="20.6640625" customWidth="1"/>
    <col min="6" max="6" width="11.109375" bestFit="1" customWidth="1"/>
    <col min="7" max="8" width="11" bestFit="1" customWidth="1"/>
    <col min="9" max="10" width="11.109375" bestFit="1" customWidth="1"/>
  </cols>
  <sheetData>
    <row r="1" spans="1:10" x14ac:dyDescent="0.3">
      <c r="A1" s="63" t="s">
        <v>0</v>
      </c>
      <c r="B1" s="63" t="s">
        <v>1</v>
      </c>
      <c r="C1" s="63" t="s">
        <v>2</v>
      </c>
      <c r="D1" s="63" t="s">
        <v>303</v>
      </c>
      <c r="E1" s="63" t="s">
        <v>304</v>
      </c>
      <c r="F1" s="57" t="s">
        <v>305</v>
      </c>
      <c r="G1" s="58"/>
      <c r="H1" s="58"/>
      <c r="I1" s="58"/>
      <c r="J1" s="59"/>
    </row>
    <row r="2" spans="1:10" ht="15" thickBot="1" x14ac:dyDescent="0.35">
      <c r="A2" s="64"/>
      <c r="B2" s="64"/>
      <c r="C2" s="64"/>
      <c r="D2" s="64"/>
      <c r="E2" s="64"/>
      <c r="F2" s="60"/>
      <c r="G2" s="61"/>
      <c r="H2" s="61"/>
      <c r="I2" s="61"/>
      <c r="J2" s="62"/>
    </row>
    <row r="3" spans="1:10" ht="43.2" x14ac:dyDescent="0.3">
      <c r="A3" s="64"/>
      <c r="B3" s="64"/>
      <c r="C3" s="64"/>
      <c r="D3" s="64"/>
      <c r="E3" s="64"/>
      <c r="F3" s="29" t="s">
        <v>306</v>
      </c>
      <c r="G3" s="29" t="s">
        <v>307</v>
      </c>
      <c r="H3" s="29" t="s">
        <v>308</v>
      </c>
      <c r="I3" s="29" t="s">
        <v>309</v>
      </c>
      <c r="J3" s="29" t="s">
        <v>310</v>
      </c>
    </row>
    <row r="4" spans="1:10" ht="15" thickBot="1" x14ac:dyDescent="0.35">
      <c r="A4" s="65"/>
      <c r="B4" s="65"/>
      <c r="C4" s="65"/>
      <c r="D4" s="65"/>
      <c r="E4" s="65"/>
      <c r="F4" s="49">
        <v>316.27999999999997</v>
      </c>
      <c r="G4" s="49">
        <v>365.63</v>
      </c>
      <c r="H4" s="49">
        <v>496.88</v>
      </c>
      <c r="I4" s="49">
        <v>250</v>
      </c>
      <c r="J4" s="49">
        <v>256.62</v>
      </c>
    </row>
    <row r="5" spans="1:10" ht="72.599999999999994" thickBot="1" x14ac:dyDescent="0.35">
      <c r="A5" s="17">
        <v>1</v>
      </c>
      <c r="B5" s="18">
        <v>1</v>
      </c>
      <c r="C5" s="30" t="s">
        <v>4</v>
      </c>
      <c r="D5" s="30" t="s">
        <v>311</v>
      </c>
      <c r="E5" s="31"/>
      <c r="F5" s="31"/>
      <c r="G5" s="31"/>
      <c r="H5" s="31"/>
      <c r="I5" s="31"/>
      <c r="J5" s="31"/>
    </row>
    <row r="6" spans="1:10" ht="15" thickBot="1" x14ac:dyDescent="0.35">
      <c r="A6" s="48">
        <v>2</v>
      </c>
      <c r="B6" s="34">
        <v>1.1000000000000001</v>
      </c>
      <c r="C6" s="32" t="s">
        <v>312</v>
      </c>
      <c r="D6" s="33"/>
      <c r="E6" s="34" t="s">
        <v>313</v>
      </c>
      <c r="F6" s="35"/>
      <c r="G6" s="35"/>
      <c r="H6" s="35"/>
      <c r="I6" s="35"/>
      <c r="J6" s="35"/>
    </row>
    <row r="7" spans="1:10" ht="115.8" thickBot="1" x14ac:dyDescent="0.35">
      <c r="A7" s="50">
        <v>3</v>
      </c>
      <c r="B7" s="40" t="s">
        <v>6</v>
      </c>
      <c r="C7" s="36" t="s">
        <v>7</v>
      </c>
      <c r="D7" s="36" t="s">
        <v>314</v>
      </c>
      <c r="E7" s="37" t="s">
        <v>315</v>
      </c>
      <c r="F7" s="38">
        <v>58195.75</v>
      </c>
      <c r="G7" s="38">
        <v>67275</v>
      </c>
      <c r="H7" s="38">
        <v>91425</v>
      </c>
      <c r="I7" s="38">
        <v>46000</v>
      </c>
      <c r="J7" s="38">
        <v>47217.85</v>
      </c>
    </row>
    <row r="8" spans="1:10" ht="101.4" thickBot="1" x14ac:dyDescent="0.35">
      <c r="A8" s="17">
        <v>4</v>
      </c>
      <c r="B8" s="18" t="s">
        <v>8</v>
      </c>
      <c r="C8" s="30" t="s">
        <v>9</v>
      </c>
      <c r="D8" s="30" t="s">
        <v>316</v>
      </c>
      <c r="E8" s="31" t="s">
        <v>317</v>
      </c>
      <c r="F8" s="39"/>
      <c r="G8" s="39"/>
      <c r="H8" s="39"/>
      <c r="I8" s="39"/>
      <c r="J8" s="39"/>
    </row>
    <row r="9" spans="1:10" ht="72.599999999999994" thickBot="1" x14ac:dyDescent="0.35">
      <c r="A9" s="17">
        <v>4</v>
      </c>
      <c r="B9" s="18" t="s">
        <v>11</v>
      </c>
      <c r="C9" s="30" t="s">
        <v>12</v>
      </c>
      <c r="D9" s="30" t="s">
        <v>318</v>
      </c>
      <c r="E9" s="31" t="s">
        <v>317</v>
      </c>
      <c r="F9" s="39"/>
      <c r="G9" s="39"/>
      <c r="H9" s="39"/>
      <c r="I9" s="39"/>
      <c r="J9" s="39"/>
    </row>
    <row r="10" spans="1:10" ht="101.4" thickBot="1" x14ac:dyDescent="0.35">
      <c r="A10" s="17">
        <v>4</v>
      </c>
      <c r="B10" s="18" t="s">
        <v>14</v>
      </c>
      <c r="C10" s="30" t="s">
        <v>15</v>
      </c>
      <c r="D10" s="30" t="s">
        <v>319</v>
      </c>
      <c r="E10" s="31" t="s">
        <v>320</v>
      </c>
      <c r="F10" s="39"/>
      <c r="G10" s="39"/>
      <c r="H10" s="39"/>
      <c r="I10" s="39"/>
      <c r="J10" s="39"/>
    </row>
    <row r="11" spans="1:10" ht="100.8" x14ac:dyDescent="0.3">
      <c r="A11" s="17">
        <v>4</v>
      </c>
      <c r="B11" s="18" t="s">
        <v>17</v>
      </c>
      <c r="C11" s="30" t="s">
        <v>18</v>
      </c>
      <c r="D11" s="30" t="s">
        <v>321</v>
      </c>
      <c r="E11" s="31" t="s">
        <v>322</v>
      </c>
      <c r="F11" s="39" t="s">
        <v>323</v>
      </c>
      <c r="G11" s="39" t="s">
        <v>324</v>
      </c>
      <c r="H11" s="39" t="s">
        <v>325</v>
      </c>
      <c r="I11" s="39" t="s">
        <v>326</v>
      </c>
      <c r="J11" s="39" t="s">
        <v>327</v>
      </c>
    </row>
    <row r="12" spans="1:10" ht="43.8" thickBot="1" x14ac:dyDescent="0.35">
      <c r="A12" s="50">
        <v>3</v>
      </c>
      <c r="B12" s="40" t="s">
        <v>20</v>
      </c>
      <c r="C12" s="36" t="s">
        <v>21</v>
      </c>
      <c r="D12" s="36" t="s">
        <v>328</v>
      </c>
      <c r="E12" s="37" t="s">
        <v>329</v>
      </c>
      <c r="F12" s="38">
        <v>17711.75</v>
      </c>
      <c r="G12" s="38">
        <v>20475</v>
      </c>
      <c r="H12" s="38">
        <v>27825</v>
      </c>
      <c r="I12" s="38">
        <v>14000</v>
      </c>
      <c r="J12" s="38">
        <v>14370.65</v>
      </c>
    </row>
    <row r="13" spans="1:10" ht="86.4" x14ac:dyDescent="0.3">
      <c r="A13" s="17">
        <v>4</v>
      </c>
      <c r="B13" s="18" t="s">
        <v>23</v>
      </c>
      <c r="C13" s="30" t="s">
        <v>24</v>
      </c>
      <c r="D13" s="30" t="s">
        <v>330</v>
      </c>
      <c r="E13" s="31" t="s">
        <v>331</v>
      </c>
      <c r="F13" s="39"/>
      <c r="G13" s="39"/>
      <c r="H13" s="39"/>
      <c r="I13" s="39"/>
      <c r="J13" s="39"/>
    </row>
    <row r="14" spans="1:10" ht="101.4" thickBot="1" x14ac:dyDescent="0.35">
      <c r="A14" s="17">
        <v>4</v>
      </c>
      <c r="B14" s="18" t="s">
        <v>26</v>
      </c>
      <c r="C14" s="30" t="s">
        <v>27</v>
      </c>
      <c r="D14" s="30" t="s">
        <v>332</v>
      </c>
      <c r="E14" s="31" t="s">
        <v>333</v>
      </c>
      <c r="F14" s="39"/>
      <c r="G14" s="39"/>
      <c r="H14" s="39"/>
      <c r="I14" s="39"/>
      <c r="J14" s="39"/>
    </row>
    <row r="15" spans="1:10" ht="101.4" thickBot="1" x14ac:dyDescent="0.35">
      <c r="A15" s="50">
        <v>3</v>
      </c>
      <c r="B15" s="40" t="s">
        <v>28</v>
      </c>
      <c r="C15" s="36" t="s">
        <v>29</v>
      </c>
      <c r="D15" s="36" t="s">
        <v>334</v>
      </c>
      <c r="E15" s="37" t="s">
        <v>335</v>
      </c>
      <c r="F15" s="38">
        <v>37953.75</v>
      </c>
      <c r="G15" s="38">
        <v>43875</v>
      </c>
      <c r="H15" s="38">
        <v>59625</v>
      </c>
      <c r="I15" s="38">
        <v>30000</v>
      </c>
      <c r="J15" s="38">
        <v>30794.25</v>
      </c>
    </row>
    <row r="16" spans="1:10" ht="87" thickBot="1" x14ac:dyDescent="0.35">
      <c r="A16" s="17">
        <v>4</v>
      </c>
      <c r="B16" s="18" t="s">
        <v>30</v>
      </c>
      <c r="C16" s="30" t="s">
        <v>31</v>
      </c>
      <c r="D16" s="30" t="s">
        <v>336</v>
      </c>
      <c r="E16" s="31" t="s">
        <v>337</v>
      </c>
      <c r="F16" s="39"/>
      <c r="G16" s="39"/>
      <c r="H16" s="39"/>
      <c r="I16" s="39"/>
      <c r="J16" s="39"/>
    </row>
    <row r="17" spans="1:10" ht="72.599999999999994" thickBot="1" x14ac:dyDescent="0.35">
      <c r="A17" s="17">
        <v>4</v>
      </c>
      <c r="B17" s="18" t="s">
        <v>32</v>
      </c>
      <c r="C17" s="30" t="s">
        <v>33</v>
      </c>
      <c r="D17" s="30" t="s">
        <v>338</v>
      </c>
      <c r="E17" s="31" t="s">
        <v>337</v>
      </c>
      <c r="F17" s="39"/>
      <c r="G17" s="39"/>
      <c r="H17" s="39"/>
      <c r="I17" s="39"/>
      <c r="J17" s="39"/>
    </row>
    <row r="18" spans="1:10" ht="72" x14ac:dyDescent="0.3">
      <c r="A18" s="17">
        <v>4</v>
      </c>
      <c r="B18" s="18" t="s">
        <v>34</v>
      </c>
      <c r="C18" s="30" t="s">
        <v>35</v>
      </c>
      <c r="D18" s="30" t="s">
        <v>339</v>
      </c>
      <c r="E18" s="31" t="s">
        <v>337</v>
      </c>
      <c r="F18" s="39" t="s">
        <v>340</v>
      </c>
      <c r="G18" s="39" t="s">
        <v>341</v>
      </c>
      <c r="H18" s="39" t="s">
        <v>342</v>
      </c>
      <c r="I18" s="39" t="s">
        <v>343</v>
      </c>
      <c r="J18" s="39" t="s">
        <v>344</v>
      </c>
    </row>
    <row r="19" spans="1:10" ht="72.599999999999994" thickBot="1" x14ac:dyDescent="0.35">
      <c r="A19" s="17">
        <v>4</v>
      </c>
      <c r="B19" s="18" t="s">
        <v>36</v>
      </c>
      <c r="C19" s="30" t="s">
        <v>37</v>
      </c>
      <c r="D19" s="30" t="s">
        <v>345</v>
      </c>
      <c r="E19" s="31" t="s">
        <v>337</v>
      </c>
      <c r="F19" s="39"/>
      <c r="G19" s="39"/>
      <c r="H19" s="39"/>
      <c r="I19" s="39"/>
      <c r="J19" s="39"/>
    </row>
    <row r="20" spans="1:10" ht="72.599999999999994" thickBot="1" x14ac:dyDescent="0.35">
      <c r="A20" s="17">
        <v>4</v>
      </c>
      <c r="B20" s="18" t="s">
        <v>38</v>
      </c>
      <c r="C20" s="30" t="s">
        <v>39</v>
      </c>
      <c r="D20" s="30" t="s">
        <v>346</v>
      </c>
      <c r="E20" s="31" t="s">
        <v>347</v>
      </c>
      <c r="F20" s="39"/>
      <c r="G20" s="39"/>
      <c r="H20" s="39"/>
      <c r="I20" s="39"/>
      <c r="J20" s="39"/>
    </row>
    <row r="21" spans="1:10" ht="72.599999999999994" thickBot="1" x14ac:dyDescent="0.35">
      <c r="A21" s="17">
        <v>4</v>
      </c>
      <c r="B21" s="18" t="s">
        <v>40</v>
      </c>
      <c r="C21" s="30" t="s">
        <v>41</v>
      </c>
      <c r="D21" s="30" t="s">
        <v>348</v>
      </c>
      <c r="E21" s="31" t="s">
        <v>347</v>
      </c>
      <c r="F21" s="39"/>
      <c r="G21" s="39"/>
      <c r="H21" s="39"/>
      <c r="I21" s="39"/>
      <c r="J21" s="39"/>
    </row>
    <row r="22" spans="1:10" ht="58.2" thickBot="1" x14ac:dyDescent="0.35">
      <c r="A22" s="17">
        <v>4</v>
      </c>
      <c r="B22" s="18" t="s">
        <v>42</v>
      </c>
      <c r="C22" s="30" t="s">
        <v>43</v>
      </c>
      <c r="D22" s="30" t="s">
        <v>349</v>
      </c>
      <c r="E22" s="31" t="s">
        <v>347</v>
      </c>
      <c r="F22" s="39"/>
      <c r="G22" s="39"/>
      <c r="H22" s="39"/>
      <c r="I22" s="39"/>
      <c r="J22" s="39"/>
    </row>
    <row r="23" spans="1:10" ht="43.8" thickBot="1" x14ac:dyDescent="0.35">
      <c r="A23" s="50">
        <v>3</v>
      </c>
      <c r="B23" s="40" t="s">
        <v>44</v>
      </c>
      <c r="C23" s="36" t="s">
        <v>45</v>
      </c>
      <c r="D23" s="36" t="s">
        <v>350</v>
      </c>
      <c r="E23" s="37" t="s">
        <v>329</v>
      </c>
      <c r="F23" s="38">
        <v>17711.75</v>
      </c>
      <c r="G23" s="38">
        <v>20475</v>
      </c>
      <c r="H23" s="38">
        <v>27825</v>
      </c>
      <c r="I23" s="38">
        <v>14000</v>
      </c>
      <c r="J23" s="38">
        <v>14370.65</v>
      </c>
    </row>
    <row r="24" spans="1:10" ht="43.2" x14ac:dyDescent="0.3">
      <c r="A24" s="17">
        <v>4</v>
      </c>
      <c r="B24" s="18" t="s">
        <v>46</v>
      </c>
      <c r="C24" s="30" t="s">
        <v>47</v>
      </c>
      <c r="D24" s="30" t="s">
        <v>351</v>
      </c>
      <c r="E24" s="31" t="s">
        <v>352</v>
      </c>
      <c r="F24" s="39" t="s">
        <v>353</v>
      </c>
      <c r="G24" s="39" t="s">
        <v>354</v>
      </c>
      <c r="H24" s="39" t="s">
        <v>355</v>
      </c>
      <c r="I24" s="39" t="s">
        <v>356</v>
      </c>
      <c r="J24" s="39" t="s">
        <v>357</v>
      </c>
    </row>
    <row r="25" spans="1:10" ht="43.8" thickBot="1" x14ac:dyDescent="0.35">
      <c r="A25" s="17">
        <v>4</v>
      </c>
      <c r="B25" s="18" t="s">
        <v>48</v>
      </c>
      <c r="C25" s="30" t="s">
        <v>49</v>
      </c>
      <c r="D25" s="30" t="s">
        <v>358</v>
      </c>
      <c r="E25" s="31" t="s">
        <v>331</v>
      </c>
      <c r="F25" s="39"/>
      <c r="G25" s="39"/>
      <c r="H25" s="39"/>
      <c r="I25" s="39"/>
      <c r="J25" s="39"/>
    </row>
    <row r="26" spans="1:10" ht="43.8" thickBot="1" x14ac:dyDescent="0.35">
      <c r="A26" s="50">
        <v>3</v>
      </c>
      <c r="B26" s="40" t="s">
        <v>50</v>
      </c>
      <c r="C26" s="36" t="s">
        <v>51</v>
      </c>
      <c r="D26" s="36" t="s">
        <v>359</v>
      </c>
      <c r="E26" s="37" t="s">
        <v>360</v>
      </c>
      <c r="F26" s="40"/>
      <c r="G26" s="40"/>
      <c r="H26" s="41">
        <v>174900</v>
      </c>
      <c r="I26" s="38">
        <v>88000</v>
      </c>
      <c r="J26" s="40"/>
    </row>
    <row r="27" spans="1:10" ht="43.8" thickBot="1" x14ac:dyDescent="0.35">
      <c r="A27" s="17">
        <v>4</v>
      </c>
      <c r="B27" s="18" t="s">
        <v>52</v>
      </c>
      <c r="C27" s="30" t="s">
        <v>53</v>
      </c>
      <c r="D27" s="30" t="s">
        <v>361</v>
      </c>
      <c r="E27" s="31" t="s">
        <v>362</v>
      </c>
      <c r="F27" s="39"/>
      <c r="G27" s="39"/>
      <c r="H27" s="39"/>
      <c r="I27" s="39"/>
      <c r="J27" s="39"/>
    </row>
    <row r="28" spans="1:10" ht="43.8" thickBot="1" x14ac:dyDescent="0.35">
      <c r="A28" s="17">
        <v>4</v>
      </c>
      <c r="B28" s="18" t="s">
        <v>54</v>
      </c>
      <c r="C28" s="30" t="s">
        <v>55</v>
      </c>
      <c r="D28" s="30" t="s">
        <v>363</v>
      </c>
      <c r="E28" s="31" t="s">
        <v>364</v>
      </c>
      <c r="F28" s="39"/>
      <c r="G28" s="39"/>
      <c r="H28" s="39"/>
      <c r="I28" s="39"/>
      <c r="J28" s="39"/>
    </row>
    <row r="29" spans="1:10" ht="72.599999999999994" thickBot="1" x14ac:dyDescent="0.35">
      <c r="A29" s="50">
        <v>3</v>
      </c>
      <c r="B29" s="40" t="s">
        <v>56</v>
      </c>
      <c r="C29" s="36" t="s">
        <v>57</v>
      </c>
      <c r="D29" s="36" t="s">
        <v>365</v>
      </c>
      <c r="E29" s="37" t="s">
        <v>366</v>
      </c>
      <c r="F29" s="38">
        <v>63256.25</v>
      </c>
      <c r="G29" s="38">
        <v>73125</v>
      </c>
      <c r="H29" s="38">
        <v>99375</v>
      </c>
      <c r="I29" s="38">
        <v>50000</v>
      </c>
      <c r="J29" s="38">
        <v>51323.75</v>
      </c>
    </row>
    <row r="30" spans="1:10" ht="72" x14ac:dyDescent="0.3">
      <c r="A30" s="17">
        <v>4</v>
      </c>
      <c r="B30" s="18" t="s">
        <v>58</v>
      </c>
      <c r="C30" s="30" t="s">
        <v>31</v>
      </c>
      <c r="D30" s="30" t="s">
        <v>367</v>
      </c>
      <c r="E30" s="31" t="s">
        <v>366</v>
      </c>
      <c r="F30" s="39"/>
      <c r="G30" s="39"/>
      <c r="H30" s="39"/>
      <c r="I30" s="39"/>
      <c r="J30" s="39"/>
    </row>
    <row r="31" spans="1:10" ht="72" x14ac:dyDescent="0.3">
      <c r="A31" s="17">
        <v>4</v>
      </c>
      <c r="B31" s="18" t="s">
        <v>59</v>
      </c>
      <c r="C31" s="30" t="s">
        <v>33</v>
      </c>
      <c r="D31" s="30" t="s">
        <v>368</v>
      </c>
      <c r="E31" s="31" t="s">
        <v>366</v>
      </c>
      <c r="F31" s="39" t="s">
        <v>369</v>
      </c>
      <c r="G31" s="39" t="s">
        <v>370</v>
      </c>
      <c r="H31" s="39" t="s">
        <v>371</v>
      </c>
      <c r="I31" s="39" t="s">
        <v>372</v>
      </c>
      <c r="J31" s="39" t="s">
        <v>373</v>
      </c>
    </row>
    <row r="32" spans="1:10" ht="72.599999999999994" thickBot="1" x14ac:dyDescent="0.35">
      <c r="A32" s="17">
        <v>4</v>
      </c>
      <c r="B32" s="18" t="s">
        <v>60</v>
      </c>
      <c r="C32" s="30" t="s">
        <v>61</v>
      </c>
      <c r="D32" s="30" t="s">
        <v>374</v>
      </c>
      <c r="E32" s="31" t="s">
        <v>366</v>
      </c>
      <c r="F32" s="39"/>
      <c r="G32" s="39"/>
      <c r="H32" s="39"/>
      <c r="I32" s="39"/>
      <c r="J32" s="39"/>
    </row>
    <row r="33" spans="1:10" ht="72.599999999999994" thickBot="1" x14ac:dyDescent="0.35">
      <c r="A33" s="17">
        <v>4</v>
      </c>
      <c r="B33" s="18" t="s">
        <v>62</v>
      </c>
      <c r="C33" s="30" t="s">
        <v>63</v>
      </c>
      <c r="D33" s="30" t="s">
        <v>375</v>
      </c>
      <c r="E33" s="31" t="s">
        <v>366</v>
      </c>
      <c r="F33" s="39"/>
      <c r="G33" s="39"/>
      <c r="H33" s="39"/>
      <c r="I33" s="39"/>
      <c r="J33" s="39"/>
    </row>
    <row r="34" spans="1:10" ht="87" thickBot="1" x14ac:dyDescent="0.35">
      <c r="A34" s="17">
        <v>4</v>
      </c>
      <c r="B34" s="18" t="s">
        <v>64</v>
      </c>
      <c r="C34" s="30" t="s">
        <v>65</v>
      </c>
      <c r="D34" s="30" t="s">
        <v>376</v>
      </c>
      <c r="E34" s="31" t="s">
        <v>366</v>
      </c>
      <c r="F34" s="39"/>
      <c r="G34" s="39"/>
      <c r="H34" s="39"/>
      <c r="I34" s="39"/>
      <c r="J34" s="39"/>
    </row>
    <row r="35" spans="1:10" ht="87" thickBot="1" x14ac:dyDescent="0.35">
      <c r="A35" s="17">
        <v>4</v>
      </c>
      <c r="B35" s="18" t="s">
        <v>66</v>
      </c>
      <c r="C35" s="30" t="s">
        <v>67</v>
      </c>
      <c r="D35" s="30" t="s">
        <v>377</v>
      </c>
      <c r="E35" s="31" t="s">
        <v>347</v>
      </c>
      <c r="F35" s="39"/>
      <c r="G35" s="39"/>
      <c r="H35" s="39"/>
      <c r="I35" s="39"/>
      <c r="J35" s="39"/>
    </row>
    <row r="36" spans="1:10" ht="72" x14ac:dyDescent="0.3">
      <c r="A36" s="17">
        <v>4</v>
      </c>
      <c r="B36" s="18" t="s">
        <v>68</v>
      </c>
      <c r="C36" s="30" t="s">
        <v>41</v>
      </c>
      <c r="D36" s="30" t="s">
        <v>378</v>
      </c>
      <c r="E36" s="31" t="s">
        <v>347</v>
      </c>
      <c r="F36" s="39" t="s">
        <v>353</v>
      </c>
      <c r="G36" s="39" t="s">
        <v>354</v>
      </c>
      <c r="H36" s="39" t="s">
        <v>355</v>
      </c>
      <c r="I36" s="39" t="s">
        <v>356</v>
      </c>
      <c r="J36" s="39" t="s">
        <v>357</v>
      </c>
    </row>
    <row r="37" spans="1:10" ht="58.2" thickBot="1" x14ac:dyDescent="0.35">
      <c r="A37" s="17">
        <v>4</v>
      </c>
      <c r="B37" s="18" t="s">
        <v>69</v>
      </c>
      <c r="C37" s="30" t="s">
        <v>43</v>
      </c>
      <c r="D37" s="30" t="s">
        <v>349</v>
      </c>
      <c r="E37" s="31" t="s">
        <v>347</v>
      </c>
      <c r="F37" s="39"/>
      <c r="G37" s="39"/>
      <c r="H37" s="39"/>
      <c r="I37" s="39"/>
      <c r="J37" s="39"/>
    </row>
    <row r="38" spans="1:10" ht="72.599999999999994" thickBot="1" x14ac:dyDescent="0.35">
      <c r="A38" s="17">
        <v>4</v>
      </c>
      <c r="B38" s="18" t="s">
        <v>70</v>
      </c>
      <c r="C38" s="30" t="s">
        <v>71</v>
      </c>
      <c r="D38" s="30" t="s">
        <v>379</v>
      </c>
      <c r="E38" s="31" t="s">
        <v>347</v>
      </c>
      <c r="F38" s="39"/>
      <c r="G38" s="39"/>
      <c r="H38" s="39"/>
      <c r="I38" s="39"/>
      <c r="J38" s="39"/>
    </row>
    <row r="39" spans="1:10" ht="43.8" thickBot="1" x14ac:dyDescent="0.35">
      <c r="A39" s="50">
        <v>3</v>
      </c>
      <c r="B39" s="40" t="s">
        <v>72</v>
      </c>
      <c r="C39" s="36" t="s">
        <v>73</v>
      </c>
      <c r="D39" s="36" t="s">
        <v>380</v>
      </c>
      <c r="E39" s="37" t="s">
        <v>381</v>
      </c>
      <c r="F39" s="38">
        <v>53135.25</v>
      </c>
      <c r="G39" s="38">
        <v>61425</v>
      </c>
      <c r="H39" s="38">
        <v>83475</v>
      </c>
      <c r="I39" s="38">
        <v>42000</v>
      </c>
      <c r="J39" s="38">
        <v>43111.95</v>
      </c>
    </row>
    <row r="40" spans="1:10" ht="72.599999999999994" thickBot="1" x14ac:dyDescent="0.35">
      <c r="A40" s="17">
        <v>4</v>
      </c>
      <c r="B40" s="18" t="s">
        <v>74</v>
      </c>
      <c r="C40" s="30" t="s">
        <v>75</v>
      </c>
      <c r="D40" s="30" t="s">
        <v>382</v>
      </c>
      <c r="E40" s="31" t="s">
        <v>347</v>
      </c>
      <c r="F40" s="39"/>
      <c r="G40" s="39"/>
      <c r="H40" s="39"/>
      <c r="I40" s="39"/>
      <c r="J40" s="39"/>
    </row>
    <row r="41" spans="1:10" ht="72.599999999999994" thickBot="1" x14ac:dyDescent="0.35">
      <c r="A41" s="17">
        <v>4</v>
      </c>
      <c r="B41" s="18" t="s">
        <v>76</v>
      </c>
      <c r="C41" s="30" t="s">
        <v>77</v>
      </c>
      <c r="D41" s="30" t="s">
        <v>383</v>
      </c>
      <c r="E41" s="31" t="s">
        <v>384</v>
      </c>
      <c r="F41" s="39"/>
      <c r="G41" s="39"/>
      <c r="H41" s="39"/>
      <c r="I41" s="39"/>
      <c r="J41" s="39"/>
    </row>
    <row r="42" spans="1:10" ht="72" x14ac:dyDescent="0.3">
      <c r="A42" s="17">
        <v>4</v>
      </c>
      <c r="B42" s="18" t="s">
        <v>78</v>
      </c>
      <c r="C42" s="30" t="s">
        <v>79</v>
      </c>
      <c r="D42" s="30" t="s">
        <v>385</v>
      </c>
      <c r="E42" s="31" t="s">
        <v>347</v>
      </c>
      <c r="F42" s="39" t="s">
        <v>353</v>
      </c>
      <c r="G42" s="39" t="s">
        <v>354</v>
      </c>
      <c r="H42" s="39" t="s">
        <v>355</v>
      </c>
      <c r="I42" s="39" t="s">
        <v>356</v>
      </c>
      <c r="J42" s="39" t="s">
        <v>357</v>
      </c>
    </row>
    <row r="43" spans="1:10" ht="29.4" thickBot="1" x14ac:dyDescent="0.35">
      <c r="A43" s="48">
        <v>2</v>
      </c>
      <c r="B43" s="34">
        <v>1.2</v>
      </c>
      <c r="C43" s="32" t="s">
        <v>386</v>
      </c>
      <c r="D43" s="33"/>
      <c r="E43" s="34" t="s">
        <v>387</v>
      </c>
      <c r="F43" s="42"/>
      <c r="G43" s="42"/>
      <c r="H43" s="42"/>
      <c r="I43" s="42"/>
      <c r="J43" s="42"/>
    </row>
    <row r="44" spans="1:10" ht="58.2" thickBot="1" x14ac:dyDescent="0.35">
      <c r="A44" s="50">
        <v>3</v>
      </c>
      <c r="B44" s="40" t="s">
        <v>81</v>
      </c>
      <c r="C44" s="36" t="s">
        <v>82</v>
      </c>
      <c r="D44" s="36" t="s">
        <v>388</v>
      </c>
      <c r="E44" s="37" t="s">
        <v>389</v>
      </c>
      <c r="F44" s="38">
        <v>222662</v>
      </c>
      <c r="G44" s="40"/>
      <c r="H44" s="40"/>
      <c r="I44" s="40"/>
      <c r="J44" s="38">
        <v>180659.6</v>
      </c>
    </row>
    <row r="45" spans="1:10" ht="58.2" thickBot="1" x14ac:dyDescent="0.35">
      <c r="A45" s="17">
        <v>4</v>
      </c>
      <c r="B45" s="18" t="s">
        <v>83</v>
      </c>
      <c r="C45" s="30" t="s">
        <v>84</v>
      </c>
      <c r="D45" s="30" t="s">
        <v>390</v>
      </c>
      <c r="E45" s="31" t="s">
        <v>366</v>
      </c>
      <c r="F45" s="39" t="s">
        <v>391</v>
      </c>
      <c r="G45" s="39"/>
      <c r="H45" s="39"/>
      <c r="I45" s="39"/>
      <c r="J45" s="39"/>
    </row>
    <row r="46" spans="1:10" ht="43.8" thickBot="1" x14ac:dyDescent="0.35">
      <c r="A46" s="17">
        <v>4</v>
      </c>
      <c r="B46" s="18" t="s">
        <v>85</v>
      </c>
      <c r="C46" s="30" t="s">
        <v>86</v>
      </c>
      <c r="D46" s="30" t="s">
        <v>392</v>
      </c>
      <c r="E46" s="31" t="s">
        <v>393</v>
      </c>
      <c r="F46" s="39"/>
      <c r="G46" s="39"/>
      <c r="H46" s="39"/>
      <c r="I46" s="39"/>
      <c r="J46" s="39"/>
    </row>
    <row r="47" spans="1:10" ht="43.8" thickBot="1" x14ac:dyDescent="0.35">
      <c r="A47" s="17">
        <v>4</v>
      </c>
      <c r="B47" s="18" t="s">
        <v>87</v>
      </c>
      <c r="C47" s="30" t="s">
        <v>88</v>
      </c>
      <c r="D47" s="30" t="s">
        <v>394</v>
      </c>
      <c r="E47" s="31" t="s">
        <v>352</v>
      </c>
      <c r="F47" s="39"/>
      <c r="G47" s="39"/>
      <c r="H47" s="39"/>
      <c r="I47" s="39"/>
      <c r="J47" s="39"/>
    </row>
    <row r="48" spans="1:10" ht="58.2" thickBot="1" x14ac:dyDescent="0.35">
      <c r="A48" s="17">
        <v>4</v>
      </c>
      <c r="B48" s="18" t="s">
        <v>89</v>
      </c>
      <c r="C48" s="30" t="s">
        <v>90</v>
      </c>
      <c r="D48" s="30" t="s">
        <v>395</v>
      </c>
      <c r="E48" s="31" t="s">
        <v>331</v>
      </c>
      <c r="F48" s="39"/>
      <c r="G48" s="39"/>
      <c r="H48" s="39"/>
      <c r="I48" s="39"/>
      <c r="J48" s="39"/>
    </row>
    <row r="49" spans="1:10" ht="43.8" thickBot="1" x14ac:dyDescent="0.35">
      <c r="A49" s="50">
        <v>3</v>
      </c>
      <c r="B49" s="40" t="s">
        <v>91</v>
      </c>
      <c r="C49" s="36" t="s">
        <v>92</v>
      </c>
      <c r="D49" s="36" t="s">
        <v>396</v>
      </c>
      <c r="E49" s="37" t="s">
        <v>317</v>
      </c>
      <c r="F49" s="38">
        <v>10121</v>
      </c>
      <c r="G49" s="38">
        <v>11700</v>
      </c>
      <c r="H49" s="38">
        <v>15900</v>
      </c>
      <c r="I49" s="38">
        <v>8000</v>
      </c>
      <c r="J49" s="38">
        <v>8211.7999999999993</v>
      </c>
    </row>
    <row r="50" spans="1:10" ht="86.4" x14ac:dyDescent="0.3">
      <c r="A50" s="17">
        <v>4</v>
      </c>
      <c r="B50" s="18" t="s">
        <v>93</v>
      </c>
      <c r="C50" s="30" t="s">
        <v>24</v>
      </c>
      <c r="D50" s="30" t="s">
        <v>330</v>
      </c>
      <c r="E50" s="31" t="s">
        <v>322</v>
      </c>
      <c r="F50" s="39" t="s">
        <v>323</v>
      </c>
      <c r="G50" s="39" t="s">
        <v>324</v>
      </c>
      <c r="H50" s="39" t="s">
        <v>325</v>
      </c>
      <c r="I50" s="39" t="s">
        <v>326</v>
      </c>
      <c r="J50" s="39" t="s">
        <v>327</v>
      </c>
    </row>
    <row r="51" spans="1:10" ht="101.4" thickBot="1" x14ac:dyDescent="0.35">
      <c r="A51" s="17">
        <v>4</v>
      </c>
      <c r="B51" s="18" t="s">
        <v>94</v>
      </c>
      <c r="C51" s="30" t="s">
        <v>27</v>
      </c>
      <c r="D51" s="30" t="s">
        <v>332</v>
      </c>
      <c r="E51" s="31" t="s">
        <v>347</v>
      </c>
      <c r="F51" s="39"/>
      <c r="G51" s="39"/>
      <c r="H51" s="39"/>
      <c r="I51" s="39"/>
      <c r="J51" s="39"/>
    </row>
    <row r="52" spans="1:10" ht="43.8" thickBot="1" x14ac:dyDescent="0.35">
      <c r="A52" s="50">
        <v>3</v>
      </c>
      <c r="B52" s="40" t="s">
        <v>95</v>
      </c>
      <c r="C52" s="36" t="s">
        <v>96</v>
      </c>
      <c r="D52" s="36" t="s">
        <v>397</v>
      </c>
      <c r="E52" s="37" t="s">
        <v>398</v>
      </c>
      <c r="F52" s="38">
        <v>78437.75</v>
      </c>
      <c r="G52" s="38">
        <v>90675</v>
      </c>
      <c r="H52" s="41">
        <v>123225</v>
      </c>
      <c r="I52" s="38">
        <v>62000</v>
      </c>
      <c r="J52" s="38">
        <v>63641.45</v>
      </c>
    </row>
    <row r="53" spans="1:10" ht="58.2" thickBot="1" x14ac:dyDescent="0.35">
      <c r="A53" s="50">
        <v>3</v>
      </c>
      <c r="B53" s="40" t="s">
        <v>97</v>
      </c>
      <c r="C53" s="36" t="s">
        <v>399</v>
      </c>
      <c r="D53" s="36" t="s">
        <v>400</v>
      </c>
      <c r="E53" s="37" t="s">
        <v>401</v>
      </c>
      <c r="F53" s="40"/>
      <c r="G53" s="41">
        <v>213525</v>
      </c>
      <c r="H53" s="41">
        <v>290175</v>
      </c>
      <c r="I53" s="38">
        <v>146000</v>
      </c>
      <c r="J53" s="40"/>
    </row>
    <row r="54" spans="1:10" ht="58.2" thickBot="1" x14ac:dyDescent="0.35">
      <c r="A54" s="17">
        <v>4</v>
      </c>
      <c r="B54" s="18" t="s">
        <v>99</v>
      </c>
      <c r="C54" s="30" t="s">
        <v>100</v>
      </c>
      <c r="D54" s="30" t="s">
        <v>402</v>
      </c>
      <c r="E54" s="31" t="s">
        <v>398</v>
      </c>
      <c r="F54" s="39"/>
      <c r="G54" s="39"/>
      <c r="H54" s="39"/>
      <c r="I54" s="39"/>
      <c r="J54" s="39"/>
    </row>
    <row r="55" spans="1:10" ht="72.599999999999994" thickBot="1" x14ac:dyDescent="0.35">
      <c r="A55" s="17">
        <v>4</v>
      </c>
      <c r="B55" s="18" t="s">
        <v>101</v>
      </c>
      <c r="C55" s="30" t="s">
        <v>102</v>
      </c>
      <c r="D55" s="30" t="s">
        <v>403</v>
      </c>
      <c r="E55" s="31" t="s">
        <v>404</v>
      </c>
      <c r="F55" s="39"/>
      <c r="G55" s="39"/>
      <c r="H55" s="39"/>
      <c r="I55" s="39"/>
      <c r="J55" s="39"/>
    </row>
    <row r="56" spans="1:10" ht="72.599999999999994" thickBot="1" x14ac:dyDescent="0.35">
      <c r="A56" s="50">
        <v>3</v>
      </c>
      <c r="B56" s="40" t="s">
        <v>103</v>
      </c>
      <c r="C56" s="36" t="s">
        <v>104</v>
      </c>
      <c r="D56" s="36" t="s">
        <v>405</v>
      </c>
      <c r="E56" s="37" t="s">
        <v>406</v>
      </c>
      <c r="F56" s="38">
        <v>27832.75</v>
      </c>
      <c r="G56" s="38">
        <v>32175</v>
      </c>
      <c r="H56" s="38">
        <v>43725</v>
      </c>
      <c r="I56" s="38">
        <v>22000</v>
      </c>
      <c r="J56" s="38">
        <v>22582.45</v>
      </c>
    </row>
    <row r="57" spans="1:10" ht="43.8" thickBot="1" x14ac:dyDescent="0.35">
      <c r="A57" s="17">
        <v>4</v>
      </c>
      <c r="B57" s="18" t="s">
        <v>105</v>
      </c>
      <c r="C57" s="30" t="s">
        <v>106</v>
      </c>
      <c r="D57" s="30" t="s">
        <v>407</v>
      </c>
      <c r="E57" s="31" t="s">
        <v>333</v>
      </c>
      <c r="F57" s="39"/>
      <c r="G57" s="39"/>
      <c r="H57" s="39"/>
      <c r="I57" s="39"/>
      <c r="J57" s="39"/>
    </row>
    <row r="58" spans="1:10" ht="72" x14ac:dyDescent="0.3">
      <c r="A58" s="17">
        <v>4</v>
      </c>
      <c r="B58" s="18" t="s">
        <v>107</v>
      </c>
      <c r="C58" s="30" t="s">
        <v>108</v>
      </c>
      <c r="D58" s="30" t="s">
        <v>408</v>
      </c>
      <c r="E58" s="31" t="s">
        <v>333</v>
      </c>
      <c r="F58" s="39" t="s">
        <v>409</v>
      </c>
      <c r="G58" s="39" t="s">
        <v>410</v>
      </c>
      <c r="H58" s="39" t="s">
        <v>411</v>
      </c>
      <c r="I58" s="39" t="s">
        <v>412</v>
      </c>
      <c r="J58" s="39" t="s">
        <v>413</v>
      </c>
    </row>
    <row r="59" spans="1:10" ht="29.4" thickBot="1" x14ac:dyDescent="0.35">
      <c r="A59" s="17">
        <v>4</v>
      </c>
      <c r="B59" s="18" t="s">
        <v>109</v>
      </c>
      <c r="C59" s="30" t="s">
        <v>110</v>
      </c>
      <c r="D59" s="30" t="s">
        <v>414</v>
      </c>
      <c r="E59" s="31" t="s">
        <v>333</v>
      </c>
      <c r="F59" s="39"/>
      <c r="G59" s="39"/>
      <c r="H59" s="39"/>
      <c r="I59" s="39"/>
      <c r="J59" s="39"/>
    </row>
    <row r="60" spans="1:10" ht="43.8" thickBot="1" x14ac:dyDescent="0.35">
      <c r="A60" s="17">
        <v>4</v>
      </c>
      <c r="B60" s="18" t="s">
        <v>111</v>
      </c>
      <c r="C60" s="30" t="s">
        <v>112</v>
      </c>
      <c r="D60" s="30" t="s">
        <v>415</v>
      </c>
      <c r="E60" s="31" t="s">
        <v>347</v>
      </c>
      <c r="F60" s="39"/>
      <c r="G60" s="39"/>
      <c r="H60" s="39"/>
      <c r="I60" s="39"/>
      <c r="J60" s="39"/>
    </row>
    <row r="61" spans="1:10" ht="58.2" thickBot="1" x14ac:dyDescent="0.35">
      <c r="A61" s="17">
        <v>4</v>
      </c>
      <c r="B61" s="18" t="s">
        <v>113</v>
      </c>
      <c r="C61" s="30" t="s">
        <v>114</v>
      </c>
      <c r="D61" s="30" t="s">
        <v>416</v>
      </c>
      <c r="E61" s="31" t="s">
        <v>333</v>
      </c>
      <c r="F61" s="39"/>
      <c r="G61" s="39"/>
      <c r="H61" s="39"/>
      <c r="I61" s="39"/>
      <c r="J61" s="39"/>
    </row>
    <row r="62" spans="1:10" ht="43.8" thickBot="1" x14ac:dyDescent="0.35">
      <c r="A62" s="17">
        <v>4</v>
      </c>
      <c r="B62" s="18" t="s">
        <v>115</v>
      </c>
      <c r="C62" s="30" t="s">
        <v>116</v>
      </c>
      <c r="D62" s="30" t="s">
        <v>417</v>
      </c>
      <c r="E62" s="31" t="s">
        <v>333</v>
      </c>
      <c r="F62" s="39"/>
      <c r="G62" s="39"/>
      <c r="H62" s="39"/>
      <c r="I62" s="39"/>
      <c r="J62" s="39"/>
    </row>
    <row r="63" spans="1:10" ht="72.599999999999994" thickBot="1" x14ac:dyDescent="0.35">
      <c r="A63" s="50">
        <v>3</v>
      </c>
      <c r="B63" s="40" t="s">
        <v>117</v>
      </c>
      <c r="C63" s="36" t="s">
        <v>118</v>
      </c>
      <c r="D63" s="36" t="s">
        <v>405</v>
      </c>
      <c r="E63" s="37" t="s">
        <v>418</v>
      </c>
      <c r="F63" s="38">
        <v>25302.5</v>
      </c>
      <c r="G63" s="38">
        <v>29250</v>
      </c>
      <c r="H63" s="38">
        <v>39750</v>
      </c>
      <c r="I63" s="38">
        <v>20000</v>
      </c>
      <c r="J63" s="38">
        <v>20529.5</v>
      </c>
    </row>
    <row r="64" spans="1:10" ht="57.6" x14ac:dyDescent="0.3">
      <c r="A64" s="17">
        <v>4</v>
      </c>
      <c r="B64" s="18" t="s">
        <v>119</v>
      </c>
      <c r="C64" s="30" t="s">
        <v>120</v>
      </c>
      <c r="D64" s="30" t="s">
        <v>419</v>
      </c>
      <c r="E64" s="31" t="s">
        <v>331</v>
      </c>
      <c r="F64" s="39" t="s">
        <v>420</v>
      </c>
      <c r="G64" s="39" t="s">
        <v>421</v>
      </c>
      <c r="H64" s="39" t="s">
        <v>422</v>
      </c>
      <c r="I64" s="39" t="s">
        <v>423</v>
      </c>
      <c r="J64" s="39" t="s">
        <v>424</v>
      </c>
    </row>
    <row r="65" spans="1:10" ht="43.8" thickBot="1" x14ac:dyDescent="0.35">
      <c r="A65" s="17">
        <v>4</v>
      </c>
      <c r="B65" s="18" t="s">
        <v>121</v>
      </c>
      <c r="C65" s="30" t="s">
        <v>122</v>
      </c>
      <c r="D65" s="30" t="s">
        <v>425</v>
      </c>
      <c r="E65" s="31" t="s">
        <v>322</v>
      </c>
      <c r="F65" s="39"/>
      <c r="G65" s="39"/>
      <c r="H65" s="39"/>
      <c r="I65" s="39"/>
      <c r="J65" s="39"/>
    </row>
    <row r="66" spans="1:10" ht="87" thickBot="1" x14ac:dyDescent="0.35">
      <c r="A66" s="17">
        <v>4</v>
      </c>
      <c r="B66" s="18" t="s">
        <v>123</v>
      </c>
      <c r="C66" s="30" t="s">
        <v>124</v>
      </c>
      <c r="D66" s="30" t="s">
        <v>426</v>
      </c>
      <c r="E66" s="31" t="s">
        <v>333</v>
      </c>
      <c r="F66" s="39"/>
      <c r="G66" s="39"/>
      <c r="H66" s="39"/>
      <c r="I66" s="39"/>
      <c r="J66" s="39"/>
    </row>
    <row r="67" spans="1:10" ht="43.8" thickBot="1" x14ac:dyDescent="0.35">
      <c r="A67" s="50">
        <v>3</v>
      </c>
      <c r="B67" s="40" t="s">
        <v>125</v>
      </c>
      <c r="C67" s="36" t="s">
        <v>126</v>
      </c>
      <c r="D67" s="36" t="s">
        <v>350</v>
      </c>
      <c r="E67" s="37" t="s">
        <v>331</v>
      </c>
      <c r="F67" s="38">
        <v>12651.25</v>
      </c>
      <c r="G67" s="38">
        <v>14625</v>
      </c>
      <c r="H67" s="38">
        <v>19875</v>
      </c>
      <c r="I67" s="38">
        <v>10000</v>
      </c>
      <c r="J67" s="38">
        <v>10264.75</v>
      </c>
    </row>
    <row r="68" spans="1:10" ht="58.2" thickBot="1" x14ac:dyDescent="0.35">
      <c r="A68" s="17">
        <v>4</v>
      </c>
      <c r="B68" s="18" t="s">
        <v>127</v>
      </c>
      <c r="C68" s="30" t="s">
        <v>128</v>
      </c>
      <c r="D68" s="30" t="s">
        <v>427</v>
      </c>
      <c r="E68" s="31" t="s">
        <v>347</v>
      </c>
      <c r="F68" s="39"/>
      <c r="G68" s="39"/>
      <c r="H68" s="39"/>
      <c r="I68" s="39"/>
      <c r="J68" s="39"/>
    </row>
    <row r="69" spans="1:10" ht="43.8" thickBot="1" x14ac:dyDescent="0.35">
      <c r="A69" s="17">
        <v>4</v>
      </c>
      <c r="B69" s="18" t="s">
        <v>129</v>
      </c>
      <c r="C69" s="30" t="s">
        <v>130</v>
      </c>
      <c r="D69" s="30" t="s">
        <v>428</v>
      </c>
      <c r="E69" s="31" t="s">
        <v>347</v>
      </c>
      <c r="F69" s="39"/>
      <c r="G69" s="39"/>
      <c r="H69" s="39"/>
      <c r="I69" s="39"/>
      <c r="J69" s="39"/>
    </row>
    <row r="70" spans="1:10" ht="72" x14ac:dyDescent="0.3">
      <c r="A70" s="17">
        <v>4</v>
      </c>
      <c r="B70" s="18" t="s">
        <v>131</v>
      </c>
      <c r="C70" s="30" t="s">
        <v>132</v>
      </c>
      <c r="D70" s="30" t="s">
        <v>429</v>
      </c>
      <c r="E70" s="31" t="s">
        <v>322</v>
      </c>
      <c r="F70" s="39" t="s">
        <v>323</v>
      </c>
      <c r="G70" s="39" t="s">
        <v>324</v>
      </c>
      <c r="H70" s="39" t="s">
        <v>325</v>
      </c>
      <c r="I70" s="39" t="s">
        <v>326</v>
      </c>
      <c r="J70" s="39" t="s">
        <v>327</v>
      </c>
    </row>
    <row r="71" spans="1:10" ht="101.4" thickBot="1" x14ac:dyDescent="0.35">
      <c r="A71" s="50">
        <v>3</v>
      </c>
      <c r="B71" s="40" t="s">
        <v>133</v>
      </c>
      <c r="C71" s="36" t="s">
        <v>134</v>
      </c>
      <c r="D71" s="36" t="s">
        <v>430</v>
      </c>
      <c r="E71" s="37" t="s">
        <v>431</v>
      </c>
      <c r="F71" s="38">
        <v>25618.78</v>
      </c>
      <c r="G71" s="38">
        <v>29615.63</v>
      </c>
      <c r="H71" s="38">
        <v>40246.879999999997</v>
      </c>
      <c r="I71" s="38">
        <v>20250</v>
      </c>
      <c r="J71" s="38">
        <v>20786.12</v>
      </c>
    </row>
    <row r="72" spans="1:10" ht="43.8" thickBot="1" x14ac:dyDescent="0.35">
      <c r="A72" s="17">
        <v>4</v>
      </c>
      <c r="B72" s="18" t="s">
        <v>135</v>
      </c>
      <c r="C72" s="30" t="s">
        <v>136</v>
      </c>
      <c r="D72" s="30" t="s">
        <v>432</v>
      </c>
      <c r="E72" s="31" t="s">
        <v>433</v>
      </c>
      <c r="F72" s="39"/>
      <c r="G72" s="39"/>
      <c r="H72" s="39"/>
      <c r="I72" s="39"/>
      <c r="J72" s="39"/>
    </row>
    <row r="73" spans="1:10" ht="43.8" thickBot="1" x14ac:dyDescent="0.35">
      <c r="A73" s="17">
        <v>4</v>
      </c>
      <c r="B73" s="18" t="s">
        <v>137</v>
      </c>
      <c r="C73" s="30" t="s">
        <v>138</v>
      </c>
      <c r="D73" s="30" t="s">
        <v>434</v>
      </c>
      <c r="E73" s="31" t="s">
        <v>433</v>
      </c>
      <c r="F73" s="39"/>
      <c r="G73" s="39"/>
      <c r="H73" s="39"/>
      <c r="I73" s="39"/>
      <c r="J73" s="39"/>
    </row>
    <row r="74" spans="1:10" ht="58.2" thickBot="1" x14ac:dyDescent="0.35">
      <c r="A74" s="17">
        <v>4</v>
      </c>
      <c r="B74" s="18" t="s">
        <v>139</v>
      </c>
      <c r="C74" s="30" t="s">
        <v>140</v>
      </c>
      <c r="D74" s="30" t="s">
        <v>435</v>
      </c>
      <c r="E74" s="31" t="s">
        <v>433</v>
      </c>
      <c r="F74" s="39"/>
      <c r="G74" s="39"/>
      <c r="H74" s="39"/>
      <c r="I74" s="39"/>
      <c r="J74" s="39"/>
    </row>
    <row r="75" spans="1:10" ht="58.2" thickBot="1" x14ac:dyDescent="0.35">
      <c r="A75" s="17">
        <v>4</v>
      </c>
      <c r="B75" s="18" t="s">
        <v>141</v>
      </c>
      <c r="C75" s="30" t="s">
        <v>142</v>
      </c>
      <c r="D75" s="30" t="s">
        <v>436</v>
      </c>
      <c r="E75" s="31" t="s">
        <v>433</v>
      </c>
      <c r="F75" s="39"/>
      <c r="G75" s="39"/>
      <c r="H75" s="39"/>
      <c r="I75" s="39"/>
      <c r="J75" s="39"/>
    </row>
    <row r="76" spans="1:10" ht="72" x14ac:dyDescent="0.3">
      <c r="A76" s="17">
        <v>4</v>
      </c>
      <c r="B76" s="18" t="s">
        <v>143</v>
      </c>
      <c r="C76" s="30" t="s">
        <v>144</v>
      </c>
      <c r="D76" s="30" t="s">
        <v>437</v>
      </c>
      <c r="E76" s="31" t="s">
        <v>433</v>
      </c>
      <c r="F76" s="39" t="s">
        <v>438</v>
      </c>
      <c r="G76" s="39" t="s">
        <v>439</v>
      </c>
      <c r="H76" s="39" t="s">
        <v>440</v>
      </c>
      <c r="I76" s="39" t="s">
        <v>441</v>
      </c>
      <c r="J76" s="39" t="s">
        <v>442</v>
      </c>
    </row>
    <row r="77" spans="1:10" ht="29.4" thickBot="1" x14ac:dyDescent="0.35">
      <c r="A77" s="50">
        <v>3</v>
      </c>
      <c r="B77" s="40" t="s">
        <v>145</v>
      </c>
      <c r="C77" s="36" t="s">
        <v>146</v>
      </c>
      <c r="D77" s="36" t="s">
        <v>443</v>
      </c>
      <c r="E77" s="37" t="s">
        <v>362</v>
      </c>
      <c r="F77" s="38">
        <v>35423.5</v>
      </c>
      <c r="G77" s="38">
        <v>40950</v>
      </c>
      <c r="H77" s="38">
        <v>55650</v>
      </c>
      <c r="I77" s="38">
        <v>28000</v>
      </c>
      <c r="J77" s="38">
        <v>28741.3</v>
      </c>
    </row>
    <row r="78" spans="1:10" ht="58.2" thickBot="1" x14ac:dyDescent="0.35">
      <c r="A78" s="17">
        <v>4</v>
      </c>
      <c r="B78" s="18" t="s">
        <v>147</v>
      </c>
      <c r="C78" s="30" t="s">
        <v>148</v>
      </c>
      <c r="D78" s="30" t="s">
        <v>444</v>
      </c>
      <c r="E78" s="31" t="s">
        <v>317</v>
      </c>
      <c r="F78" s="39"/>
      <c r="G78" s="39"/>
      <c r="H78" s="39"/>
      <c r="I78" s="39"/>
      <c r="J78" s="39"/>
    </row>
    <row r="79" spans="1:10" ht="43.8" thickBot="1" x14ac:dyDescent="0.35">
      <c r="A79" s="17">
        <v>4</v>
      </c>
      <c r="B79" s="18" t="s">
        <v>149</v>
      </c>
      <c r="C79" s="30" t="s">
        <v>150</v>
      </c>
      <c r="D79" s="30" t="s">
        <v>445</v>
      </c>
      <c r="E79" s="31" t="s">
        <v>347</v>
      </c>
      <c r="F79" s="39"/>
      <c r="G79" s="39"/>
      <c r="H79" s="39"/>
      <c r="I79" s="39"/>
      <c r="J79" s="39"/>
    </row>
    <row r="80" spans="1:10" ht="58.2" thickBot="1" x14ac:dyDescent="0.35">
      <c r="A80" s="17">
        <v>4</v>
      </c>
      <c r="B80" s="18" t="s">
        <v>151</v>
      </c>
      <c r="C80" s="30" t="s">
        <v>152</v>
      </c>
      <c r="D80" s="30" t="s">
        <v>446</v>
      </c>
      <c r="E80" s="31" t="s">
        <v>329</v>
      </c>
      <c r="F80" s="39"/>
      <c r="G80" s="39"/>
      <c r="H80" s="39"/>
      <c r="I80" s="39"/>
      <c r="J80" s="39"/>
    </row>
    <row r="81" spans="1:10" ht="72.599999999999994" thickBot="1" x14ac:dyDescent="0.35">
      <c r="A81" s="17">
        <v>4</v>
      </c>
      <c r="B81" s="18" t="s">
        <v>153</v>
      </c>
      <c r="C81" s="30" t="s">
        <v>154</v>
      </c>
      <c r="D81" s="30" t="s">
        <v>447</v>
      </c>
      <c r="E81" s="31" t="s">
        <v>347</v>
      </c>
      <c r="F81" s="39"/>
      <c r="G81" s="39"/>
      <c r="H81" s="39"/>
      <c r="I81" s="39"/>
      <c r="J81" s="39"/>
    </row>
    <row r="82" spans="1:10" ht="29.4" thickBot="1" x14ac:dyDescent="0.35">
      <c r="A82" s="48">
        <v>2</v>
      </c>
      <c r="B82" s="34">
        <v>1.3</v>
      </c>
      <c r="C82" s="32" t="s">
        <v>448</v>
      </c>
      <c r="D82" s="33"/>
      <c r="E82" s="34" t="s">
        <v>449</v>
      </c>
      <c r="F82" s="42" t="s">
        <v>450</v>
      </c>
      <c r="G82" s="42" t="s">
        <v>450</v>
      </c>
      <c r="H82" s="42" t="s">
        <v>450</v>
      </c>
      <c r="I82" s="42" t="s">
        <v>450</v>
      </c>
      <c r="J82" s="42" t="s">
        <v>450</v>
      </c>
    </row>
    <row r="83" spans="1:10" ht="58.2" thickBot="1" x14ac:dyDescent="0.35">
      <c r="A83" s="50">
        <v>3</v>
      </c>
      <c r="B83" s="40" t="s">
        <v>156</v>
      </c>
      <c r="C83" s="36" t="s">
        <v>157</v>
      </c>
      <c r="D83" s="36" t="s">
        <v>451</v>
      </c>
      <c r="E83" s="37" t="s">
        <v>329</v>
      </c>
      <c r="F83" s="38">
        <v>17711.75</v>
      </c>
      <c r="G83" s="38">
        <v>20475</v>
      </c>
      <c r="H83" s="38">
        <v>27825</v>
      </c>
      <c r="I83" s="38">
        <v>14000</v>
      </c>
      <c r="J83" s="38">
        <v>14370.65</v>
      </c>
    </row>
    <row r="84" spans="1:10" ht="43.2" x14ac:dyDescent="0.3">
      <c r="A84" s="17">
        <v>4</v>
      </c>
      <c r="B84" s="18" t="s">
        <v>158</v>
      </c>
      <c r="C84" s="30" t="s">
        <v>159</v>
      </c>
      <c r="D84" s="30" t="s">
        <v>452</v>
      </c>
      <c r="E84" s="31" t="s">
        <v>329</v>
      </c>
      <c r="F84" s="39" t="s">
        <v>453</v>
      </c>
      <c r="G84" s="39" t="s">
        <v>454</v>
      </c>
      <c r="H84" s="39" t="s">
        <v>455</v>
      </c>
      <c r="I84" s="39" t="s">
        <v>456</v>
      </c>
      <c r="J84" s="39" t="s">
        <v>457</v>
      </c>
    </row>
    <row r="85" spans="1:10" ht="58.2" thickBot="1" x14ac:dyDescent="0.35">
      <c r="A85" s="17">
        <v>4</v>
      </c>
      <c r="B85" s="18" t="s">
        <v>160</v>
      </c>
      <c r="C85" s="30" t="s">
        <v>90</v>
      </c>
      <c r="D85" s="30" t="s">
        <v>458</v>
      </c>
      <c r="E85" s="31" t="s">
        <v>329</v>
      </c>
      <c r="F85" s="39"/>
      <c r="G85" s="39"/>
      <c r="H85" s="39"/>
      <c r="I85" s="39"/>
      <c r="J85" s="39"/>
    </row>
    <row r="86" spans="1:10" ht="58.2" thickBot="1" x14ac:dyDescent="0.35">
      <c r="A86" s="50">
        <v>3</v>
      </c>
      <c r="B86" s="40" t="s">
        <v>161</v>
      </c>
      <c r="C86" s="36" t="s">
        <v>459</v>
      </c>
      <c r="D86" s="36" t="s">
        <v>460</v>
      </c>
      <c r="E86" s="37" t="s">
        <v>461</v>
      </c>
      <c r="F86" s="38">
        <v>488338.25</v>
      </c>
      <c r="G86" s="41">
        <v>564525</v>
      </c>
      <c r="H86" s="41">
        <v>767175</v>
      </c>
      <c r="I86" s="38">
        <v>386000</v>
      </c>
      <c r="J86" s="43"/>
    </row>
    <row r="87" spans="1:10" ht="43.8" thickBot="1" x14ac:dyDescent="0.35">
      <c r="A87" s="17">
        <v>4</v>
      </c>
      <c r="B87" s="18" t="s">
        <v>163</v>
      </c>
      <c r="C87" s="30" t="s">
        <v>164</v>
      </c>
      <c r="D87" s="30" t="s">
        <v>462</v>
      </c>
      <c r="E87" s="31" t="s">
        <v>401</v>
      </c>
      <c r="F87" s="39"/>
      <c r="G87" s="39"/>
      <c r="H87" s="39"/>
      <c r="I87" s="39"/>
      <c r="J87" s="39"/>
    </row>
    <row r="88" spans="1:10" ht="43.8" thickBot="1" x14ac:dyDescent="0.35">
      <c r="A88" s="17">
        <v>4</v>
      </c>
      <c r="B88" s="18" t="s">
        <v>165</v>
      </c>
      <c r="C88" s="30" t="s">
        <v>166</v>
      </c>
      <c r="D88" s="30" t="s">
        <v>463</v>
      </c>
      <c r="E88" s="31" t="s">
        <v>464</v>
      </c>
      <c r="F88" s="39"/>
      <c r="G88" s="39"/>
      <c r="H88" s="39"/>
      <c r="I88" s="39"/>
      <c r="J88" s="39"/>
    </row>
    <row r="89" spans="1:10" ht="43.8" thickBot="1" x14ac:dyDescent="0.35">
      <c r="A89" s="17">
        <v>4</v>
      </c>
      <c r="B89" s="18" t="s">
        <v>167</v>
      </c>
      <c r="C89" s="30" t="s">
        <v>168</v>
      </c>
      <c r="D89" s="30" t="s">
        <v>465</v>
      </c>
      <c r="E89" s="31" t="s">
        <v>466</v>
      </c>
      <c r="F89" s="39"/>
      <c r="G89" s="39"/>
      <c r="H89" s="39"/>
      <c r="I89" s="39"/>
      <c r="J89" s="39"/>
    </row>
    <row r="90" spans="1:10" ht="58.2" thickBot="1" x14ac:dyDescent="0.35">
      <c r="A90" s="50">
        <v>3</v>
      </c>
      <c r="B90" s="40" t="s">
        <v>169</v>
      </c>
      <c r="C90" s="36" t="s">
        <v>170</v>
      </c>
      <c r="D90" s="36" t="s">
        <v>467</v>
      </c>
      <c r="E90" s="37" t="s">
        <v>468</v>
      </c>
      <c r="F90" s="38">
        <v>91089</v>
      </c>
      <c r="G90" s="41">
        <v>105300</v>
      </c>
      <c r="H90" s="41">
        <v>143100</v>
      </c>
      <c r="I90" s="38">
        <v>72000</v>
      </c>
      <c r="J90" s="38">
        <v>73906.2</v>
      </c>
    </row>
    <row r="91" spans="1:10" ht="43.2" x14ac:dyDescent="0.3">
      <c r="A91" s="17">
        <v>4</v>
      </c>
      <c r="B91" s="18" t="s">
        <v>171</v>
      </c>
      <c r="C91" s="30" t="s">
        <v>172</v>
      </c>
      <c r="D91" s="30" t="s">
        <v>469</v>
      </c>
      <c r="E91" s="31" t="s">
        <v>470</v>
      </c>
      <c r="F91" s="39" t="s">
        <v>471</v>
      </c>
      <c r="G91" s="39" t="s">
        <v>472</v>
      </c>
      <c r="H91" s="39" t="s">
        <v>473</v>
      </c>
      <c r="I91" s="39" t="s">
        <v>474</v>
      </c>
      <c r="J91" s="39" t="s">
        <v>475</v>
      </c>
    </row>
    <row r="92" spans="1:10" ht="58.2" thickBot="1" x14ac:dyDescent="0.35">
      <c r="A92" s="17">
        <v>4</v>
      </c>
      <c r="B92" s="18" t="s">
        <v>173</v>
      </c>
      <c r="C92" s="30" t="s">
        <v>174</v>
      </c>
      <c r="D92" s="30" t="s">
        <v>476</v>
      </c>
      <c r="E92" s="31" t="s">
        <v>347</v>
      </c>
      <c r="F92" s="39"/>
      <c r="G92" s="39"/>
      <c r="H92" s="39"/>
      <c r="I92" s="39"/>
      <c r="J92" s="39"/>
    </row>
    <row r="93" spans="1:10" ht="43.8" thickBot="1" x14ac:dyDescent="0.35">
      <c r="A93" s="17">
        <v>4</v>
      </c>
      <c r="B93" s="18" t="s">
        <v>175</v>
      </c>
      <c r="C93" s="30" t="s">
        <v>176</v>
      </c>
      <c r="D93" s="30" t="s">
        <v>477</v>
      </c>
      <c r="E93" s="31" t="s">
        <v>347</v>
      </c>
      <c r="F93" s="39"/>
      <c r="G93" s="39"/>
      <c r="H93" s="39"/>
      <c r="I93" s="39"/>
      <c r="J93" s="39"/>
    </row>
    <row r="94" spans="1:10" ht="58.2" thickBot="1" x14ac:dyDescent="0.35">
      <c r="A94" s="17">
        <v>4</v>
      </c>
      <c r="B94" s="18" t="s">
        <v>177</v>
      </c>
      <c r="C94" s="30" t="s">
        <v>178</v>
      </c>
      <c r="D94" s="30" t="s">
        <v>478</v>
      </c>
      <c r="E94" s="31" t="s">
        <v>364</v>
      </c>
      <c r="F94" s="39"/>
      <c r="G94" s="39"/>
      <c r="H94" s="39"/>
      <c r="I94" s="39"/>
      <c r="J94" s="39"/>
    </row>
    <row r="95" spans="1:10" ht="58.2" thickBot="1" x14ac:dyDescent="0.35">
      <c r="A95" s="17">
        <v>4</v>
      </c>
      <c r="B95" s="18" t="s">
        <v>179</v>
      </c>
      <c r="C95" s="30" t="s">
        <v>180</v>
      </c>
      <c r="D95" s="30" t="s">
        <v>479</v>
      </c>
      <c r="E95" s="31" t="s">
        <v>364</v>
      </c>
      <c r="F95" s="39"/>
      <c r="G95" s="39"/>
      <c r="H95" s="39"/>
      <c r="I95" s="39"/>
      <c r="J95" s="39"/>
    </row>
    <row r="96" spans="1:10" ht="43.2" x14ac:dyDescent="0.3">
      <c r="A96" s="17">
        <v>4</v>
      </c>
      <c r="B96" s="18" t="s">
        <v>181</v>
      </c>
      <c r="C96" s="30" t="s">
        <v>182</v>
      </c>
      <c r="D96" s="30" t="s">
        <v>480</v>
      </c>
      <c r="E96" s="31" t="s">
        <v>364</v>
      </c>
      <c r="F96" s="39" t="s">
        <v>481</v>
      </c>
      <c r="G96" s="39" t="s">
        <v>482</v>
      </c>
      <c r="H96" s="39" t="s">
        <v>483</v>
      </c>
      <c r="I96" s="39" t="s">
        <v>484</v>
      </c>
      <c r="J96" s="39" t="s">
        <v>485</v>
      </c>
    </row>
    <row r="97" spans="1:10" ht="58.2" thickBot="1" x14ac:dyDescent="0.35">
      <c r="A97" s="17">
        <v>4</v>
      </c>
      <c r="B97" s="18" t="s">
        <v>183</v>
      </c>
      <c r="C97" s="30" t="s">
        <v>184</v>
      </c>
      <c r="D97" s="30" t="s">
        <v>486</v>
      </c>
      <c r="E97" s="31" t="s">
        <v>347</v>
      </c>
      <c r="F97" s="39"/>
      <c r="G97" s="39"/>
      <c r="H97" s="39"/>
      <c r="I97" s="39"/>
      <c r="J97" s="39"/>
    </row>
    <row r="98" spans="1:10" ht="43.8" thickBot="1" x14ac:dyDescent="0.35">
      <c r="A98" s="50">
        <v>3</v>
      </c>
      <c r="B98" s="40" t="s">
        <v>185</v>
      </c>
      <c r="C98" s="36" t="s">
        <v>186</v>
      </c>
      <c r="D98" s="36" t="s">
        <v>396</v>
      </c>
      <c r="E98" s="37" t="s">
        <v>333</v>
      </c>
      <c r="F98" s="38">
        <v>5060.5</v>
      </c>
      <c r="G98" s="38">
        <v>5850</v>
      </c>
      <c r="H98" s="38">
        <v>7950</v>
      </c>
      <c r="I98" s="38">
        <v>4000</v>
      </c>
      <c r="J98" s="38">
        <v>4105.8999999999996</v>
      </c>
    </row>
    <row r="99" spans="1:10" ht="87" thickBot="1" x14ac:dyDescent="0.35">
      <c r="A99" s="17">
        <v>4</v>
      </c>
      <c r="B99" s="18" t="s">
        <v>187</v>
      </c>
      <c r="C99" s="30" t="s">
        <v>24</v>
      </c>
      <c r="D99" s="30" t="s">
        <v>330</v>
      </c>
      <c r="E99" s="31" t="s">
        <v>347</v>
      </c>
      <c r="F99" s="39"/>
      <c r="G99" s="39"/>
      <c r="H99" s="39"/>
      <c r="I99" s="39"/>
      <c r="J99" s="39"/>
    </row>
    <row r="100" spans="1:10" ht="101.4" thickBot="1" x14ac:dyDescent="0.35">
      <c r="A100" s="17">
        <v>4</v>
      </c>
      <c r="B100" s="18" t="s">
        <v>188</v>
      </c>
      <c r="C100" s="30" t="s">
        <v>27</v>
      </c>
      <c r="D100" s="30" t="s">
        <v>332</v>
      </c>
      <c r="E100" s="31" t="s">
        <v>347</v>
      </c>
      <c r="F100" s="39"/>
      <c r="G100" s="39"/>
      <c r="H100" s="39"/>
      <c r="I100" s="39"/>
      <c r="J100" s="39"/>
    </row>
    <row r="101" spans="1:10" ht="72.599999999999994" thickBot="1" x14ac:dyDescent="0.35">
      <c r="A101" s="50">
        <v>3</v>
      </c>
      <c r="B101" s="40" t="s">
        <v>189</v>
      </c>
      <c r="C101" s="36" t="s">
        <v>190</v>
      </c>
      <c r="D101" s="36" t="s">
        <v>487</v>
      </c>
      <c r="E101" s="37" t="s">
        <v>333</v>
      </c>
      <c r="F101" s="38">
        <v>5060.5</v>
      </c>
      <c r="G101" s="38">
        <v>5850</v>
      </c>
      <c r="H101" s="38">
        <v>7950</v>
      </c>
      <c r="I101" s="38">
        <v>4000</v>
      </c>
      <c r="J101" s="38">
        <v>4105.8999999999996</v>
      </c>
    </row>
    <row r="102" spans="1:10" ht="43.8" thickBot="1" x14ac:dyDescent="0.35">
      <c r="A102" s="17">
        <v>4</v>
      </c>
      <c r="B102" s="18" t="s">
        <v>191</v>
      </c>
      <c r="C102" s="30" t="s">
        <v>192</v>
      </c>
      <c r="D102" s="30" t="s">
        <v>488</v>
      </c>
      <c r="E102" s="31" t="s">
        <v>347</v>
      </c>
      <c r="F102" s="39"/>
      <c r="G102" s="39"/>
      <c r="H102" s="39"/>
      <c r="I102" s="39"/>
      <c r="J102" s="39"/>
    </row>
    <row r="103" spans="1:10" ht="43.2" x14ac:dyDescent="0.3">
      <c r="A103" s="17">
        <v>4</v>
      </c>
      <c r="B103" s="18" t="s">
        <v>193</v>
      </c>
      <c r="C103" s="30" t="s">
        <v>194</v>
      </c>
      <c r="D103" s="30" t="s">
        <v>489</v>
      </c>
      <c r="E103" s="31" t="s">
        <v>347</v>
      </c>
      <c r="F103" s="39" t="s">
        <v>353</v>
      </c>
      <c r="G103" s="39" t="s">
        <v>354</v>
      </c>
      <c r="H103" s="39" t="s">
        <v>355</v>
      </c>
      <c r="I103" s="39" t="s">
        <v>356</v>
      </c>
      <c r="J103" s="39" t="s">
        <v>357</v>
      </c>
    </row>
    <row r="104" spans="1:10" ht="130.19999999999999" thickBot="1" x14ac:dyDescent="0.35">
      <c r="A104" s="50">
        <v>3</v>
      </c>
      <c r="B104" s="40" t="s">
        <v>195</v>
      </c>
      <c r="C104" s="36" t="s">
        <v>490</v>
      </c>
      <c r="D104" s="36" t="s">
        <v>491</v>
      </c>
      <c r="E104" s="37" t="s">
        <v>466</v>
      </c>
      <c r="F104" s="38">
        <v>123982.25</v>
      </c>
      <c r="G104" s="41">
        <v>143325</v>
      </c>
      <c r="H104" s="41">
        <v>194775</v>
      </c>
      <c r="I104" s="38">
        <v>98000</v>
      </c>
      <c r="J104" s="38">
        <v>100594.55</v>
      </c>
    </row>
    <row r="105" spans="1:10" ht="115.8" thickBot="1" x14ac:dyDescent="0.35">
      <c r="A105" s="17">
        <v>4</v>
      </c>
      <c r="B105" s="18" t="s">
        <v>197</v>
      </c>
      <c r="C105" s="30" t="s">
        <v>198</v>
      </c>
      <c r="D105" s="30" t="s">
        <v>492</v>
      </c>
      <c r="E105" s="31" t="s">
        <v>466</v>
      </c>
      <c r="F105" s="39"/>
      <c r="G105" s="39"/>
      <c r="H105" s="39"/>
      <c r="I105" s="39"/>
      <c r="J105" s="39"/>
    </row>
    <row r="106" spans="1:10" ht="72.599999999999994" thickBot="1" x14ac:dyDescent="0.35">
      <c r="A106" s="17">
        <v>4</v>
      </c>
      <c r="B106" s="18" t="s">
        <v>199</v>
      </c>
      <c r="C106" s="30" t="s">
        <v>200</v>
      </c>
      <c r="D106" s="30" t="s">
        <v>493</v>
      </c>
      <c r="E106" s="31" t="s">
        <v>466</v>
      </c>
      <c r="F106" s="39"/>
      <c r="G106" s="39"/>
      <c r="H106" s="39"/>
      <c r="I106" s="39"/>
      <c r="J106" s="39"/>
    </row>
    <row r="107" spans="1:10" ht="72.599999999999994" thickBot="1" x14ac:dyDescent="0.35">
      <c r="A107" s="17">
        <v>4</v>
      </c>
      <c r="B107" s="18" t="s">
        <v>201</v>
      </c>
      <c r="C107" s="30" t="s">
        <v>202</v>
      </c>
      <c r="D107" s="30" t="s">
        <v>494</v>
      </c>
      <c r="E107" s="31" t="s">
        <v>466</v>
      </c>
      <c r="F107" s="39"/>
      <c r="G107" s="39"/>
      <c r="H107" s="39"/>
      <c r="I107" s="39"/>
      <c r="J107" s="39"/>
    </row>
    <row r="108" spans="1:10" ht="58.2" thickBot="1" x14ac:dyDescent="0.35">
      <c r="A108" s="17">
        <v>4</v>
      </c>
      <c r="B108" s="18" t="s">
        <v>203</v>
      </c>
      <c r="C108" s="30" t="s">
        <v>204</v>
      </c>
      <c r="D108" s="30" t="s">
        <v>495</v>
      </c>
      <c r="E108" s="31" t="s">
        <v>466</v>
      </c>
      <c r="F108" s="39"/>
      <c r="G108" s="39"/>
      <c r="H108" s="39"/>
      <c r="I108" s="39"/>
      <c r="J108" s="39"/>
    </row>
    <row r="109" spans="1:10" ht="57.6" x14ac:dyDescent="0.3">
      <c r="A109" s="17">
        <v>4</v>
      </c>
      <c r="B109" s="18" t="s">
        <v>205</v>
      </c>
      <c r="C109" s="30" t="s">
        <v>206</v>
      </c>
      <c r="D109" s="30" t="s">
        <v>496</v>
      </c>
      <c r="E109" s="31" t="s">
        <v>497</v>
      </c>
      <c r="F109" s="39" t="s">
        <v>498</v>
      </c>
      <c r="G109" s="39" t="s">
        <v>499</v>
      </c>
      <c r="H109" s="39" t="s">
        <v>500</v>
      </c>
      <c r="I109" s="39" t="s">
        <v>501</v>
      </c>
      <c r="J109" s="39" t="s">
        <v>502</v>
      </c>
    </row>
    <row r="110" spans="1:10" ht="58.2" thickBot="1" x14ac:dyDescent="0.35">
      <c r="A110" s="17">
        <v>4</v>
      </c>
      <c r="B110" s="18" t="s">
        <v>207</v>
      </c>
      <c r="C110" s="30" t="s">
        <v>208</v>
      </c>
      <c r="D110" s="30" t="s">
        <v>503</v>
      </c>
      <c r="E110" s="31" t="s">
        <v>497</v>
      </c>
      <c r="F110" s="39"/>
      <c r="G110" s="39"/>
      <c r="H110" s="39"/>
      <c r="I110" s="39"/>
      <c r="J110" s="39"/>
    </row>
    <row r="111" spans="1:10" ht="29.4" thickBot="1" x14ac:dyDescent="0.35">
      <c r="A111" s="50">
        <v>3</v>
      </c>
      <c r="B111" s="40" t="s">
        <v>209</v>
      </c>
      <c r="C111" s="36" t="s">
        <v>504</v>
      </c>
      <c r="D111" s="36" t="s">
        <v>505</v>
      </c>
      <c r="E111" s="37" t="s">
        <v>347</v>
      </c>
      <c r="F111" s="38">
        <v>2530.25</v>
      </c>
      <c r="G111" s="38">
        <v>2925</v>
      </c>
      <c r="H111" s="38">
        <v>3975</v>
      </c>
      <c r="I111" s="38">
        <v>2000</v>
      </c>
      <c r="J111" s="38">
        <v>2052.9499999999998</v>
      </c>
    </row>
    <row r="112" spans="1:10" ht="72.599999999999994" thickBot="1" x14ac:dyDescent="0.35">
      <c r="A112" s="17">
        <v>4</v>
      </c>
      <c r="B112" s="18" t="s">
        <v>211</v>
      </c>
      <c r="C112" s="30" t="s">
        <v>212</v>
      </c>
      <c r="D112" s="30" t="s">
        <v>506</v>
      </c>
      <c r="E112" s="31" t="s">
        <v>347</v>
      </c>
      <c r="F112" s="39"/>
      <c r="G112" s="39"/>
      <c r="H112" s="39"/>
      <c r="I112" s="39"/>
      <c r="J112" s="39"/>
    </row>
    <row r="113" spans="1:10" ht="58.2" thickBot="1" x14ac:dyDescent="0.35">
      <c r="A113" s="17">
        <v>4</v>
      </c>
      <c r="B113" s="18" t="s">
        <v>213</v>
      </c>
      <c r="C113" s="30" t="s">
        <v>214</v>
      </c>
      <c r="D113" s="30" t="s">
        <v>507</v>
      </c>
      <c r="E113" s="31" t="s">
        <v>347</v>
      </c>
      <c r="F113" s="39"/>
      <c r="G113" s="39"/>
      <c r="H113" s="39"/>
      <c r="I113" s="39"/>
      <c r="J113" s="39"/>
    </row>
    <row r="114" spans="1:10" ht="29.4" thickBot="1" x14ac:dyDescent="0.35">
      <c r="A114" s="51">
        <v>2</v>
      </c>
      <c r="B114" s="34">
        <v>1.4</v>
      </c>
      <c r="C114" s="32" t="s">
        <v>508</v>
      </c>
      <c r="D114" s="33"/>
      <c r="E114" s="34" t="s">
        <v>509</v>
      </c>
      <c r="F114" s="35"/>
      <c r="G114" s="35"/>
      <c r="H114" s="35"/>
      <c r="I114" s="35"/>
      <c r="J114" s="35"/>
    </row>
    <row r="115" spans="1:10" ht="58.2" thickBot="1" x14ac:dyDescent="0.35">
      <c r="A115" s="52">
        <v>3</v>
      </c>
      <c r="B115" s="40" t="s">
        <v>216</v>
      </c>
      <c r="C115" s="36" t="s">
        <v>217</v>
      </c>
      <c r="D115" s="36" t="s">
        <v>510</v>
      </c>
      <c r="E115" s="37" t="s">
        <v>347</v>
      </c>
      <c r="F115" s="38">
        <v>2530.25</v>
      </c>
      <c r="G115" s="38">
        <v>2925</v>
      </c>
      <c r="H115" s="38">
        <v>3975</v>
      </c>
      <c r="I115" s="38">
        <v>2000</v>
      </c>
      <c r="J115" s="38">
        <v>2052.9499999999998</v>
      </c>
    </row>
    <row r="116" spans="1:10" ht="43.8" thickBot="1" x14ac:dyDescent="0.35">
      <c r="A116" s="23">
        <v>4</v>
      </c>
      <c r="B116" s="18" t="s">
        <v>218</v>
      </c>
      <c r="C116" s="30" t="s">
        <v>219</v>
      </c>
      <c r="D116" s="30" t="s">
        <v>511</v>
      </c>
      <c r="E116" s="31" t="s">
        <v>347</v>
      </c>
      <c r="F116" s="39"/>
      <c r="G116" s="39"/>
      <c r="H116" s="39"/>
      <c r="I116" s="39"/>
      <c r="J116" s="39"/>
    </row>
    <row r="117" spans="1:10" ht="57.6" x14ac:dyDescent="0.3">
      <c r="A117" s="23">
        <v>4</v>
      </c>
      <c r="B117" s="18" t="s">
        <v>220</v>
      </c>
      <c r="C117" s="30" t="s">
        <v>221</v>
      </c>
      <c r="D117" s="30" t="s">
        <v>512</v>
      </c>
      <c r="E117" s="31" t="s">
        <v>347</v>
      </c>
      <c r="F117" s="39" t="s">
        <v>353</v>
      </c>
      <c r="G117" s="39" t="s">
        <v>354</v>
      </c>
      <c r="H117" s="39" t="s">
        <v>355</v>
      </c>
      <c r="I117" s="39" t="s">
        <v>356</v>
      </c>
      <c r="J117" s="39" t="s">
        <v>357</v>
      </c>
    </row>
    <row r="118" spans="1:10" ht="87" thickBot="1" x14ac:dyDescent="0.35">
      <c r="A118" s="52">
        <v>3</v>
      </c>
      <c r="B118" s="40" t="s">
        <v>222</v>
      </c>
      <c r="C118" s="36" t="s">
        <v>223</v>
      </c>
      <c r="D118" s="36" t="s">
        <v>513</v>
      </c>
      <c r="E118" s="37" t="s">
        <v>514</v>
      </c>
      <c r="F118" s="38">
        <v>43014.25</v>
      </c>
      <c r="G118" s="38">
        <v>49725</v>
      </c>
      <c r="H118" s="38">
        <v>67575</v>
      </c>
      <c r="I118" s="38">
        <v>34000</v>
      </c>
      <c r="J118" s="38">
        <v>34900.15</v>
      </c>
    </row>
    <row r="119" spans="1:10" ht="87" thickBot="1" x14ac:dyDescent="0.35">
      <c r="A119" s="23">
        <v>4</v>
      </c>
      <c r="B119" s="18" t="s">
        <v>224</v>
      </c>
      <c r="C119" s="30" t="s">
        <v>225</v>
      </c>
      <c r="D119" s="30" t="s">
        <v>515</v>
      </c>
      <c r="E119" s="31" t="s">
        <v>514</v>
      </c>
      <c r="F119" s="39"/>
      <c r="G119" s="39"/>
      <c r="H119" s="39"/>
      <c r="I119" s="39"/>
      <c r="J119" s="39"/>
    </row>
    <row r="120" spans="1:10" ht="58.2" thickBot="1" x14ac:dyDescent="0.35">
      <c r="A120" s="23">
        <v>4</v>
      </c>
      <c r="B120" s="18" t="s">
        <v>226</v>
      </c>
      <c r="C120" s="30" t="s">
        <v>227</v>
      </c>
      <c r="D120" s="30" t="s">
        <v>516</v>
      </c>
      <c r="E120" s="31" t="s">
        <v>514</v>
      </c>
      <c r="F120" s="39"/>
      <c r="G120" s="39"/>
      <c r="H120" s="39"/>
      <c r="I120" s="39"/>
      <c r="J120" s="39"/>
    </row>
    <row r="121" spans="1:10" ht="101.4" thickBot="1" x14ac:dyDescent="0.35">
      <c r="A121" s="23">
        <v>4</v>
      </c>
      <c r="B121" s="18" t="s">
        <v>228</v>
      </c>
      <c r="C121" s="30" t="s">
        <v>229</v>
      </c>
      <c r="D121" s="30" t="s">
        <v>517</v>
      </c>
      <c r="E121" s="31" t="s">
        <v>514</v>
      </c>
      <c r="F121" s="39"/>
      <c r="G121" s="39"/>
      <c r="H121" s="39"/>
      <c r="I121" s="39"/>
      <c r="J121" s="39"/>
    </row>
    <row r="122" spans="1:10" ht="115.8" thickBot="1" x14ac:dyDescent="0.35">
      <c r="A122" s="52">
        <v>3</v>
      </c>
      <c r="B122" s="40" t="s">
        <v>230</v>
      </c>
      <c r="C122" s="36" t="s">
        <v>231</v>
      </c>
      <c r="D122" s="36" t="s">
        <v>518</v>
      </c>
      <c r="E122" s="37" t="s">
        <v>384</v>
      </c>
      <c r="F122" s="38">
        <v>48074.75</v>
      </c>
      <c r="G122" s="38">
        <v>55575</v>
      </c>
      <c r="H122" s="38">
        <v>75525</v>
      </c>
      <c r="I122" s="38">
        <v>38000</v>
      </c>
      <c r="J122" s="38">
        <v>39006.050000000003</v>
      </c>
    </row>
    <row r="123" spans="1:10" ht="87" thickBot="1" x14ac:dyDescent="0.35">
      <c r="A123" s="23">
        <v>4</v>
      </c>
      <c r="B123" s="18" t="s">
        <v>232</v>
      </c>
      <c r="C123" s="30" t="s">
        <v>233</v>
      </c>
      <c r="D123" s="30" t="s">
        <v>519</v>
      </c>
      <c r="E123" s="31" t="s">
        <v>384</v>
      </c>
      <c r="F123" s="39"/>
      <c r="G123" s="39"/>
      <c r="H123" s="39"/>
      <c r="I123" s="39"/>
      <c r="J123" s="39"/>
    </row>
    <row r="124" spans="1:10" ht="72" x14ac:dyDescent="0.3">
      <c r="A124" s="23">
        <v>4</v>
      </c>
      <c r="B124" s="18" t="s">
        <v>234</v>
      </c>
      <c r="C124" s="30" t="s">
        <v>235</v>
      </c>
      <c r="D124" s="30" t="s">
        <v>520</v>
      </c>
      <c r="E124" s="31" t="s">
        <v>384</v>
      </c>
      <c r="F124" s="39" t="s">
        <v>521</v>
      </c>
      <c r="G124" s="39" t="s">
        <v>522</v>
      </c>
      <c r="H124" s="39" t="s">
        <v>523</v>
      </c>
      <c r="I124" s="39" t="s">
        <v>524</v>
      </c>
      <c r="J124" s="39" t="s">
        <v>525</v>
      </c>
    </row>
    <row r="125" spans="1:10" ht="72.599999999999994" thickBot="1" x14ac:dyDescent="0.35">
      <c r="A125" s="23">
        <v>4</v>
      </c>
      <c r="B125" s="18" t="s">
        <v>236</v>
      </c>
      <c r="C125" s="30" t="s">
        <v>237</v>
      </c>
      <c r="D125" s="30" t="s">
        <v>526</v>
      </c>
      <c r="E125" s="31" t="s">
        <v>384</v>
      </c>
      <c r="F125" s="39"/>
      <c r="G125" s="39"/>
      <c r="H125" s="39"/>
      <c r="I125" s="39"/>
      <c r="J125" s="39"/>
    </row>
    <row r="126" spans="1:10" ht="58.2" thickBot="1" x14ac:dyDescent="0.35">
      <c r="A126" s="23">
        <v>4</v>
      </c>
      <c r="B126" s="18" t="s">
        <v>238</v>
      </c>
      <c r="C126" s="30" t="s">
        <v>239</v>
      </c>
      <c r="D126" s="30" t="s">
        <v>527</v>
      </c>
      <c r="E126" s="31" t="s">
        <v>384</v>
      </c>
      <c r="F126" s="39"/>
      <c r="G126" s="39"/>
      <c r="H126" s="39"/>
      <c r="I126" s="39"/>
      <c r="J126" s="39"/>
    </row>
    <row r="127" spans="1:10" ht="72.599999999999994" thickBot="1" x14ac:dyDescent="0.35">
      <c r="A127" s="23">
        <v>4</v>
      </c>
      <c r="B127" s="18" t="s">
        <v>240</v>
      </c>
      <c r="C127" s="30" t="s">
        <v>241</v>
      </c>
      <c r="D127" s="30" t="s">
        <v>528</v>
      </c>
      <c r="E127" s="31" t="s">
        <v>384</v>
      </c>
      <c r="F127" s="39"/>
      <c r="G127" s="39"/>
      <c r="H127" s="39"/>
      <c r="I127" s="39"/>
      <c r="J127" s="39"/>
    </row>
    <row r="128" spans="1:10" ht="72.599999999999994" thickBot="1" x14ac:dyDescent="0.35">
      <c r="A128" s="52">
        <v>3</v>
      </c>
      <c r="B128" s="40" t="s">
        <v>242</v>
      </c>
      <c r="C128" s="36" t="s">
        <v>243</v>
      </c>
      <c r="D128" s="36" t="s">
        <v>529</v>
      </c>
      <c r="E128" s="37" t="s">
        <v>331</v>
      </c>
      <c r="F128" s="38">
        <v>12651.25</v>
      </c>
      <c r="G128" s="38">
        <v>14625</v>
      </c>
      <c r="H128" s="38">
        <v>19875</v>
      </c>
      <c r="I128" s="38">
        <v>10000</v>
      </c>
      <c r="J128" s="38">
        <v>10264.75</v>
      </c>
    </row>
    <row r="129" spans="1:10" ht="72.599999999999994" thickBot="1" x14ac:dyDescent="0.35">
      <c r="A129" s="23">
        <v>4</v>
      </c>
      <c r="B129" s="18" t="s">
        <v>244</v>
      </c>
      <c r="C129" s="30" t="s">
        <v>245</v>
      </c>
      <c r="D129" s="30" t="s">
        <v>530</v>
      </c>
      <c r="E129" s="31" t="s">
        <v>331</v>
      </c>
      <c r="F129" s="39"/>
      <c r="G129" s="39"/>
      <c r="H129" s="39"/>
      <c r="I129" s="39"/>
      <c r="J129" s="39"/>
    </row>
    <row r="130" spans="1:10" ht="72.599999999999994" thickBot="1" x14ac:dyDescent="0.35">
      <c r="A130" s="52">
        <v>3</v>
      </c>
      <c r="B130" s="40" t="s">
        <v>246</v>
      </c>
      <c r="C130" s="36" t="s">
        <v>247</v>
      </c>
      <c r="D130" s="36" t="s">
        <v>487</v>
      </c>
      <c r="E130" s="37" t="s">
        <v>347</v>
      </c>
      <c r="F130" s="38">
        <v>2530.25</v>
      </c>
      <c r="G130" s="38">
        <v>2925</v>
      </c>
      <c r="H130" s="38">
        <v>3975</v>
      </c>
      <c r="I130" s="38">
        <v>2000</v>
      </c>
      <c r="J130" s="38">
        <v>2052.9499999999998</v>
      </c>
    </row>
    <row r="131" spans="1:10" ht="57.6" x14ac:dyDescent="0.3">
      <c r="A131" s="23">
        <v>4</v>
      </c>
      <c r="B131" s="18" t="s">
        <v>248</v>
      </c>
      <c r="C131" s="30" t="s">
        <v>249</v>
      </c>
      <c r="D131" s="30" t="s">
        <v>488</v>
      </c>
      <c r="E131" s="31" t="s">
        <v>347</v>
      </c>
      <c r="F131" s="39" t="s">
        <v>353</v>
      </c>
      <c r="G131" s="39" t="s">
        <v>354</v>
      </c>
      <c r="H131" s="39" t="s">
        <v>355</v>
      </c>
      <c r="I131" s="39" t="s">
        <v>356</v>
      </c>
      <c r="J131" s="39" t="s">
        <v>357</v>
      </c>
    </row>
    <row r="132" spans="1:10" ht="58.2" thickBot="1" x14ac:dyDescent="0.35">
      <c r="A132" s="23">
        <v>4</v>
      </c>
      <c r="B132" s="18" t="s">
        <v>250</v>
      </c>
      <c r="C132" s="30" t="s">
        <v>251</v>
      </c>
      <c r="D132" s="30" t="s">
        <v>531</v>
      </c>
      <c r="E132" s="31" t="s">
        <v>347</v>
      </c>
      <c r="F132" s="39"/>
      <c r="G132" s="39"/>
      <c r="H132" s="39"/>
      <c r="I132" s="39"/>
      <c r="J132" s="39"/>
    </row>
    <row r="133" spans="1:10" ht="130.19999999999999" thickBot="1" x14ac:dyDescent="0.35">
      <c r="A133" s="52">
        <v>3</v>
      </c>
      <c r="B133" s="40" t="s">
        <v>252</v>
      </c>
      <c r="C133" s="36" t="s">
        <v>253</v>
      </c>
      <c r="D133" s="36" t="s">
        <v>532</v>
      </c>
      <c r="E133" s="37" t="s">
        <v>533</v>
      </c>
      <c r="F133" s="38">
        <v>45544.5</v>
      </c>
      <c r="G133" s="38">
        <v>52650</v>
      </c>
      <c r="H133" s="38">
        <v>71550</v>
      </c>
      <c r="I133" s="38">
        <v>36000</v>
      </c>
      <c r="J133" s="38">
        <v>36953.1</v>
      </c>
    </row>
    <row r="134" spans="1:10" ht="43.8" thickBot="1" x14ac:dyDescent="0.35">
      <c r="A134" s="23">
        <v>4</v>
      </c>
      <c r="B134" s="18" t="s">
        <v>254</v>
      </c>
      <c r="C134" s="30" t="s">
        <v>255</v>
      </c>
      <c r="D134" s="30" t="s">
        <v>534</v>
      </c>
      <c r="E134" s="31" t="s">
        <v>533</v>
      </c>
      <c r="F134" s="39"/>
      <c r="G134" s="39"/>
      <c r="H134" s="39"/>
      <c r="I134" s="39"/>
      <c r="J134" s="39"/>
    </row>
    <row r="135" spans="1:10" ht="58.2" thickBot="1" x14ac:dyDescent="0.35">
      <c r="A135" s="23">
        <v>4</v>
      </c>
      <c r="B135" s="18" t="s">
        <v>256</v>
      </c>
      <c r="C135" s="30" t="s">
        <v>257</v>
      </c>
      <c r="D135" s="30" t="s">
        <v>535</v>
      </c>
      <c r="E135" s="31" t="s">
        <v>533</v>
      </c>
      <c r="F135" s="39"/>
      <c r="G135" s="39"/>
      <c r="H135" s="39"/>
      <c r="I135" s="39"/>
      <c r="J135" s="39"/>
    </row>
    <row r="136" spans="1:10" ht="58.2" thickBot="1" x14ac:dyDescent="0.35">
      <c r="A136" s="23">
        <v>4</v>
      </c>
      <c r="B136" s="18" t="s">
        <v>258</v>
      </c>
      <c r="C136" s="30" t="s">
        <v>259</v>
      </c>
      <c r="D136" s="30" t="s">
        <v>536</v>
      </c>
      <c r="E136" s="31" t="s">
        <v>533</v>
      </c>
      <c r="F136" s="39"/>
      <c r="G136" s="39"/>
      <c r="H136" s="39"/>
      <c r="I136" s="39"/>
      <c r="J136" s="39"/>
    </row>
    <row r="137" spans="1:10" ht="72" x14ac:dyDescent="0.3">
      <c r="A137" s="23">
        <v>4</v>
      </c>
      <c r="B137" s="18" t="s">
        <v>260</v>
      </c>
      <c r="C137" s="30" t="s">
        <v>261</v>
      </c>
      <c r="D137" s="30" t="s">
        <v>537</v>
      </c>
      <c r="E137" s="31" t="s">
        <v>533</v>
      </c>
      <c r="F137" s="39" t="s">
        <v>538</v>
      </c>
      <c r="G137" s="39" t="s">
        <v>539</v>
      </c>
      <c r="H137" s="39" t="s">
        <v>540</v>
      </c>
      <c r="I137" s="39" t="s">
        <v>541</v>
      </c>
      <c r="J137" s="39" t="s">
        <v>542</v>
      </c>
    </row>
    <row r="138" spans="1:10" ht="72.599999999999994" thickBot="1" x14ac:dyDescent="0.35">
      <c r="A138" s="23">
        <v>4</v>
      </c>
      <c r="B138" s="18" t="s">
        <v>262</v>
      </c>
      <c r="C138" s="30" t="s">
        <v>263</v>
      </c>
      <c r="D138" s="30" t="s">
        <v>543</v>
      </c>
      <c r="E138" s="31" t="s">
        <v>533</v>
      </c>
      <c r="F138" s="39"/>
      <c r="G138" s="39"/>
      <c r="H138" s="39"/>
      <c r="I138" s="39"/>
      <c r="J138" s="39"/>
    </row>
    <row r="139" spans="1:10" ht="115.8" thickBot="1" x14ac:dyDescent="0.35">
      <c r="A139" s="52">
        <v>3</v>
      </c>
      <c r="B139" s="40" t="s">
        <v>264</v>
      </c>
      <c r="C139" s="36" t="s">
        <v>265</v>
      </c>
      <c r="D139" s="36" t="s">
        <v>544</v>
      </c>
      <c r="E139" s="37" t="s">
        <v>533</v>
      </c>
      <c r="F139" s="38">
        <v>10121</v>
      </c>
      <c r="G139" s="38">
        <v>11700</v>
      </c>
      <c r="H139" s="38">
        <v>15900</v>
      </c>
      <c r="I139" s="38">
        <v>8000</v>
      </c>
      <c r="J139" s="38">
        <v>8211.7999999999993</v>
      </c>
    </row>
    <row r="140" spans="1:10" ht="72.599999999999994" thickBot="1" x14ac:dyDescent="0.35">
      <c r="A140" s="23">
        <v>4</v>
      </c>
      <c r="B140" s="18" t="s">
        <v>266</v>
      </c>
      <c r="C140" s="30" t="s">
        <v>267</v>
      </c>
      <c r="D140" s="30" t="s">
        <v>545</v>
      </c>
      <c r="E140" s="31" t="s">
        <v>317</v>
      </c>
      <c r="F140" s="39"/>
      <c r="G140" s="39"/>
      <c r="H140" s="39"/>
      <c r="I140" s="39"/>
      <c r="J140" s="39"/>
    </row>
    <row r="141" spans="1:10" ht="58.2" thickBot="1" x14ac:dyDescent="0.35">
      <c r="A141" s="23">
        <v>4</v>
      </c>
      <c r="B141" s="18" t="s">
        <v>268</v>
      </c>
      <c r="C141" s="30" t="s">
        <v>269</v>
      </c>
      <c r="D141" s="30" t="s">
        <v>546</v>
      </c>
      <c r="E141" s="31" t="s">
        <v>317</v>
      </c>
      <c r="F141" s="39"/>
      <c r="G141" s="39"/>
      <c r="H141" s="39"/>
      <c r="I141" s="39"/>
      <c r="J141" s="39"/>
    </row>
    <row r="142" spans="1:10" ht="72.599999999999994" thickBot="1" x14ac:dyDescent="0.35">
      <c r="A142" s="23">
        <v>4</v>
      </c>
      <c r="B142" s="18" t="s">
        <v>270</v>
      </c>
      <c r="C142" s="30" t="s">
        <v>271</v>
      </c>
      <c r="D142" s="30" t="s">
        <v>547</v>
      </c>
      <c r="E142" s="31" t="s">
        <v>317</v>
      </c>
      <c r="F142" s="39"/>
      <c r="G142" s="39"/>
      <c r="H142" s="39"/>
      <c r="I142" s="39"/>
      <c r="J142" s="39"/>
    </row>
    <row r="143" spans="1:10" ht="57.6" x14ac:dyDescent="0.3">
      <c r="A143" s="23">
        <v>4</v>
      </c>
      <c r="B143" s="18" t="s">
        <v>272</v>
      </c>
      <c r="C143" s="30" t="s">
        <v>273</v>
      </c>
      <c r="D143" s="30" t="s">
        <v>548</v>
      </c>
      <c r="E143" s="31" t="s">
        <v>317</v>
      </c>
      <c r="F143" s="39" t="s">
        <v>549</v>
      </c>
      <c r="G143" s="39" t="s">
        <v>550</v>
      </c>
      <c r="H143" s="39" t="s">
        <v>551</v>
      </c>
      <c r="I143" s="39" t="s">
        <v>552</v>
      </c>
      <c r="J143" s="39" t="s">
        <v>553</v>
      </c>
    </row>
    <row r="144" spans="1:10" ht="115.8" thickBot="1" x14ac:dyDescent="0.35">
      <c r="A144" s="52">
        <v>3</v>
      </c>
      <c r="B144" s="40" t="s">
        <v>274</v>
      </c>
      <c r="C144" s="36" t="s">
        <v>275</v>
      </c>
      <c r="D144" s="36" t="s">
        <v>554</v>
      </c>
      <c r="E144" s="37" t="s">
        <v>329</v>
      </c>
      <c r="F144" s="38">
        <v>17711.75</v>
      </c>
      <c r="G144" s="38">
        <v>20475</v>
      </c>
      <c r="H144" s="38">
        <v>27825</v>
      </c>
      <c r="I144" s="38">
        <v>14000</v>
      </c>
      <c r="J144" s="38">
        <v>14370.65</v>
      </c>
    </row>
    <row r="145" spans="1:10" ht="58.2" thickBot="1" x14ac:dyDescent="0.35">
      <c r="A145" s="23">
        <v>4</v>
      </c>
      <c r="B145" s="18" t="s">
        <v>276</v>
      </c>
      <c r="C145" s="30" t="s">
        <v>204</v>
      </c>
      <c r="D145" s="30" t="s">
        <v>555</v>
      </c>
      <c r="E145" s="31" t="s">
        <v>329</v>
      </c>
      <c r="F145" s="39"/>
      <c r="G145" s="39"/>
      <c r="H145" s="39"/>
      <c r="I145" s="39"/>
      <c r="J145" s="39"/>
    </row>
    <row r="146" spans="1:10" ht="58.2" thickBot="1" x14ac:dyDescent="0.35">
      <c r="A146" s="23">
        <v>4</v>
      </c>
      <c r="B146" s="18" t="s">
        <v>277</v>
      </c>
      <c r="C146" s="30" t="s">
        <v>278</v>
      </c>
      <c r="D146" s="30" t="s">
        <v>556</v>
      </c>
      <c r="E146" s="31" t="s">
        <v>329</v>
      </c>
      <c r="F146" s="39"/>
      <c r="G146" s="39"/>
      <c r="H146" s="39"/>
      <c r="I146" s="39"/>
      <c r="J146" s="39"/>
    </row>
    <row r="147" spans="1:10" ht="58.2" thickBot="1" x14ac:dyDescent="0.35">
      <c r="A147" s="23">
        <v>4</v>
      </c>
      <c r="B147" s="18" t="s">
        <v>279</v>
      </c>
      <c r="C147" s="30" t="s">
        <v>280</v>
      </c>
      <c r="D147" s="30" t="s">
        <v>557</v>
      </c>
      <c r="E147" s="31" t="s">
        <v>329</v>
      </c>
      <c r="F147" s="39"/>
      <c r="G147" s="39"/>
      <c r="H147" s="39"/>
      <c r="I147" s="39"/>
      <c r="J147" s="39"/>
    </row>
    <row r="148" spans="1:10" ht="58.2" thickBot="1" x14ac:dyDescent="0.35">
      <c r="A148" s="23">
        <v>4</v>
      </c>
      <c r="B148" s="18" t="s">
        <v>281</v>
      </c>
      <c r="C148" s="30" t="s">
        <v>282</v>
      </c>
      <c r="D148" s="30" t="s">
        <v>558</v>
      </c>
      <c r="E148" s="31" t="s">
        <v>329</v>
      </c>
      <c r="F148" s="39"/>
      <c r="G148" s="39"/>
      <c r="H148" s="39"/>
      <c r="I148" s="39"/>
      <c r="J148" s="39"/>
    </row>
    <row r="149" spans="1:10" ht="86.4" x14ac:dyDescent="0.3">
      <c r="A149" s="23">
        <v>4</v>
      </c>
      <c r="B149" s="18" t="s">
        <v>283</v>
      </c>
      <c r="C149" s="30" t="s">
        <v>284</v>
      </c>
      <c r="D149" s="30" t="s">
        <v>559</v>
      </c>
      <c r="E149" s="31" t="s">
        <v>329</v>
      </c>
      <c r="F149" s="39" t="s">
        <v>453</v>
      </c>
      <c r="G149" s="39" t="s">
        <v>454</v>
      </c>
      <c r="H149" s="39" t="s">
        <v>455</v>
      </c>
      <c r="I149" s="39" t="s">
        <v>456</v>
      </c>
      <c r="J149" s="39" t="s">
        <v>457</v>
      </c>
    </row>
    <row r="150" spans="1:10" ht="43.8" thickBot="1" x14ac:dyDescent="0.35">
      <c r="A150" s="52">
        <v>3</v>
      </c>
      <c r="B150" s="40" t="s">
        <v>285</v>
      </c>
      <c r="C150" s="36" t="s">
        <v>286</v>
      </c>
      <c r="D150" s="36" t="s">
        <v>560</v>
      </c>
      <c r="E150" s="37" t="s">
        <v>561</v>
      </c>
      <c r="F150" s="38">
        <v>15181.5</v>
      </c>
      <c r="G150" s="38">
        <v>17550</v>
      </c>
      <c r="H150" s="38">
        <v>23850</v>
      </c>
      <c r="I150" s="38">
        <v>12000</v>
      </c>
      <c r="J150" s="38">
        <v>12317.7</v>
      </c>
    </row>
    <row r="151" spans="1:10" ht="87" thickBot="1" x14ac:dyDescent="0.35">
      <c r="A151" s="23">
        <v>4</v>
      </c>
      <c r="B151" s="18" t="s">
        <v>287</v>
      </c>
      <c r="C151" s="30" t="s">
        <v>288</v>
      </c>
      <c r="D151" s="30" t="s">
        <v>562</v>
      </c>
      <c r="E151" s="31" t="s">
        <v>561</v>
      </c>
      <c r="F151" s="39"/>
      <c r="G151" s="39"/>
      <c r="H151" s="39"/>
      <c r="I151" s="39"/>
      <c r="J151" s="39"/>
    </row>
    <row r="152" spans="1:10" ht="58.2" thickBot="1" x14ac:dyDescent="0.35">
      <c r="A152" s="52">
        <v>3</v>
      </c>
      <c r="B152" s="40" t="s">
        <v>289</v>
      </c>
      <c r="C152" s="36" t="s">
        <v>290</v>
      </c>
      <c r="D152" s="36" t="s">
        <v>563</v>
      </c>
      <c r="E152" s="37" t="s">
        <v>347</v>
      </c>
      <c r="F152" s="38">
        <v>2530.25</v>
      </c>
      <c r="G152" s="38">
        <v>2925</v>
      </c>
      <c r="H152" s="38">
        <v>3975</v>
      </c>
      <c r="I152" s="38">
        <v>2000</v>
      </c>
      <c r="J152" s="38">
        <v>2052.9499999999998</v>
      </c>
    </row>
    <row r="153" spans="1:10" ht="58.2" thickBot="1" x14ac:dyDescent="0.35">
      <c r="A153" s="23">
        <v>4</v>
      </c>
      <c r="B153" s="18" t="s">
        <v>291</v>
      </c>
      <c r="C153" s="30" t="s">
        <v>292</v>
      </c>
      <c r="D153" s="30" t="s">
        <v>564</v>
      </c>
      <c r="E153" s="31" t="s">
        <v>347</v>
      </c>
      <c r="F153" s="39"/>
      <c r="G153" s="39"/>
      <c r="H153" s="39"/>
      <c r="I153" s="39"/>
      <c r="J153" s="39"/>
    </row>
    <row r="154" spans="1:10" ht="58.2" thickBot="1" x14ac:dyDescent="0.35">
      <c r="A154" s="23">
        <v>4</v>
      </c>
      <c r="B154" s="18" t="s">
        <v>293</v>
      </c>
      <c r="C154" s="30" t="s">
        <v>294</v>
      </c>
      <c r="D154" s="30" t="s">
        <v>507</v>
      </c>
      <c r="E154" s="31" t="s">
        <v>347</v>
      </c>
      <c r="F154" s="39"/>
      <c r="G154" s="39"/>
      <c r="H154" s="39"/>
      <c r="I154" s="39"/>
      <c r="J154" s="39"/>
    </row>
    <row r="155" spans="1:10" ht="16.2" thickBot="1" x14ac:dyDescent="0.35">
      <c r="A155" s="53">
        <v>2</v>
      </c>
      <c r="B155" s="46">
        <v>1.5</v>
      </c>
      <c r="C155" s="44" t="s">
        <v>565</v>
      </c>
      <c r="D155" s="45"/>
      <c r="E155" s="46" t="s">
        <v>322</v>
      </c>
      <c r="F155" s="47"/>
      <c r="G155" s="47"/>
      <c r="H155" s="47"/>
      <c r="I155" s="47"/>
      <c r="J155" s="47"/>
    </row>
    <row r="156" spans="1:10" ht="58.2" thickBot="1" x14ac:dyDescent="0.35">
      <c r="A156" s="52">
        <v>3</v>
      </c>
      <c r="B156" s="40" t="s">
        <v>566</v>
      </c>
      <c r="C156" s="36" t="s">
        <v>298</v>
      </c>
      <c r="D156" s="36" t="s">
        <v>567</v>
      </c>
      <c r="E156" s="37" t="s">
        <v>347</v>
      </c>
      <c r="F156" s="38">
        <v>2530.25</v>
      </c>
      <c r="G156" s="38">
        <v>2925</v>
      </c>
      <c r="H156" s="38">
        <v>3975</v>
      </c>
      <c r="I156" s="38">
        <v>2000</v>
      </c>
      <c r="J156" s="38">
        <v>2052.9499999999998</v>
      </c>
    </row>
    <row r="157" spans="1:10" ht="58.2" thickBot="1" x14ac:dyDescent="0.35">
      <c r="A157" s="23">
        <v>4</v>
      </c>
      <c r="B157" s="18" t="s">
        <v>568</v>
      </c>
      <c r="C157" s="30" t="s">
        <v>569</v>
      </c>
      <c r="D157" s="30" t="s">
        <v>567</v>
      </c>
      <c r="E157" s="31" t="s">
        <v>347</v>
      </c>
      <c r="F157" s="39"/>
      <c r="G157" s="39"/>
      <c r="H157" s="39"/>
      <c r="I157" s="39"/>
      <c r="J157" s="39"/>
    </row>
    <row r="158" spans="1:10" ht="87" thickBot="1" x14ac:dyDescent="0.35">
      <c r="A158" s="50">
        <v>3</v>
      </c>
      <c r="B158" s="40" t="s">
        <v>570</v>
      </c>
      <c r="C158" s="36" t="s">
        <v>300</v>
      </c>
      <c r="D158" s="36" t="s">
        <v>571</v>
      </c>
      <c r="E158" s="40" t="s">
        <v>347</v>
      </c>
      <c r="F158" s="38">
        <v>2530.25</v>
      </c>
      <c r="G158" s="38">
        <v>2925</v>
      </c>
      <c r="H158" s="38">
        <v>3975</v>
      </c>
      <c r="I158" s="38">
        <v>2000</v>
      </c>
      <c r="J158" s="38">
        <v>2052.9499999999998</v>
      </c>
    </row>
    <row r="159" spans="1:10" ht="86.4" x14ac:dyDescent="0.3">
      <c r="A159" s="23">
        <v>4</v>
      </c>
      <c r="B159" s="18" t="s">
        <v>572</v>
      </c>
      <c r="C159" s="30" t="s">
        <v>300</v>
      </c>
      <c r="D159" s="30" t="s">
        <v>571</v>
      </c>
      <c r="E159" s="31" t="s">
        <v>347</v>
      </c>
      <c r="F159" s="39" t="s">
        <v>353</v>
      </c>
      <c r="G159" s="39" t="s">
        <v>354</v>
      </c>
      <c r="H159" s="39" t="s">
        <v>355</v>
      </c>
      <c r="I159" s="39" t="s">
        <v>356</v>
      </c>
      <c r="J159" s="39" t="s">
        <v>357</v>
      </c>
    </row>
    <row r="160" spans="1:10" ht="87" thickBot="1" x14ac:dyDescent="0.35">
      <c r="A160" s="52">
        <v>3</v>
      </c>
      <c r="B160" s="40" t="s">
        <v>573</v>
      </c>
      <c r="C160" s="36" t="s">
        <v>302</v>
      </c>
      <c r="D160" s="36" t="s">
        <v>574</v>
      </c>
      <c r="E160" s="37" t="s">
        <v>347</v>
      </c>
      <c r="F160" s="38">
        <v>2530.25</v>
      </c>
      <c r="G160" s="38">
        <v>2925</v>
      </c>
      <c r="H160" s="38">
        <v>3975</v>
      </c>
      <c r="I160" s="38">
        <v>2000</v>
      </c>
      <c r="J160" s="38">
        <v>2052.9499999999998</v>
      </c>
    </row>
    <row r="161" spans="1:10" ht="87" thickBot="1" x14ac:dyDescent="0.35">
      <c r="A161" s="23">
        <v>4</v>
      </c>
      <c r="B161" s="18" t="s">
        <v>575</v>
      </c>
      <c r="C161" s="30" t="s">
        <v>302</v>
      </c>
      <c r="D161" s="30" t="s">
        <v>574</v>
      </c>
      <c r="E161" s="31" t="s">
        <v>347</v>
      </c>
      <c r="F161" s="39"/>
      <c r="G161" s="39"/>
      <c r="H161" s="39"/>
      <c r="I161" s="39"/>
      <c r="J161" s="39"/>
    </row>
  </sheetData>
  <mergeCells count="6">
    <mergeCell ref="F1:J2"/>
    <mergeCell ref="A1:A4"/>
    <mergeCell ref="B1:B4"/>
    <mergeCell ref="C1:C4"/>
    <mergeCell ref="D1:D4"/>
    <mergeCell ref="E1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ADAA-F3C0-4011-9F05-31FFFE5DD169}">
  <dimension ref="A1:I159"/>
  <sheetViews>
    <sheetView topLeftCell="A146" workbookViewId="0">
      <selection activeCell="G166" sqref="G166"/>
    </sheetView>
  </sheetViews>
  <sheetFormatPr defaultRowHeight="14.4" x14ac:dyDescent="0.3"/>
  <cols>
    <col min="1" max="1" width="5.6640625" style="5" bestFit="1" customWidth="1"/>
    <col min="2" max="2" width="10.5546875" style="5" bestFit="1" customWidth="1"/>
    <col min="3" max="3" width="50.44140625" style="5" bestFit="1" customWidth="1"/>
    <col min="4" max="4" width="7" style="5" bestFit="1" customWidth="1"/>
    <col min="5" max="5" width="16.33203125" style="5" bestFit="1" customWidth="1"/>
    <col min="6" max="6" width="15" style="5" bestFit="1" customWidth="1"/>
    <col min="7" max="7" width="13.88671875" style="5" bestFit="1" customWidth="1"/>
    <col min="8" max="8" width="17" style="5" bestFit="1" customWidth="1"/>
    <col min="9" max="9" width="24.5546875" style="5" bestFit="1" customWidth="1"/>
  </cols>
  <sheetData>
    <row r="1" spans="1:9" ht="16.2" thickBot="1" x14ac:dyDescent="0.35">
      <c r="A1" s="3" t="s">
        <v>0</v>
      </c>
      <c r="B1" s="4" t="s">
        <v>1</v>
      </c>
      <c r="C1" s="4" t="s">
        <v>2</v>
      </c>
      <c r="D1" s="4" t="s">
        <v>576</v>
      </c>
      <c r="E1" s="4" t="s">
        <v>306</v>
      </c>
      <c r="F1" s="4" t="s">
        <v>307</v>
      </c>
      <c r="G1" s="4" t="s">
        <v>308</v>
      </c>
      <c r="H1" s="4" t="s">
        <v>309</v>
      </c>
      <c r="I1" s="4" t="s">
        <v>310</v>
      </c>
    </row>
    <row r="2" spans="1:9" ht="16.2" thickBot="1" x14ac:dyDescent="0.35">
      <c r="A2" s="66" t="s">
        <v>577</v>
      </c>
      <c r="B2" s="67"/>
      <c r="C2" s="67"/>
      <c r="D2" s="68"/>
      <c r="E2" s="56">
        <v>316.27999999999997</v>
      </c>
      <c r="F2" s="6">
        <v>365.63</v>
      </c>
      <c r="G2" s="6">
        <v>496.88</v>
      </c>
      <c r="H2" s="6">
        <v>250</v>
      </c>
      <c r="I2" s="6">
        <v>256.62</v>
      </c>
    </row>
    <row r="3" spans="1:9" ht="15" thickBot="1" x14ac:dyDescent="0.35">
      <c r="A3" s="7">
        <v>1</v>
      </c>
      <c r="B3" s="8">
        <v>1</v>
      </c>
      <c r="C3" s="8" t="s">
        <v>4</v>
      </c>
      <c r="D3" s="8"/>
      <c r="E3" s="8" t="s">
        <v>578</v>
      </c>
      <c r="F3" s="8" t="s">
        <v>578</v>
      </c>
      <c r="G3" s="8" t="s">
        <v>578</v>
      </c>
      <c r="H3" s="8" t="s">
        <v>578</v>
      </c>
      <c r="I3" s="8" t="s">
        <v>578</v>
      </c>
    </row>
    <row r="4" spans="1:9" ht="15" thickBot="1" x14ac:dyDescent="0.35">
      <c r="A4" s="7">
        <v>2</v>
      </c>
      <c r="B4" s="8">
        <v>1.1000000000000001</v>
      </c>
      <c r="C4" s="8" t="s">
        <v>5</v>
      </c>
      <c r="D4" s="8">
        <v>87</v>
      </c>
      <c r="E4" s="8" t="s">
        <v>578</v>
      </c>
      <c r="F4" s="8" t="s">
        <v>578</v>
      </c>
      <c r="G4" s="8" t="s">
        <v>578</v>
      </c>
      <c r="H4" s="8" t="s">
        <v>578</v>
      </c>
      <c r="I4" s="8" t="s">
        <v>578</v>
      </c>
    </row>
    <row r="5" spans="1:9" ht="15" thickBot="1" x14ac:dyDescent="0.35">
      <c r="A5" s="7">
        <v>3</v>
      </c>
      <c r="B5" s="8" t="s">
        <v>6</v>
      </c>
      <c r="C5" s="8" t="s">
        <v>7</v>
      </c>
      <c r="D5" s="8">
        <v>23</v>
      </c>
      <c r="E5" s="9">
        <v>58195.75</v>
      </c>
      <c r="F5" s="9">
        <v>67275</v>
      </c>
      <c r="G5" s="9">
        <v>91425</v>
      </c>
      <c r="H5" s="9">
        <v>46000</v>
      </c>
      <c r="I5" s="9">
        <v>47217.85</v>
      </c>
    </row>
    <row r="6" spans="1:9" ht="15" thickBot="1" x14ac:dyDescent="0.35">
      <c r="A6" s="10">
        <v>4</v>
      </c>
      <c r="B6" s="11" t="s">
        <v>8</v>
      </c>
      <c r="C6" s="11" t="s">
        <v>9</v>
      </c>
      <c r="D6" s="11">
        <v>4</v>
      </c>
      <c r="E6" s="11" t="s">
        <v>578</v>
      </c>
      <c r="F6" s="11" t="s">
        <v>578</v>
      </c>
      <c r="G6" s="11" t="s">
        <v>578</v>
      </c>
      <c r="H6" s="11" t="s">
        <v>578</v>
      </c>
      <c r="I6" s="11" t="s">
        <v>578</v>
      </c>
    </row>
    <row r="7" spans="1:9" ht="15" thickBot="1" x14ac:dyDescent="0.35">
      <c r="A7" s="10">
        <v>4</v>
      </c>
      <c r="B7" s="11" t="s">
        <v>11</v>
      </c>
      <c r="C7" s="11" t="s">
        <v>12</v>
      </c>
      <c r="D7" s="11">
        <v>4</v>
      </c>
      <c r="E7" s="11" t="s">
        <v>578</v>
      </c>
      <c r="F7" s="11" t="s">
        <v>578</v>
      </c>
      <c r="G7" s="11" t="s">
        <v>578</v>
      </c>
      <c r="H7" s="11" t="s">
        <v>578</v>
      </c>
      <c r="I7" s="11" t="s">
        <v>578</v>
      </c>
    </row>
    <row r="8" spans="1:9" ht="15" thickBot="1" x14ac:dyDescent="0.35">
      <c r="A8" s="10">
        <v>4</v>
      </c>
      <c r="B8" s="11" t="s">
        <v>14</v>
      </c>
      <c r="C8" s="11" t="s">
        <v>15</v>
      </c>
      <c r="D8" s="11">
        <v>20</v>
      </c>
      <c r="E8" s="54">
        <f>E2*$D$8*8</f>
        <v>50604.799999999996</v>
      </c>
      <c r="F8" s="54">
        <f t="shared" ref="F8:I8" si="0">F2*$D$8*8</f>
        <v>58500.800000000003</v>
      </c>
      <c r="G8" s="54">
        <f t="shared" si="0"/>
        <v>79500.800000000003</v>
      </c>
      <c r="H8" s="54">
        <f t="shared" si="0"/>
        <v>40000</v>
      </c>
      <c r="I8" s="54">
        <f t="shared" si="0"/>
        <v>41059.199999999997</v>
      </c>
    </row>
    <row r="9" spans="1:9" ht="15" thickBot="1" x14ac:dyDescent="0.35">
      <c r="A9" s="10">
        <v>4</v>
      </c>
      <c r="B9" s="11" t="s">
        <v>17</v>
      </c>
      <c r="C9" s="11" t="s">
        <v>18</v>
      </c>
      <c r="D9" s="11">
        <v>3</v>
      </c>
      <c r="E9" s="54">
        <f>E2*$D$9*8</f>
        <v>7590.7199999999993</v>
      </c>
      <c r="F9" s="54">
        <f t="shared" ref="F9" si="1">F2*$D$9*8</f>
        <v>8775.119999999999</v>
      </c>
      <c r="G9" s="54">
        <f>G2*$D$9*8</f>
        <v>11925.119999999999</v>
      </c>
      <c r="H9" s="54">
        <f>H2*$D$9*8</f>
        <v>6000</v>
      </c>
      <c r="I9" s="54">
        <f>I2*$D$9*8</f>
        <v>6158.88</v>
      </c>
    </row>
    <row r="10" spans="1:9" ht="15" thickBot="1" x14ac:dyDescent="0.35">
      <c r="A10" s="7">
        <v>3</v>
      </c>
      <c r="B10" s="8" t="s">
        <v>20</v>
      </c>
      <c r="C10" s="8" t="s">
        <v>21</v>
      </c>
      <c r="D10" s="8">
        <v>7</v>
      </c>
      <c r="E10" s="9">
        <v>17711.75</v>
      </c>
      <c r="F10" s="9">
        <v>20475</v>
      </c>
      <c r="G10" s="9">
        <v>27825</v>
      </c>
      <c r="H10" s="9">
        <v>14000</v>
      </c>
      <c r="I10" s="9">
        <v>14370.65</v>
      </c>
    </row>
    <row r="11" spans="1:9" ht="15" thickBot="1" x14ac:dyDescent="0.35">
      <c r="A11" s="10">
        <v>4</v>
      </c>
      <c r="B11" s="11" t="s">
        <v>23</v>
      </c>
      <c r="C11" s="11" t="s">
        <v>24</v>
      </c>
      <c r="D11" s="11">
        <v>5</v>
      </c>
      <c r="E11" s="11" t="s">
        <v>578</v>
      </c>
      <c r="F11" s="11" t="s">
        <v>578</v>
      </c>
      <c r="G11" s="11" t="s">
        <v>578</v>
      </c>
      <c r="H11" s="11" t="s">
        <v>578</v>
      </c>
      <c r="I11" s="11" t="s">
        <v>578</v>
      </c>
    </row>
    <row r="12" spans="1:9" ht="15" thickBot="1" x14ac:dyDescent="0.35">
      <c r="A12" s="10">
        <v>4</v>
      </c>
      <c r="B12" s="11" t="s">
        <v>26</v>
      </c>
      <c r="C12" s="11" t="s">
        <v>27</v>
      </c>
      <c r="D12" s="11">
        <v>2</v>
      </c>
      <c r="E12" s="11" t="s">
        <v>578</v>
      </c>
      <c r="F12" s="11" t="s">
        <v>578</v>
      </c>
      <c r="G12" s="11" t="s">
        <v>578</v>
      </c>
      <c r="H12" s="11" t="s">
        <v>578</v>
      </c>
      <c r="I12" s="11" t="s">
        <v>578</v>
      </c>
    </row>
    <row r="13" spans="1:9" ht="15" thickBot="1" x14ac:dyDescent="0.35">
      <c r="A13" s="7">
        <v>3</v>
      </c>
      <c r="B13" s="8" t="s">
        <v>28</v>
      </c>
      <c r="C13" s="8" t="s">
        <v>29</v>
      </c>
      <c r="D13" s="8">
        <v>15</v>
      </c>
      <c r="E13" s="9">
        <v>37953.75</v>
      </c>
      <c r="F13" s="9">
        <v>43875</v>
      </c>
      <c r="G13" s="9">
        <v>59625</v>
      </c>
      <c r="H13" s="9">
        <v>30000</v>
      </c>
      <c r="I13" s="9">
        <v>30794.25</v>
      </c>
    </row>
    <row r="14" spans="1:9" ht="15" thickBot="1" x14ac:dyDescent="0.35">
      <c r="A14" s="10">
        <v>4</v>
      </c>
      <c r="B14" s="11" t="s">
        <v>30</v>
      </c>
      <c r="C14" s="11" t="s">
        <v>31</v>
      </c>
      <c r="D14" s="11">
        <v>12</v>
      </c>
      <c r="E14" s="11" t="s">
        <v>578</v>
      </c>
      <c r="F14" s="11" t="s">
        <v>578</v>
      </c>
      <c r="G14" s="11" t="s">
        <v>578</v>
      </c>
      <c r="H14" s="11" t="s">
        <v>578</v>
      </c>
      <c r="I14" s="11" t="s">
        <v>578</v>
      </c>
    </row>
    <row r="15" spans="1:9" ht="15" thickBot="1" x14ac:dyDescent="0.35">
      <c r="A15" s="10">
        <v>4</v>
      </c>
      <c r="B15" s="11" t="s">
        <v>32</v>
      </c>
      <c r="C15" s="11" t="s">
        <v>33</v>
      </c>
      <c r="D15" s="11">
        <v>12</v>
      </c>
      <c r="E15" s="54">
        <f>E2*$D$15*8</f>
        <v>30362.879999999997</v>
      </c>
      <c r="F15" s="54">
        <f t="shared" ref="F15:I15" si="2">F2*$D$15*8</f>
        <v>35100.479999999996</v>
      </c>
      <c r="G15" s="54">
        <f t="shared" si="2"/>
        <v>47700.479999999996</v>
      </c>
      <c r="H15" s="54">
        <f t="shared" si="2"/>
        <v>24000</v>
      </c>
      <c r="I15" s="54">
        <f t="shared" si="2"/>
        <v>24635.52</v>
      </c>
    </row>
    <row r="16" spans="1:9" ht="15" thickBot="1" x14ac:dyDescent="0.35">
      <c r="A16" s="10">
        <v>4</v>
      </c>
      <c r="B16" s="11" t="s">
        <v>34</v>
      </c>
      <c r="C16" s="11" t="s">
        <v>35</v>
      </c>
      <c r="D16" s="11">
        <v>12</v>
      </c>
      <c r="E16" s="54">
        <f>E2*$D$16*8</f>
        <v>30362.879999999997</v>
      </c>
      <c r="F16" s="54">
        <f>F2*$D$16*8</f>
        <v>35100.479999999996</v>
      </c>
      <c r="G16" s="54">
        <f t="shared" ref="G16:I16" si="3">G2*$D$16*8</f>
        <v>47700.479999999996</v>
      </c>
      <c r="H16" s="54">
        <f t="shared" si="3"/>
        <v>24000</v>
      </c>
      <c r="I16" s="54">
        <f t="shared" si="3"/>
        <v>24635.52</v>
      </c>
    </row>
    <row r="17" spans="1:9" ht="15" thickBot="1" x14ac:dyDescent="0.35">
      <c r="A17" s="10">
        <v>4</v>
      </c>
      <c r="B17" s="11" t="s">
        <v>36</v>
      </c>
      <c r="C17" s="11" t="s">
        <v>37</v>
      </c>
      <c r="D17" s="11">
        <v>12</v>
      </c>
      <c r="E17" s="11" t="s">
        <v>578</v>
      </c>
      <c r="F17" s="11" t="s">
        <v>578</v>
      </c>
      <c r="G17" s="11" t="s">
        <v>578</v>
      </c>
      <c r="H17" s="11" t="s">
        <v>578</v>
      </c>
      <c r="I17" s="11" t="s">
        <v>578</v>
      </c>
    </row>
    <row r="18" spans="1:9" ht="15" thickBot="1" x14ac:dyDescent="0.35">
      <c r="A18" s="10">
        <v>4</v>
      </c>
      <c r="B18" s="11" t="s">
        <v>38</v>
      </c>
      <c r="C18" s="11" t="s">
        <v>39</v>
      </c>
      <c r="D18" s="11">
        <v>1</v>
      </c>
      <c r="E18" s="11" t="s">
        <v>578</v>
      </c>
      <c r="F18" s="11" t="s">
        <v>578</v>
      </c>
      <c r="G18" s="11" t="s">
        <v>578</v>
      </c>
      <c r="H18" s="11" t="s">
        <v>578</v>
      </c>
      <c r="I18" s="11" t="s">
        <v>578</v>
      </c>
    </row>
    <row r="19" spans="1:9" ht="15" thickBot="1" x14ac:dyDescent="0.35">
      <c r="A19" s="10">
        <v>4</v>
      </c>
      <c r="B19" s="11" t="s">
        <v>40</v>
      </c>
      <c r="C19" s="11" t="s">
        <v>41</v>
      </c>
      <c r="D19" s="11">
        <v>1</v>
      </c>
      <c r="E19" s="11" t="s">
        <v>578</v>
      </c>
      <c r="F19" s="11" t="s">
        <v>578</v>
      </c>
      <c r="G19" s="11" t="s">
        <v>578</v>
      </c>
      <c r="H19" s="11" t="s">
        <v>578</v>
      </c>
      <c r="I19" s="11" t="s">
        <v>578</v>
      </c>
    </row>
    <row r="20" spans="1:9" ht="15" thickBot="1" x14ac:dyDescent="0.35">
      <c r="A20" s="10">
        <v>4</v>
      </c>
      <c r="B20" s="11" t="s">
        <v>42</v>
      </c>
      <c r="C20" s="11" t="s">
        <v>43</v>
      </c>
      <c r="D20" s="11">
        <v>1</v>
      </c>
      <c r="E20" s="54">
        <f>E2*$D$20*8</f>
        <v>2530.2399999999998</v>
      </c>
      <c r="F20" s="54">
        <f t="shared" ref="F20:H20" si="4">F2*$D$20*8</f>
        <v>2925.04</v>
      </c>
      <c r="G20" s="54">
        <f t="shared" si="4"/>
        <v>3975.04</v>
      </c>
      <c r="H20" s="54">
        <f t="shared" si="4"/>
        <v>2000</v>
      </c>
      <c r="I20" s="54">
        <f>I2*$D$20*8</f>
        <v>2052.96</v>
      </c>
    </row>
    <row r="21" spans="1:9" ht="15" thickBot="1" x14ac:dyDescent="0.35">
      <c r="A21" s="7">
        <v>3</v>
      </c>
      <c r="B21" s="8" t="s">
        <v>44</v>
      </c>
      <c r="C21" s="8" t="s">
        <v>45</v>
      </c>
      <c r="D21" s="8">
        <v>7</v>
      </c>
      <c r="E21" s="9">
        <v>17711.75</v>
      </c>
      <c r="F21" s="9">
        <v>20475</v>
      </c>
      <c r="G21" s="9">
        <v>27825</v>
      </c>
      <c r="H21" s="9">
        <v>14000</v>
      </c>
      <c r="I21" s="9">
        <v>14370.65</v>
      </c>
    </row>
    <row r="22" spans="1:9" ht="15" thickBot="1" x14ac:dyDescent="0.35">
      <c r="A22" s="10">
        <v>4</v>
      </c>
      <c r="B22" s="11" t="s">
        <v>46</v>
      </c>
      <c r="C22" s="11" t="s">
        <v>47</v>
      </c>
      <c r="D22" s="11">
        <v>1</v>
      </c>
      <c r="E22" s="54">
        <f>E2*$D$22*8</f>
        <v>2530.2399999999998</v>
      </c>
      <c r="F22" s="54">
        <f t="shared" ref="F22:I22" si="5">F2*$D$22*8</f>
        <v>2925.04</v>
      </c>
      <c r="G22" s="54">
        <f t="shared" si="5"/>
        <v>3975.04</v>
      </c>
      <c r="H22" s="54">
        <f t="shared" si="5"/>
        <v>2000</v>
      </c>
      <c r="I22" s="54">
        <f t="shared" si="5"/>
        <v>2052.96</v>
      </c>
    </row>
    <row r="23" spans="1:9" ht="15" thickBot="1" x14ac:dyDescent="0.35">
      <c r="A23" s="10">
        <v>4</v>
      </c>
      <c r="B23" s="11" t="s">
        <v>48</v>
      </c>
      <c r="C23" s="11" t="s">
        <v>49</v>
      </c>
      <c r="D23" s="11">
        <v>5</v>
      </c>
      <c r="E23" s="11" t="s">
        <v>578</v>
      </c>
      <c r="F23" s="11" t="s">
        <v>578</v>
      </c>
      <c r="G23" s="11" t="s">
        <v>578</v>
      </c>
      <c r="H23" s="11" t="s">
        <v>578</v>
      </c>
      <c r="I23" s="11" t="s">
        <v>578</v>
      </c>
    </row>
    <row r="24" spans="1:9" ht="15" thickBot="1" x14ac:dyDescent="0.35">
      <c r="A24" s="12">
        <v>3</v>
      </c>
      <c r="B24" s="13" t="s">
        <v>50</v>
      </c>
      <c r="C24" s="13" t="s">
        <v>51</v>
      </c>
      <c r="D24" s="13">
        <v>44</v>
      </c>
      <c r="E24" s="13" t="s">
        <v>578</v>
      </c>
      <c r="F24" s="13" t="s">
        <v>578</v>
      </c>
      <c r="G24" s="14">
        <v>174900</v>
      </c>
      <c r="H24" s="14">
        <v>88000</v>
      </c>
      <c r="I24" s="13" t="s">
        <v>578</v>
      </c>
    </row>
    <row r="25" spans="1:9" ht="15" thickBot="1" x14ac:dyDescent="0.35">
      <c r="A25" s="10">
        <v>4</v>
      </c>
      <c r="B25" s="11" t="s">
        <v>52</v>
      </c>
      <c r="C25" s="11" t="s">
        <v>53</v>
      </c>
      <c r="D25" s="11">
        <v>14</v>
      </c>
      <c r="E25" s="11" t="s">
        <v>578</v>
      </c>
      <c r="F25" s="11" t="s">
        <v>578</v>
      </c>
      <c r="G25" s="11" t="s">
        <v>578</v>
      </c>
      <c r="H25" s="11" t="s">
        <v>578</v>
      </c>
      <c r="I25" s="11" t="s">
        <v>578</v>
      </c>
    </row>
    <row r="26" spans="1:9" ht="15" thickBot="1" x14ac:dyDescent="0.35">
      <c r="A26" s="10">
        <v>4</v>
      </c>
      <c r="B26" s="11" t="s">
        <v>54</v>
      </c>
      <c r="C26" s="11" t="s">
        <v>55</v>
      </c>
      <c r="D26" s="11">
        <v>24</v>
      </c>
      <c r="E26" s="11" t="s">
        <v>578</v>
      </c>
      <c r="F26" s="11" t="s">
        <v>578</v>
      </c>
      <c r="G26" s="11" t="s">
        <v>578</v>
      </c>
      <c r="H26" s="11" t="s">
        <v>578</v>
      </c>
      <c r="I26" s="11" t="s">
        <v>578</v>
      </c>
    </row>
    <row r="27" spans="1:9" ht="15" thickBot="1" x14ac:dyDescent="0.35">
      <c r="A27" s="7">
        <v>3</v>
      </c>
      <c r="B27" s="8" t="s">
        <v>56</v>
      </c>
      <c r="C27" s="8" t="s">
        <v>57</v>
      </c>
      <c r="D27" s="8">
        <v>25</v>
      </c>
      <c r="E27" s="9">
        <v>63256.25</v>
      </c>
      <c r="F27" s="9">
        <v>73125</v>
      </c>
      <c r="G27" s="9">
        <v>99375</v>
      </c>
      <c r="H27" s="9">
        <v>50000</v>
      </c>
      <c r="I27" s="9">
        <v>51323.75</v>
      </c>
    </row>
    <row r="28" spans="1:9" ht="15" thickBot="1" x14ac:dyDescent="0.35">
      <c r="A28" s="10">
        <v>4</v>
      </c>
      <c r="B28" s="11" t="s">
        <v>58</v>
      </c>
      <c r="C28" s="11" t="s">
        <v>31</v>
      </c>
      <c r="D28" s="11">
        <v>22</v>
      </c>
      <c r="E28" s="54">
        <f>E2*$D$28*8</f>
        <v>55665.279999999999</v>
      </c>
      <c r="F28" s="54">
        <f t="shared" ref="F28:I28" si="6">F2*$D$28*8</f>
        <v>64350.879999999997</v>
      </c>
      <c r="G28" s="54">
        <f t="shared" si="6"/>
        <v>87450.880000000005</v>
      </c>
      <c r="H28" s="54">
        <f t="shared" si="6"/>
        <v>44000</v>
      </c>
      <c r="I28" s="54">
        <f t="shared" si="6"/>
        <v>45165.120000000003</v>
      </c>
    </row>
    <row r="29" spans="1:9" ht="15" thickBot="1" x14ac:dyDescent="0.35">
      <c r="A29" s="10">
        <v>4</v>
      </c>
      <c r="B29" s="11" t="s">
        <v>59</v>
      </c>
      <c r="C29" s="11" t="s">
        <v>33</v>
      </c>
      <c r="D29" s="11">
        <v>22</v>
      </c>
      <c r="E29" s="54">
        <f>E2*$D$29*8</f>
        <v>55665.279999999999</v>
      </c>
      <c r="F29" s="54">
        <f t="shared" ref="F29:H29" si="7">F2*$D$29*8</f>
        <v>64350.879999999997</v>
      </c>
      <c r="G29" s="54">
        <f t="shared" si="7"/>
        <v>87450.880000000005</v>
      </c>
      <c r="H29" s="54">
        <f t="shared" si="7"/>
        <v>44000</v>
      </c>
      <c r="I29" s="54">
        <f>I2*$D$29*8</f>
        <v>45165.120000000003</v>
      </c>
    </row>
    <row r="30" spans="1:9" ht="15" thickBot="1" x14ac:dyDescent="0.35">
      <c r="A30" s="10">
        <v>4</v>
      </c>
      <c r="B30" s="11" t="s">
        <v>60</v>
      </c>
      <c r="C30" s="11" t="s">
        <v>61</v>
      </c>
      <c r="D30" s="11">
        <v>22</v>
      </c>
      <c r="E30" s="11" t="s">
        <v>578</v>
      </c>
      <c r="F30" s="11" t="s">
        <v>578</v>
      </c>
      <c r="G30" s="11" t="s">
        <v>578</v>
      </c>
      <c r="H30" s="11" t="s">
        <v>578</v>
      </c>
      <c r="I30" s="11" t="s">
        <v>578</v>
      </c>
    </row>
    <row r="31" spans="1:9" ht="15" thickBot="1" x14ac:dyDescent="0.35">
      <c r="A31" s="10">
        <v>4</v>
      </c>
      <c r="B31" s="11" t="s">
        <v>62</v>
      </c>
      <c r="C31" s="11" t="s">
        <v>63</v>
      </c>
      <c r="D31" s="11">
        <v>22</v>
      </c>
      <c r="E31" s="11" t="s">
        <v>578</v>
      </c>
      <c r="F31" s="11" t="s">
        <v>578</v>
      </c>
      <c r="G31" s="11" t="s">
        <v>578</v>
      </c>
      <c r="H31" s="11" t="s">
        <v>578</v>
      </c>
      <c r="I31" s="11" t="s">
        <v>578</v>
      </c>
    </row>
    <row r="32" spans="1:9" ht="15" thickBot="1" x14ac:dyDescent="0.35">
      <c r="A32" s="10">
        <v>4</v>
      </c>
      <c r="B32" s="11" t="s">
        <v>64</v>
      </c>
      <c r="C32" s="11" t="s">
        <v>65</v>
      </c>
      <c r="D32" s="11">
        <v>22</v>
      </c>
      <c r="E32" s="11" t="s">
        <v>578</v>
      </c>
      <c r="F32" s="11" t="s">
        <v>578</v>
      </c>
      <c r="G32" s="11" t="s">
        <v>578</v>
      </c>
      <c r="H32" s="11" t="s">
        <v>578</v>
      </c>
      <c r="I32" s="11" t="s">
        <v>578</v>
      </c>
    </row>
    <row r="33" spans="1:9" ht="15" thickBot="1" x14ac:dyDescent="0.35">
      <c r="A33" s="10">
        <v>4</v>
      </c>
      <c r="B33" s="11" t="s">
        <v>66</v>
      </c>
      <c r="C33" s="11" t="s">
        <v>67</v>
      </c>
      <c r="D33" s="11">
        <v>1</v>
      </c>
      <c r="E33" s="54">
        <f>E2*$D$33*8</f>
        <v>2530.2399999999998</v>
      </c>
      <c r="F33" s="54">
        <f t="shared" ref="F33:I33" si="8">F2*$D$33*8</f>
        <v>2925.04</v>
      </c>
      <c r="G33" s="54">
        <f t="shared" si="8"/>
        <v>3975.04</v>
      </c>
      <c r="H33" s="54">
        <f t="shared" si="8"/>
        <v>2000</v>
      </c>
      <c r="I33" s="54">
        <f t="shared" si="8"/>
        <v>2052.96</v>
      </c>
    </row>
    <row r="34" spans="1:9" ht="15" thickBot="1" x14ac:dyDescent="0.35">
      <c r="A34" s="10">
        <v>4</v>
      </c>
      <c r="B34" s="11" t="s">
        <v>68</v>
      </c>
      <c r="C34" s="11" t="s">
        <v>41</v>
      </c>
      <c r="D34" s="11">
        <v>1</v>
      </c>
      <c r="E34" s="54">
        <f>E2*$D$34*8</f>
        <v>2530.2399999999998</v>
      </c>
      <c r="F34" s="54">
        <f t="shared" ref="F34:I34" si="9">F2*$D$34*8</f>
        <v>2925.04</v>
      </c>
      <c r="G34" s="54">
        <f t="shared" si="9"/>
        <v>3975.04</v>
      </c>
      <c r="H34" s="54">
        <f>H2*$D$34*8</f>
        <v>2000</v>
      </c>
      <c r="I34" s="54">
        <f t="shared" si="9"/>
        <v>2052.96</v>
      </c>
    </row>
    <row r="35" spans="1:9" ht="15" thickBot="1" x14ac:dyDescent="0.35">
      <c r="A35" s="10">
        <v>4</v>
      </c>
      <c r="B35" s="11" t="s">
        <v>69</v>
      </c>
      <c r="C35" s="11" t="s">
        <v>43</v>
      </c>
      <c r="D35" s="11">
        <v>1</v>
      </c>
      <c r="E35" s="11" t="s">
        <v>578</v>
      </c>
      <c r="F35" s="11" t="s">
        <v>578</v>
      </c>
      <c r="G35" s="11" t="s">
        <v>578</v>
      </c>
      <c r="H35" s="11" t="s">
        <v>578</v>
      </c>
      <c r="I35" s="11" t="s">
        <v>578</v>
      </c>
    </row>
    <row r="36" spans="1:9" ht="15" thickBot="1" x14ac:dyDescent="0.35">
      <c r="A36" s="10">
        <v>4</v>
      </c>
      <c r="B36" s="11" t="s">
        <v>70</v>
      </c>
      <c r="C36" s="11" t="s">
        <v>71</v>
      </c>
      <c r="D36" s="11">
        <v>1</v>
      </c>
      <c r="E36" s="11" t="s">
        <v>578</v>
      </c>
      <c r="F36" s="11" t="s">
        <v>578</v>
      </c>
      <c r="G36" s="11" t="s">
        <v>578</v>
      </c>
      <c r="H36" s="11" t="s">
        <v>578</v>
      </c>
      <c r="I36" s="11" t="s">
        <v>578</v>
      </c>
    </row>
    <row r="37" spans="1:9" ht="15" thickBot="1" x14ac:dyDescent="0.35">
      <c r="A37" s="7">
        <v>3</v>
      </c>
      <c r="B37" s="8" t="s">
        <v>72</v>
      </c>
      <c r="C37" s="8" t="s">
        <v>73</v>
      </c>
      <c r="D37" s="8">
        <v>21</v>
      </c>
      <c r="E37" s="9">
        <v>53135.25</v>
      </c>
      <c r="F37" s="9">
        <v>61425</v>
      </c>
      <c r="G37" s="9">
        <v>83475</v>
      </c>
      <c r="H37" s="9">
        <v>42000</v>
      </c>
      <c r="I37" s="9">
        <v>43111.95</v>
      </c>
    </row>
    <row r="38" spans="1:9" ht="15" thickBot="1" x14ac:dyDescent="0.35">
      <c r="A38" s="10">
        <v>4</v>
      </c>
      <c r="B38" s="11" t="s">
        <v>74</v>
      </c>
      <c r="C38" s="11" t="s">
        <v>75</v>
      </c>
      <c r="D38" s="11">
        <v>1</v>
      </c>
      <c r="E38" s="11" t="s">
        <v>578</v>
      </c>
      <c r="F38" s="11" t="s">
        <v>578</v>
      </c>
      <c r="G38" s="11" t="s">
        <v>578</v>
      </c>
      <c r="H38" s="11" t="s">
        <v>578</v>
      </c>
      <c r="I38" s="11" t="s">
        <v>578</v>
      </c>
    </row>
    <row r="39" spans="1:9" ht="15" thickBot="1" x14ac:dyDescent="0.35">
      <c r="A39" s="10">
        <v>4</v>
      </c>
      <c r="B39" s="11" t="s">
        <v>76</v>
      </c>
      <c r="C39" s="11" t="s">
        <v>77</v>
      </c>
      <c r="D39" s="11">
        <v>19</v>
      </c>
      <c r="E39" s="54">
        <f>E2*$D$39*8</f>
        <v>48074.559999999998</v>
      </c>
      <c r="F39" s="54">
        <f t="shared" ref="F39:H39" si="10">F2*$D$39*8</f>
        <v>55575.76</v>
      </c>
      <c r="G39" s="54">
        <f t="shared" si="10"/>
        <v>75525.759999999995</v>
      </c>
      <c r="H39" s="54">
        <f t="shared" si="10"/>
        <v>38000</v>
      </c>
      <c r="I39" s="54">
        <f>I2*$D$39*8</f>
        <v>39006.239999999998</v>
      </c>
    </row>
    <row r="40" spans="1:9" ht="15" thickBot="1" x14ac:dyDescent="0.35">
      <c r="A40" s="10">
        <v>4</v>
      </c>
      <c r="B40" s="11" t="s">
        <v>78</v>
      </c>
      <c r="C40" s="11" t="s">
        <v>79</v>
      </c>
      <c r="D40" s="11">
        <v>1</v>
      </c>
      <c r="E40" s="54">
        <f>E2*$D$40*8</f>
        <v>2530.2399999999998</v>
      </c>
      <c r="F40" s="54">
        <f t="shared" ref="F40:I40" si="11">F2*$D$40*8</f>
        <v>2925.04</v>
      </c>
      <c r="G40" s="54">
        <f t="shared" si="11"/>
        <v>3975.04</v>
      </c>
      <c r="H40" s="54">
        <f t="shared" si="11"/>
        <v>2000</v>
      </c>
      <c r="I40" s="54">
        <f t="shared" si="11"/>
        <v>2052.96</v>
      </c>
    </row>
    <row r="41" spans="1:9" ht="15" thickBot="1" x14ac:dyDescent="0.35">
      <c r="A41" s="7">
        <v>2</v>
      </c>
      <c r="B41" s="8">
        <v>1.2</v>
      </c>
      <c r="C41" s="8" t="s">
        <v>80</v>
      </c>
      <c r="D41" s="8">
        <v>171</v>
      </c>
      <c r="E41" s="8" t="s">
        <v>578</v>
      </c>
      <c r="F41" s="8" t="s">
        <v>578</v>
      </c>
      <c r="G41" s="8" t="s">
        <v>578</v>
      </c>
      <c r="H41" s="8" t="s">
        <v>578</v>
      </c>
      <c r="I41" s="8" t="s">
        <v>578</v>
      </c>
    </row>
    <row r="42" spans="1:9" ht="15" thickBot="1" x14ac:dyDescent="0.35">
      <c r="A42" s="7">
        <v>3</v>
      </c>
      <c r="B42" s="8" t="s">
        <v>81</v>
      </c>
      <c r="C42" s="8" t="s">
        <v>82</v>
      </c>
      <c r="D42" s="8">
        <v>88</v>
      </c>
      <c r="E42" s="9">
        <v>222662</v>
      </c>
      <c r="F42" s="8" t="s">
        <v>578</v>
      </c>
      <c r="G42" s="8" t="s">
        <v>578</v>
      </c>
      <c r="H42" s="8" t="s">
        <v>578</v>
      </c>
      <c r="I42" s="9">
        <v>180659.6</v>
      </c>
    </row>
    <row r="43" spans="1:9" ht="15" thickBot="1" x14ac:dyDescent="0.35">
      <c r="A43" s="10">
        <v>4</v>
      </c>
      <c r="B43" s="11" t="s">
        <v>83</v>
      </c>
      <c r="C43" s="11" t="s">
        <v>84</v>
      </c>
      <c r="D43" s="11">
        <v>22</v>
      </c>
      <c r="E43" s="11" t="s">
        <v>391</v>
      </c>
      <c r="F43" s="11" t="s">
        <v>578</v>
      </c>
      <c r="G43" s="11" t="s">
        <v>578</v>
      </c>
      <c r="H43" s="11" t="s">
        <v>578</v>
      </c>
      <c r="I43" s="11" t="s">
        <v>578</v>
      </c>
    </row>
    <row r="44" spans="1:9" ht="15" thickBot="1" x14ac:dyDescent="0.35">
      <c r="A44" s="10">
        <v>4</v>
      </c>
      <c r="B44" s="11" t="s">
        <v>85</v>
      </c>
      <c r="C44" s="11" t="s">
        <v>86</v>
      </c>
      <c r="D44" s="11">
        <v>5</v>
      </c>
      <c r="E44" s="11" t="s">
        <v>578</v>
      </c>
      <c r="F44" s="11" t="s">
        <v>578</v>
      </c>
      <c r="G44" s="11" t="s">
        <v>578</v>
      </c>
      <c r="H44" s="11" t="s">
        <v>578</v>
      </c>
      <c r="I44" s="11" t="s">
        <v>578</v>
      </c>
    </row>
    <row r="45" spans="1:9" ht="15" thickBot="1" x14ac:dyDescent="0.35">
      <c r="A45" s="10">
        <v>4</v>
      </c>
      <c r="B45" s="11" t="s">
        <v>87</v>
      </c>
      <c r="C45" s="11" t="s">
        <v>88</v>
      </c>
      <c r="D45" s="11">
        <v>1</v>
      </c>
      <c r="E45" s="11" t="s">
        <v>578</v>
      </c>
      <c r="F45" s="11" t="s">
        <v>578</v>
      </c>
      <c r="G45" s="11" t="s">
        <v>578</v>
      </c>
      <c r="H45" s="11" t="s">
        <v>578</v>
      </c>
      <c r="I45" s="11" t="s">
        <v>578</v>
      </c>
    </row>
    <row r="46" spans="1:9" ht="15" thickBot="1" x14ac:dyDescent="0.35">
      <c r="A46" s="10">
        <v>4</v>
      </c>
      <c r="B46" s="11" t="s">
        <v>89</v>
      </c>
      <c r="C46" s="11" t="s">
        <v>90</v>
      </c>
      <c r="D46" s="11">
        <v>5</v>
      </c>
      <c r="E46" s="54">
        <f>E2*$D$46*8</f>
        <v>12651.199999999999</v>
      </c>
      <c r="F46" s="54">
        <f t="shared" ref="F46:I46" si="12">F2*$D$46*8</f>
        <v>14625.2</v>
      </c>
      <c r="G46" s="54">
        <f t="shared" si="12"/>
        <v>19875.2</v>
      </c>
      <c r="H46" s="54">
        <f t="shared" si="12"/>
        <v>10000</v>
      </c>
      <c r="I46" s="54">
        <f t="shared" si="12"/>
        <v>10264.799999999999</v>
      </c>
    </row>
    <row r="47" spans="1:9" ht="15" thickBot="1" x14ac:dyDescent="0.35">
      <c r="A47" s="7">
        <v>3</v>
      </c>
      <c r="B47" s="8" t="s">
        <v>91</v>
      </c>
      <c r="C47" s="8" t="s">
        <v>92</v>
      </c>
      <c r="D47" s="8">
        <v>4</v>
      </c>
      <c r="E47" s="9">
        <v>10121</v>
      </c>
      <c r="F47" s="9">
        <v>11700</v>
      </c>
      <c r="G47" s="9">
        <v>15900</v>
      </c>
      <c r="H47" s="9">
        <v>8000</v>
      </c>
      <c r="I47" s="9">
        <v>8211.7999999999993</v>
      </c>
    </row>
    <row r="48" spans="1:9" ht="15" thickBot="1" x14ac:dyDescent="0.35">
      <c r="A48" s="10">
        <v>4</v>
      </c>
      <c r="B48" s="11" t="s">
        <v>93</v>
      </c>
      <c r="C48" s="11" t="s">
        <v>24</v>
      </c>
      <c r="D48" s="11">
        <v>3</v>
      </c>
      <c r="E48" s="54">
        <f>E2*$D$48*8</f>
        <v>7590.7199999999993</v>
      </c>
      <c r="F48" s="54">
        <f t="shared" ref="F48:I48" si="13">F2*$D$48*8</f>
        <v>8775.119999999999</v>
      </c>
      <c r="G48" s="54">
        <f t="shared" si="13"/>
        <v>11925.119999999999</v>
      </c>
      <c r="H48" s="54">
        <f t="shared" si="13"/>
        <v>6000</v>
      </c>
      <c r="I48" s="54">
        <f t="shared" si="13"/>
        <v>6158.88</v>
      </c>
    </row>
    <row r="49" spans="1:9" ht="15" thickBot="1" x14ac:dyDescent="0.35">
      <c r="A49" s="10">
        <v>4</v>
      </c>
      <c r="B49" s="11" t="s">
        <v>94</v>
      </c>
      <c r="C49" s="11" t="s">
        <v>27</v>
      </c>
      <c r="D49" s="11">
        <v>1</v>
      </c>
      <c r="E49" s="11" t="s">
        <v>578</v>
      </c>
      <c r="F49" s="11" t="s">
        <v>578</v>
      </c>
      <c r="G49" s="11" t="s">
        <v>578</v>
      </c>
      <c r="H49" s="11" t="s">
        <v>578</v>
      </c>
      <c r="I49" s="11" t="s">
        <v>578</v>
      </c>
    </row>
    <row r="50" spans="1:9" ht="15" thickBot="1" x14ac:dyDescent="0.35">
      <c r="A50" s="7">
        <v>3</v>
      </c>
      <c r="B50" s="8" t="s">
        <v>95</v>
      </c>
      <c r="C50" s="8" t="s">
        <v>96</v>
      </c>
      <c r="D50" s="8">
        <v>31</v>
      </c>
      <c r="E50" s="9">
        <v>78437.75</v>
      </c>
      <c r="F50" s="9">
        <v>90675</v>
      </c>
      <c r="G50" s="9">
        <v>123225</v>
      </c>
      <c r="H50" s="9">
        <v>62000</v>
      </c>
      <c r="I50" s="9">
        <v>63641.45</v>
      </c>
    </row>
    <row r="51" spans="1:9" ht="15" thickBot="1" x14ac:dyDescent="0.35">
      <c r="A51" s="7">
        <v>3</v>
      </c>
      <c r="B51" s="8" t="s">
        <v>97</v>
      </c>
      <c r="C51" s="8" t="s">
        <v>98</v>
      </c>
      <c r="D51" s="8">
        <v>73</v>
      </c>
      <c r="E51" s="8" t="s">
        <v>578</v>
      </c>
      <c r="F51" s="9">
        <v>213525</v>
      </c>
      <c r="G51" s="9">
        <v>290175</v>
      </c>
      <c r="H51" s="9">
        <v>146000</v>
      </c>
      <c r="I51" s="8" t="s">
        <v>578</v>
      </c>
    </row>
    <row r="52" spans="1:9" ht="15" thickBot="1" x14ac:dyDescent="0.35">
      <c r="A52" s="10">
        <v>4</v>
      </c>
      <c r="B52" s="11" t="s">
        <v>99</v>
      </c>
      <c r="C52" s="11" t="s">
        <v>100</v>
      </c>
      <c r="D52" s="11">
        <v>31</v>
      </c>
      <c r="E52" s="11" t="s">
        <v>578</v>
      </c>
      <c r="F52" s="11" t="s">
        <v>578</v>
      </c>
      <c r="G52" s="11" t="s">
        <v>578</v>
      </c>
      <c r="H52" s="11" t="s">
        <v>578</v>
      </c>
      <c r="I52" s="11" t="s">
        <v>578</v>
      </c>
    </row>
    <row r="53" spans="1:9" ht="15" thickBot="1" x14ac:dyDescent="0.35">
      <c r="A53" s="10">
        <v>4</v>
      </c>
      <c r="B53" s="11" t="s">
        <v>101</v>
      </c>
      <c r="C53" s="11" t="s">
        <v>102</v>
      </c>
      <c r="D53" s="11">
        <v>35</v>
      </c>
      <c r="E53" s="11" t="s">
        <v>578</v>
      </c>
      <c r="F53" s="11" t="s">
        <v>578</v>
      </c>
      <c r="G53" s="11" t="s">
        <v>578</v>
      </c>
      <c r="H53" s="11" t="s">
        <v>578</v>
      </c>
      <c r="I53" s="11" t="s">
        <v>578</v>
      </c>
    </row>
    <row r="54" spans="1:9" ht="15" thickBot="1" x14ac:dyDescent="0.35">
      <c r="A54" s="7">
        <v>3</v>
      </c>
      <c r="B54" s="8" t="s">
        <v>103</v>
      </c>
      <c r="C54" s="8" t="s">
        <v>104</v>
      </c>
      <c r="D54" s="8">
        <v>11</v>
      </c>
      <c r="E54" s="9">
        <v>27832.75</v>
      </c>
      <c r="F54" s="9">
        <v>32175</v>
      </c>
      <c r="G54" s="9">
        <v>43725</v>
      </c>
      <c r="H54" s="9">
        <v>22000</v>
      </c>
      <c r="I54" s="9">
        <v>22582.45</v>
      </c>
    </row>
    <row r="55" spans="1:9" ht="15" thickBot="1" x14ac:dyDescent="0.35">
      <c r="A55" s="10">
        <v>4</v>
      </c>
      <c r="B55" s="11" t="s">
        <v>105</v>
      </c>
      <c r="C55" s="11" t="s">
        <v>106</v>
      </c>
      <c r="D55" s="11">
        <v>2</v>
      </c>
      <c r="E55" s="54">
        <f>E2*$D$55*8</f>
        <v>5060.4799999999996</v>
      </c>
      <c r="F55" s="54">
        <f t="shared" ref="F55:I55" si="14">F2*$D$55*8</f>
        <v>5850.08</v>
      </c>
      <c r="G55" s="54">
        <f t="shared" si="14"/>
        <v>7950.08</v>
      </c>
      <c r="H55" s="54">
        <f t="shared" si="14"/>
        <v>4000</v>
      </c>
      <c r="I55" s="54">
        <f t="shared" si="14"/>
        <v>4105.92</v>
      </c>
    </row>
    <row r="56" spans="1:9" ht="15" thickBot="1" x14ac:dyDescent="0.35">
      <c r="A56" s="10">
        <v>4</v>
      </c>
      <c r="B56" s="11" t="s">
        <v>107</v>
      </c>
      <c r="C56" s="11" t="s">
        <v>108</v>
      </c>
      <c r="D56" s="11">
        <v>2</v>
      </c>
      <c r="E56" s="54">
        <f>E2*$D$56*8</f>
        <v>5060.4799999999996</v>
      </c>
      <c r="F56" s="54">
        <f t="shared" ref="F56:I56" si="15">F2*$D$56*8</f>
        <v>5850.08</v>
      </c>
      <c r="G56" s="54">
        <f t="shared" si="15"/>
        <v>7950.08</v>
      </c>
      <c r="H56" s="54">
        <f t="shared" si="15"/>
        <v>4000</v>
      </c>
      <c r="I56" s="54">
        <f t="shared" si="15"/>
        <v>4105.92</v>
      </c>
    </row>
    <row r="57" spans="1:9" ht="15" thickBot="1" x14ac:dyDescent="0.35">
      <c r="A57" s="10">
        <v>4</v>
      </c>
      <c r="B57" s="11" t="s">
        <v>109</v>
      </c>
      <c r="C57" s="11" t="s">
        <v>110</v>
      </c>
      <c r="D57" s="11">
        <v>2</v>
      </c>
      <c r="E57" s="11" t="s">
        <v>578</v>
      </c>
      <c r="F57" s="11" t="s">
        <v>578</v>
      </c>
      <c r="G57" s="11" t="s">
        <v>578</v>
      </c>
      <c r="H57" s="11" t="s">
        <v>578</v>
      </c>
      <c r="I57" s="11" t="s">
        <v>578</v>
      </c>
    </row>
    <row r="58" spans="1:9" ht="15" thickBot="1" x14ac:dyDescent="0.35">
      <c r="A58" s="10">
        <v>4</v>
      </c>
      <c r="B58" s="11" t="s">
        <v>111</v>
      </c>
      <c r="C58" s="11" t="s">
        <v>112</v>
      </c>
      <c r="D58" s="11">
        <v>1</v>
      </c>
      <c r="E58" s="11" t="s">
        <v>578</v>
      </c>
      <c r="F58" s="11" t="s">
        <v>578</v>
      </c>
      <c r="G58" s="11" t="s">
        <v>578</v>
      </c>
      <c r="H58" s="11" t="s">
        <v>578</v>
      </c>
      <c r="I58" s="11" t="s">
        <v>578</v>
      </c>
    </row>
    <row r="59" spans="1:9" ht="15" thickBot="1" x14ac:dyDescent="0.35">
      <c r="A59" s="10">
        <v>4</v>
      </c>
      <c r="B59" s="11" t="s">
        <v>113</v>
      </c>
      <c r="C59" s="11" t="s">
        <v>114</v>
      </c>
      <c r="D59" s="11">
        <v>2</v>
      </c>
      <c r="E59" s="11" t="s">
        <v>578</v>
      </c>
      <c r="F59" s="11" t="s">
        <v>578</v>
      </c>
      <c r="G59" s="11" t="s">
        <v>578</v>
      </c>
      <c r="H59" s="11" t="s">
        <v>578</v>
      </c>
      <c r="I59" s="11" t="s">
        <v>578</v>
      </c>
    </row>
    <row r="60" spans="1:9" ht="15" thickBot="1" x14ac:dyDescent="0.35">
      <c r="A60" s="10">
        <v>4</v>
      </c>
      <c r="B60" s="11" t="s">
        <v>115</v>
      </c>
      <c r="C60" s="11" t="s">
        <v>116</v>
      </c>
      <c r="D60" s="11">
        <v>2</v>
      </c>
      <c r="E60" s="54">
        <f>E2*$D$60*8</f>
        <v>5060.4799999999996</v>
      </c>
      <c r="F60" s="54">
        <f t="shared" ref="F60:I60" si="16">F2*$D$60*8</f>
        <v>5850.08</v>
      </c>
      <c r="G60" s="54">
        <f t="shared" si="16"/>
        <v>7950.08</v>
      </c>
      <c r="H60" s="54">
        <f t="shared" si="16"/>
        <v>4000</v>
      </c>
      <c r="I60" s="54">
        <f t="shared" si="16"/>
        <v>4105.92</v>
      </c>
    </row>
    <row r="61" spans="1:9" ht="15" thickBot="1" x14ac:dyDescent="0.35">
      <c r="A61" s="7">
        <v>3</v>
      </c>
      <c r="B61" s="8" t="s">
        <v>117</v>
      </c>
      <c r="C61" s="8" t="s">
        <v>118</v>
      </c>
      <c r="D61" s="8">
        <v>10</v>
      </c>
      <c r="E61" s="9">
        <v>25302.5</v>
      </c>
      <c r="F61" s="9">
        <v>29250</v>
      </c>
      <c r="G61" s="9">
        <v>39750</v>
      </c>
      <c r="H61" s="9">
        <v>20000</v>
      </c>
      <c r="I61" s="9">
        <v>20529.5</v>
      </c>
    </row>
    <row r="62" spans="1:9" ht="15" thickBot="1" x14ac:dyDescent="0.35">
      <c r="A62" s="10">
        <v>4</v>
      </c>
      <c r="B62" s="11" t="s">
        <v>119</v>
      </c>
      <c r="C62" s="11" t="s">
        <v>120</v>
      </c>
      <c r="D62" s="11">
        <v>5</v>
      </c>
      <c r="E62" s="54">
        <f>E2*$D$62*8</f>
        <v>12651.199999999999</v>
      </c>
      <c r="F62" s="54">
        <f t="shared" ref="F62:I62" si="17">F2*$D$62*8</f>
        <v>14625.2</v>
      </c>
      <c r="G62" s="54">
        <f t="shared" si="17"/>
        <v>19875.2</v>
      </c>
      <c r="H62" s="54">
        <f>H2*$D$62*8</f>
        <v>10000</v>
      </c>
      <c r="I62" s="54">
        <f t="shared" si="17"/>
        <v>10264.799999999999</v>
      </c>
    </row>
    <row r="63" spans="1:9" ht="15" thickBot="1" x14ac:dyDescent="0.35">
      <c r="A63" s="10">
        <v>4</v>
      </c>
      <c r="B63" s="11" t="s">
        <v>121</v>
      </c>
      <c r="C63" s="11" t="s">
        <v>122</v>
      </c>
      <c r="D63" s="11">
        <v>3</v>
      </c>
      <c r="E63" s="11" t="s">
        <v>578</v>
      </c>
      <c r="F63" s="11" t="s">
        <v>578</v>
      </c>
      <c r="G63" s="11" t="s">
        <v>578</v>
      </c>
      <c r="H63" s="11" t="s">
        <v>578</v>
      </c>
      <c r="I63" s="11" t="s">
        <v>578</v>
      </c>
    </row>
    <row r="64" spans="1:9" ht="15" thickBot="1" x14ac:dyDescent="0.35">
      <c r="A64" s="10">
        <v>4</v>
      </c>
      <c r="B64" s="11" t="s">
        <v>123</v>
      </c>
      <c r="C64" s="11" t="s">
        <v>124</v>
      </c>
      <c r="D64" s="11">
        <v>2</v>
      </c>
      <c r="E64" s="11" t="s">
        <v>578</v>
      </c>
      <c r="F64" s="11" t="s">
        <v>578</v>
      </c>
      <c r="G64" s="11" t="s">
        <v>578</v>
      </c>
      <c r="H64" s="11" t="s">
        <v>578</v>
      </c>
      <c r="I64" s="11" t="s">
        <v>578</v>
      </c>
    </row>
    <row r="65" spans="1:9" ht="15" thickBot="1" x14ac:dyDescent="0.35">
      <c r="A65" s="7">
        <v>3</v>
      </c>
      <c r="B65" s="8" t="s">
        <v>125</v>
      </c>
      <c r="C65" s="8" t="s">
        <v>126</v>
      </c>
      <c r="D65" s="8">
        <v>5</v>
      </c>
      <c r="E65" s="9">
        <v>12651.25</v>
      </c>
      <c r="F65" s="9">
        <v>14625</v>
      </c>
      <c r="G65" s="9">
        <v>19875</v>
      </c>
      <c r="H65" s="9">
        <v>10000</v>
      </c>
      <c r="I65" s="9">
        <v>10264.75</v>
      </c>
    </row>
    <row r="66" spans="1:9" ht="15" thickBot="1" x14ac:dyDescent="0.35">
      <c r="A66" s="10">
        <v>4</v>
      </c>
      <c r="B66" s="11" t="s">
        <v>127</v>
      </c>
      <c r="C66" s="11" t="s">
        <v>128</v>
      </c>
      <c r="D66" s="11">
        <v>1</v>
      </c>
      <c r="E66" s="11" t="s">
        <v>578</v>
      </c>
      <c r="F66" s="11" t="s">
        <v>578</v>
      </c>
      <c r="G66" s="11" t="s">
        <v>578</v>
      </c>
      <c r="H66" s="11" t="s">
        <v>578</v>
      </c>
      <c r="I66" s="11" t="s">
        <v>578</v>
      </c>
    </row>
    <row r="67" spans="1:9" ht="15" thickBot="1" x14ac:dyDescent="0.35">
      <c r="A67" s="10">
        <v>4</v>
      </c>
      <c r="B67" s="11" t="s">
        <v>129</v>
      </c>
      <c r="C67" s="11" t="s">
        <v>130</v>
      </c>
      <c r="D67" s="11">
        <v>1</v>
      </c>
      <c r="E67" s="54">
        <f>E2*$D$67*8</f>
        <v>2530.2399999999998</v>
      </c>
      <c r="F67" s="54">
        <f t="shared" ref="F67:I67" si="18">F2*$D$67*8</f>
        <v>2925.04</v>
      </c>
      <c r="G67" s="54">
        <f t="shared" si="18"/>
        <v>3975.04</v>
      </c>
      <c r="H67" s="54">
        <f t="shared" si="18"/>
        <v>2000</v>
      </c>
      <c r="I67" s="54">
        <f t="shared" si="18"/>
        <v>2052.96</v>
      </c>
    </row>
    <row r="68" spans="1:9" ht="15" thickBot="1" x14ac:dyDescent="0.35">
      <c r="A68" s="10">
        <v>4</v>
      </c>
      <c r="B68" s="11" t="s">
        <v>131</v>
      </c>
      <c r="C68" s="11" t="s">
        <v>132</v>
      </c>
      <c r="D68" s="11">
        <v>3</v>
      </c>
      <c r="E68" s="55">
        <f>E2*$D$68*8</f>
        <v>7590.7199999999993</v>
      </c>
      <c r="F68" s="55">
        <f t="shared" ref="F68:I68" si="19">F2*$D$68*8</f>
        <v>8775.119999999999</v>
      </c>
      <c r="G68" s="55">
        <f t="shared" si="19"/>
        <v>11925.119999999999</v>
      </c>
      <c r="H68" s="55">
        <f t="shared" si="19"/>
        <v>6000</v>
      </c>
      <c r="I68" s="55">
        <f t="shared" si="19"/>
        <v>6158.88</v>
      </c>
    </row>
    <row r="69" spans="1:9" ht="15" thickBot="1" x14ac:dyDescent="0.35">
      <c r="A69" s="7">
        <v>3</v>
      </c>
      <c r="B69" s="8" t="s">
        <v>133</v>
      </c>
      <c r="C69" s="8" t="s">
        <v>134</v>
      </c>
      <c r="D69" s="8">
        <v>10.125</v>
      </c>
      <c r="E69" s="9">
        <v>25618.78</v>
      </c>
      <c r="F69" s="9">
        <v>29615.63</v>
      </c>
      <c r="G69" s="9">
        <v>40246.879999999997</v>
      </c>
      <c r="H69" s="9">
        <v>20250</v>
      </c>
      <c r="I69" s="9">
        <v>20786.12</v>
      </c>
    </row>
    <row r="70" spans="1:9" ht="15" thickBot="1" x14ac:dyDescent="0.35">
      <c r="A70" s="10">
        <v>4</v>
      </c>
      <c r="B70" s="11" t="s">
        <v>135</v>
      </c>
      <c r="C70" s="11" t="s">
        <v>136</v>
      </c>
      <c r="D70" s="11">
        <v>2.4</v>
      </c>
      <c r="E70" s="11" t="s">
        <v>578</v>
      </c>
      <c r="F70" s="11" t="s">
        <v>578</v>
      </c>
      <c r="G70" s="11" t="s">
        <v>578</v>
      </c>
      <c r="H70" s="11" t="s">
        <v>578</v>
      </c>
      <c r="I70" s="11" t="s">
        <v>578</v>
      </c>
    </row>
    <row r="71" spans="1:9" ht="15" thickBot="1" x14ac:dyDescent="0.35">
      <c r="A71" s="10">
        <v>4</v>
      </c>
      <c r="B71" s="11" t="s">
        <v>137</v>
      </c>
      <c r="C71" s="11" t="s">
        <v>138</v>
      </c>
      <c r="D71" s="11">
        <v>2.4</v>
      </c>
      <c r="E71" s="11" t="s">
        <v>578</v>
      </c>
      <c r="F71" s="11" t="s">
        <v>578</v>
      </c>
      <c r="G71" s="11" t="s">
        <v>578</v>
      </c>
      <c r="H71" s="11" t="s">
        <v>578</v>
      </c>
      <c r="I71" s="11" t="s">
        <v>578</v>
      </c>
    </row>
    <row r="72" spans="1:9" ht="15" thickBot="1" x14ac:dyDescent="0.35">
      <c r="A72" s="10">
        <v>4</v>
      </c>
      <c r="B72" s="11" t="s">
        <v>139</v>
      </c>
      <c r="C72" s="11" t="s">
        <v>140</v>
      </c>
      <c r="D72" s="11">
        <v>2.4</v>
      </c>
      <c r="E72" s="11" t="s">
        <v>578</v>
      </c>
      <c r="F72" s="11" t="s">
        <v>578</v>
      </c>
      <c r="G72" s="11" t="s">
        <v>578</v>
      </c>
      <c r="H72" s="11" t="s">
        <v>578</v>
      </c>
      <c r="I72" s="11" t="s">
        <v>578</v>
      </c>
    </row>
    <row r="73" spans="1:9" ht="15" thickBot="1" x14ac:dyDescent="0.35">
      <c r="A73" s="10">
        <v>4</v>
      </c>
      <c r="B73" s="11" t="s">
        <v>141</v>
      </c>
      <c r="C73" s="11" t="s">
        <v>142</v>
      </c>
      <c r="D73" s="11">
        <v>2.4</v>
      </c>
      <c r="E73" s="54">
        <f>E2*$D$73*8</f>
        <v>6072.5759999999991</v>
      </c>
      <c r="F73" s="54">
        <f t="shared" ref="F73:I73" si="20">F2*$D$73*8</f>
        <v>7020.0959999999995</v>
      </c>
      <c r="G73" s="54">
        <f t="shared" si="20"/>
        <v>9540.0959999999995</v>
      </c>
      <c r="H73" s="54">
        <f t="shared" si="20"/>
        <v>4800</v>
      </c>
      <c r="I73" s="54">
        <f t="shared" si="20"/>
        <v>4927.1040000000003</v>
      </c>
    </row>
    <row r="74" spans="1:9" ht="15" thickBot="1" x14ac:dyDescent="0.35">
      <c r="A74" s="10">
        <v>4</v>
      </c>
      <c r="B74" s="11" t="s">
        <v>143</v>
      </c>
      <c r="C74" s="11" t="s">
        <v>144</v>
      </c>
      <c r="D74" s="11">
        <v>2.4</v>
      </c>
      <c r="E74" s="54">
        <f>E2*$D$74*8</f>
        <v>6072.5759999999991</v>
      </c>
      <c r="F74" s="54">
        <f t="shared" ref="F74:I74" si="21">F2*$D$74*8</f>
        <v>7020.0959999999995</v>
      </c>
      <c r="G74" s="54">
        <f t="shared" si="21"/>
        <v>9540.0959999999995</v>
      </c>
      <c r="H74" s="54">
        <f t="shared" si="21"/>
        <v>4800</v>
      </c>
      <c r="I74" s="54">
        <f t="shared" si="21"/>
        <v>4927.1040000000003</v>
      </c>
    </row>
    <row r="75" spans="1:9" ht="15" thickBot="1" x14ac:dyDescent="0.35">
      <c r="A75" s="7">
        <v>3</v>
      </c>
      <c r="B75" s="8" t="s">
        <v>145</v>
      </c>
      <c r="C75" s="8" t="s">
        <v>146</v>
      </c>
      <c r="D75" s="8">
        <v>14</v>
      </c>
      <c r="E75" s="9">
        <v>35423.5</v>
      </c>
      <c r="F75" s="9">
        <v>40950</v>
      </c>
      <c r="G75" s="9">
        <v>55650</v>
      </c>
      <c r="H75" s="9">
        <v>28000</v>
      </c>
      <c r="I75" s="9">
        <v>28741.3</v>
      </c>
    </row>
    <row r="76" spans="1:9" ht="15" thickBot="1" x14ac:dyDescent="0.35">
      <c r="A76" s="10">
        <v>4</v>
      </c>
      <c r="B76" s="11" t="s">
        <v>147</v>
      </c>
      <c r="C76" s="11" t="s">
        <v>148</v>
      </c>
      <c r="D76" s="11">
        <v>4</v>
      </c>
      <c r="E76" s="11" t="s">
        <v>578</v>
      </c>
      <c r="F76" s="11" t="s">
        <v>578</v>
      </c>
      <c r="G76" s="11" t="s">
        <v>578</v>
      </c>
      <c r="H76" s="11" t="s">
        <v>578</v>
      </c>
      <c r="I76" s="11" t="s">
        <v>578</v>
      </c>
    </row>
    <row r="77" spans="1:9" ht="15" thickBot="1" x14ac:dyDescent="0.35">
      <c r="A77" s="10">
        <v>4</v>
      </c>
      <c r="B77" s="11" t="s">
        <v>149</v>
      </c>
      <c r="C77" s="11" t="s">
        <v>150</v>
      </c>
      <c r="D77" s="11">
        <v>1</v>
      </c>
      <c r="E77" s="11" t="s">
        <v>578</v>
      </c>
      <c r="F77" s="11" t="s">
        <v>578</v>
      </c>
      <c r="G77" s="11" t="s">
        <v>578</v>
      </c>
      <c r="H77" s="11" t="s">
        <v>578</v>
      </c>
      <c r="I77" s="11" t="s">
        <v>578</v>
      </c>
    </row>
    <row r="78" spans="1:9" ht="15" thickBot="1" x14ac:dyDescent="0.35">
      <c r="A78" s="10">
        <v>4</v>
      </c>
      <c r="B78" s="11" t="s">
        <v>151</v>
      </c>
      <c r="C78" s="11" t="s">
        <v>152</v>
      </c>
      <c r="D78" s="11">
        <v>7</v>
      </c>
      <c r="E78" s="11" t="s">
        <v>578</v>
      </c>
      <c r="F78" s="11" t="s">
        <v>578</v>
      </c>
      <c r="G78" s="11" t="s">
        <v>578</v>
      </c>
      <c r="H78" s="11" t="s">
        <v>578</v>
      </c>
      <c r="I78" s="11" t="s">
        <v>578</v>
      </c>
    </row>
    <row r="79" spans="1:9" ht="15" thickBot="1" x14ac:dyDescent="0.35">
      <c r="A79" s="10">
        <v>4</v>
      </c>
      <c r="B79" s="11" t="s">
        <v>153</v>
      </c>
      <c r="C79" s="11" t="s">
        <v>154</v>
      </c>
      <c r="D79" s="11">
        <v>1</v>
      </c>
      <c r="E79" s="54">
        <f>E2*$D$79*8</f>
        <v>2530.2399999999998</v>
      </c>
      <c r="F79" s="54">
        <f t="shared" ref="F79:I79" si="22">F2*$D$79*8</f>
        <v>2925.04</v>
      </c>
      <c r="G79" s="54">
        <f t="shared" si="22"/>
        <v>3975.04</v>
      </c>
      <c r="H79" s="54">
        <f t="shared" si="22"/>
        <v>2000</v>
      </c>
      <c r="I79" s="54">
        <f t="shared" si="22"/>
        <v>2052.96</v>
      </c>
    </row>
    <row r="80" spans="1:9" ht="15" thickBot="1" x14ac:dyDescent="0.35">
      <c r="A80" s="7">
        <v>2</v>
      </c>
      <c r="B80" s="8">
        <v>1.3</v>
      </c>
      <c r="C80" s="8" t="s">
        <v>155</v>
      </c>
      <c r="D80" s="8">
        <v>417</v>
      </c>
      <c r="E80" s="8" t="s">
        <v>450</v>
      </c>
      <c r="F80" s="8" t="s">
        <v>450</v>
      </c>
      <c r="G80" s="8" t="s">
        <v>450</v>
      </c>
      <c r="H80" s="8" t="s">
        <v>450</v>
      </c>
      <c r="I80" s="8" t="s">
        <v>450</v>
      </c>
    </row>
    <row r="81" spans="1:9" ht="15" thickBot="1" x14ac:dyDescent="0.35">
      <c r="A81" s="7">
        <v>3</v>
      </c>
      <c r="B81" s="8" t="s">
        <v>156</v>
      </c>
      <c r="C81" s="8" t="s">
        <v>157</v>
      </c>
      <c r="D81" s="8">
        <v>7</v>
      </c>
      <c r="E81" s="9">
        <v>17711.75</v>
      </c>
      <c r="F81" s="9">
        <v>20475</v>
      </c>
      <c r="G81" s="9">
        <v>27825</v>
      </c>
      <c r="H81" s="9">
        <v>14000</v>
      </c>
      <c r="I81" s="9">
        <v>14370.65</v>
      </c>
    </row>
    <row r="82" spans="1:9" ht="15" thickBot="1" x14ac:dyDescent="0.35">
      <c r="A82" s="10">
        <v>4</v>
      </c>
      <c r="B82" s="11" t="s">
        <v>158</v>
      </c>
      <c r="C82" s="11" t="s">
        <v>159</v>
      </c>
      <c r="D82" s="11">
        <v>7</v>
      </c>
      <c r="E82" s="54">
        <f>E2*$D$82*8</f>
        <v>17711.68</v>
      </c>
      <c r="F82" s="54">
        <f t="shared" ref="F82:I82" si="23">F2*$D$82*8</f>
        <v>20475.28</v>
      </c>
      <c r="G82" s="54">
        <f t="shared" si="23"/>
        <v>27825.279999999999</v>
      </c>
      <c r="H82" s="54">
        <f t="shared" si="23"/>
        <v>14000</v>
      </c>
      <c r="I82" s="54">
        <f t="shared" si="23"/>
        <v>14370.720000000001</v>
      </c>
    </row>
    <row r="83" spans="1:9" ht="15" thickBot="1" x14ac:dyDescent="0.35">
      <c r="A83" s="10">
        <v>4</v>
      </c>
      <c r="B83" s="11" t="s">
        <v>160</v>
      </c>
      <c r="C83" s="11" t="s">
        <v>90</v>
      </c>
      <c r="D83" s="11">
        <v>7</v>
      </c>
      <c r="E83" s="11" t="s">
        <v>578</v>
      </c>
      <c r="F83" s="11" t="s">
        <v>578</v>
      </c>
      <c r="G83" s="11" t="s">
        <v>578</v>
      </c>
      <c r="H83" s="11" t="s">
        <v>578</v>
      </c>
      <c r="I83" s="11" t="s">
        <v>578</v>
      </c>
    </row>
    <row r="84" spans="1:9" ht="15" thickBot="1" x14ac:dyDescent="0.35">
      <c r="A84" s="7">
        <v>3</v>
      </c>
      <c r="B84" s="8" t="s">
        <v>161</v>
      </c>
      <c r="C84" s="8" t="s">
        <v>162</v>
      </c>
      <c r="D84" s="8">
        <v>193</v>
      </c>
      <c r="E84" s="9">
        <v>488338.25</v>
      </c>
      <c r="F84" s="9">
        <v>564525</v>
      </c>
      <c r="G84" s="9">
        <v>767175</v>
      </c>
      <c r="H84" s="9">
        <v>386000</v>
      </c>
      <c r="I84" s="9">
        <v>396219.35</v>
      </c>
    </row>
    <row r="85" spans="1:9" ht="15" thickBot="1" x14ac:dyDescent="0.35">
      <c r="A85" s="10">
        <v>4</v>
      </c>
      <c r="B85" s="11" t="s">
        <v>163</v>
      </c>
      <c r="C85" s="11" t="s">
        <v>164</v>
      </c>
      <c r="D85" s="11">
        <v>73</v>
      </c>
      <c r="E85" s="11" t="s">
        <v>578</v>
      </c>
      <c r="F85" s="11" t="s">
        <v>578</v>
      </c>
      <c r="G85" s="11" t="s">
        <v>578</v>
      </c>
      <c r="H85" s="11" t="s">
        <v>578</v>
      </c>
      <c r="I85" s="11" t="s">
        <v>578</v>
      </c>
    </row>
    <row r="86" spans="1:9" ht="15" thickBot="1" x14ac:dyDescent="0.35">
      <c r="A86" s="10">
        <v>4</v>
      </c>
      <c r="B86" s="11" t="s">
        <v>165</v>
      </c>
      <c r="C86" s="11" t="s">
        <v>166</v>
      </c>
      <c r="D86" s="11">
        <v>46</v>
      </c>
      <c r="E86" s="11" t="s">
        <v>578</v>
      </c>
      <c r="F86" s="11" t="s">
        <v>578</v>
      </c>
      <c r="G86" s="11" t="s">
        <v>578</v>
      </c>
      <c r="H86" s="11" t="s">
        <v>578</v>
      </c>
      <c r="I86" s="11" t="s">
        <v>578</v>
      </c>
    </row>
    <row r="87" spans="1:9" ht="15" thickBot="1" x14ac:dyDescent="0.35">
      <c r="A87" s="10">
        <v>4</v>
      </c>
      <c r="B87" s="11" t="s">
        <v>167</v>
      </c>
      <c r="C87" s="11" t="s">
        <v>168</v>
      </c>
      <c r="D87" s="11">
        <v>49</v>
      </c>
      <c r="E87" s="54">
        <f>E2*$D$87*8</f>
        <v>123981.75999999999</v>
      </c>
      <c r="F87" s="54">
        <f t="shared" ref="F87:I87" si="24">F2*$D$87*8</f>
        <v>143326.96</v>
      </c>
      <c r="G87" s="54">
        <f t="shared" si="24"/>
        <v>194776.95999999999</v>
      </c>
      <c r="H87" s="54">
        <f t="shared" si="24"/>
        <v>98000</v>
      </c>
      <c r="I87" s="54">
        <f t="shared" si="24"/>
        <v>100595.04000000001</v>
      </c>
    </row>
    <row r="88" spans="1:9" ht="15" thickBot="1" x14ac:dyDescent="0.35">
      <c r="A88" s="7">
        <v>3</v>
      </c>
      <c r="B88" s="8" t="s">
        <v>169</v>
      </c>
      <c r="C88" s="8" t="s">
        <v>170</v>
      </c>
      <c r="D88" s="8">
        <v>36</v>
      </c>
      <c r="E88" s="9">
        <v>91089</v>
      </c>
      <c r="F88" s="9">
        <v>105300</v>
      </c>
      <c r="G88" s="9">
        <v>143100</v>
      </c>
      <c r="H88" s="9">
        <v>72000</v>
      </c>
      <c r="I88" s="9">
        <v>73906.2</v>
      </c>
    </row>
    <row r="89" spans="1:9" ht="15" thickBot="1" x14ac:dyDescent="0.35">
      <c r="A89" s="10">
        <v>4</v>
      </c>
      <c r="B89" s="11" t="s">
        <v>171</v>
      </c>
      <c r="C89" s="11" t="s">
        <v>172</v>
      </c>
      <c r="D89" s="11">
        <v>8</v>
      </c>
      <c r="E89" s="54">
        <f>E2*$D$89*8</f>
        <v>20241.919999999998</v>
      </c>
      <c r="F89" s="54">
        <f t="shared" ref="F89:I89" si="25">F2*$D$89*8</f>
        <v>23400.32</v>
      </c>
      <c r="G89" s="54">
        <f t="shared" si="25"/>
        <v>31800.32</v>
      </c>
      <c r="H89" s="54">
        <f t="shared" si="25"/>
        <v>16000</v>
      </c>
      <c r="I89" s="54">
        <f t="shared" si="25"/>
        <v>16423.68</v>
      </c>
    </row>
    <row r="90" spans="1:9" ht="15" thickBot="1" x14ac:dyDescent="0.35">
      <c r="A90" s="10">
        <v>4</v>
      </c>
      <c r="B90" s="11" t="s">
        <v>173</v>
      </c>
      <c r="C90" s="11" t="s">
        <v>174</v>
      </c>
      <c r="D90" s="11">
        <v>1</v>
      </c>
      <c r="E90" s="11" t="s">
        <v>578</v>
      </c>
      <c r="F90" s="11" t="s">
        <v>578</v>
      </c>
      <c r="G90" s="11" t="s">
        <v>578</v>
      </c>
      <c r="H90" s="11" t="s">
        <v>578</v>
      </c>
      <c r="I90" s="11" t="s">
        <v>578</v>
      </c>
    </row>
    <row r="91" spans="1:9" ht="15" thickBot="1" x14ac:dyDescent="0.35">
      <c r="A91" s="10">
        <v>4</v>
      </c>
      <c r="B91" s="11" t="s">
        <v>175</v>
      </c>
      <c r="C91" s="11" t="s">
        <v>176</v>
      </c>
      <c r="D91" s="11">
        <v>1</v>
      </c>
      <c r="E91" s="11" t="s">
        <v>578</v>
      </c>
      <c r="F91" s="11" t="s">
        <v>578</v>
      </c>
      <c r="G91" s="11" t="s">
        <v>578</v>
      </c>
      <c r="H91" s="11" t="s">
        <v>578</v>
      </c>
      <c r="I91" s="11" t="s">
        <v>578</v>
      </c>
    </row>
    <row r="92" spans="1:9" ht="15" thickBot="1" x14ac:dyDescent="0.35">
      <c r="A92" s="10">
        <v>4</v>
      </c>
      <c r="B92" s="11" t="s">
        <v>177</v>
      </c>
      <c r="C92" s="11" t="s">
        <v>178</v>
      </c>
      <c r="D92" s="11">
        <v>25</v>
      </c>
      <c r="E92" s="11" t="s">
        <v>578</v>
      </c>
      <c r="F92" s="11" t="s">
        <v>578</v>
      </c>
      <c r="G92" s="11" t="s">
        <v>578</v>
      </c>
      <c r="H92" s="11" t="s">
        <v>578</v>
      </c>
      <c r="I92" s="11" t="s">
        <v>578</v>
      </c>
    </row>
    <row r="93" spans="1:9" ht="15" thickBot="1" x14ac:dyDescent="0.35">
      <c r="A93" s="10">
        <v>4</v>
      </c>
      <c r="B93" s="11" t="s">
        <v>179</v>
      </c>
      <c r="C93" s="11" t="s">
        <v>180</v>
      </c>
      <c r="D93" s="11">
        <v>25</v>
      </c>
      <c r="E93" s="54">
        <f>E2*$D$93*8</f>
        <v>63255.999999999993</v>
      </c>
      <c r="F93" s="54">
        <f t="shared" ref="F93:I93" si="26">F2*$D$93*8</f>
        <v>73126</v>
      </c>
      <c r="G93" s="54">
        <f t="shared" si="26"/>
        <v>99376</v>
      </c>
      <c r="H93" s="54">
        <f t="shared" si="26"/>
        <v>50000</v>
      </c>
      <c r="I93" s="54">
        <f t="shared" si="26"/>
        <v>51324</v>
      </c>
    </row>
    <row r="94" spans="1:9" ht="15" thickBot="1" x14ac:dyDescent="0.35">
      <c r="A94" s="10">
        <v>4</v>
      </c>
      <c r="B94" s="11" t="s">
        <v>181</v>
      </c>
      <c r="C94" s="11" t="s">
        <v>182</v>
      </c>
      <c r="D94" s="11">
        <v>25</v>
      </c>
      <c r="E94" s="54">
        <f>E2*$D$94*8</f>
        <v>63255.999999999993</v>
      </c>
      <c r="F94" s="54">
        <f t="shared" ref="F94:I94" si="27">F2*$D$94*8</f>
        <v>73126</v>
      </c>
      <c r="G94" s="54">
        <f t="shared" si="27"/>
        <v>99376</v>
      </c>
      <c r="H94" s="54">
        <f t="shared" si="27"/>
        <v>50000</v>
      </c>
      <c r="I94" s="54">
        <f t="shared" si="27"/>
        <v>51324</v>
      </c>
    </row>
    <row r="95" spans="1:9" ht="15" thickBot="1" x14ac:dyDescent="0.35">
      <c r="A95" s="10">
        <v>4</v>
      </c>
      <c r="B95" s="11" t="s">
        <v>183</v>
      </c>
      <c r="C95" s="11" t="s">
        <v>184</v>
      </c>
      <c r="D95" s="11">
        <v>1</v>
      </c>
      <c r="E95" s="11" t="s">
        <v>578</v>
      </c>
      <c r="F95" s="11" t="s">
        <v>578</v>
      </c>
      <c r="G95" s="11" t="s">
        <v>578</v>
      </c>
      <c r="H95" s="11" t="s">
        <v>578</v>
      </c>
      <c r="I95" s="11" t="s">
        <v>578</v>
      </c>
    </row>
    <row r="96" spans="1:9" ht="15" thickBot="1" x14ac:dyDescent="0.35">
      <c r="A96" s="7">
        <v>3</v>
      </c>
      <c r="B96" s="8" t="s">
        <v>185</v>
      </c>
      <c r="C96" s="8" t="s">
        <v>186</v>
      </c>
      <c r="D96" s="8">
        <v>2</v>
      </c>
      <c r="E96" s="9">
        <v>5060.5</v>
      </c>
      <c r="F96" s="9">
        <v>5850</v>
      </c>
      <c r="G96" s="9">
        <v>7950</v>
      </c>
      <c r="H96" s="9">
        <v>4000</v>
      </c>
      <c r="I96" s="9">
        <v>4105.8999999999996</v>
      </c>
    </row>
    <row r="97" spans="1:9" ht="15" thickBot="1" x14ac:dyDescent="0.35">
      <c r="A97" s="10">
        <v>4</v>
      </c>
      <c r="B97" s="11" t="s">
        <v>187</v>
      </c>
      <c r="C97" s="11" t="s">
        <v>24</v>
      </c>
      <c r="D97" s="11">
        <v>1</v>
      </c>
      <c r="E97" s="11" t="s">
        <v>578</v>
      </c>
      <c r="F97" s="11" t="s">
        <v>578</v>
      </c>
      <c r="G97" s="11" t="s">
        <v>578</v>
      </c>
      <c r="H97" s="11" t="s">
        <v>578</v>
      </c>
      <c r="I97" s="11" t="s">
        <v>578</v>
      </c>
    </row>
    <row r="98" spans="1:9" ht="15" thickBot="1" x14ac:dyDescent="0.35">
      <c r="A98" s="10">
        <v>4</v>
      </c>
      <c r="B98" s="11" t="s">
        <v>188</v>
      </c>
      <c r="C98" s="11" t="s">
        <v>27</v>
      </c>
      <c r="D98" s="11">
        <v>1</v>
      </c>
      <c r="E98" s="11" t="s">
        <v>578</v>
      </c>
      <c r="F98" s="11" t="s">
        <v>578</v>
      </c>
      <c r="G98" s="11" t="s">
        <v>578</v>
      </c>
      <c r="H98" s="11" t="s">
        <v>578</v>
      </c>
      <c r="I98" s="11" t="s">
        <v>578</v>
      </c>
    </row>
    <row r="99" spans="1:9" ht="15" thickBot="1" x14ac:dyDescent="0.35">
      <c r="A99" s="7">
        <v>3</v>
      </c>
      <c r="B99" s="8" t="s">
        <v>189</v>
      </c>
      <c r="C99" s="8" t="s">
        <v>190</v>
      </c>
      <c r="D99" s="8">
        <v>2</v>
      </c>
      <c r="E99" s="9">
        <v>5060.5</v>
      </c>
      <c r="F99" s="9">
        <v>5850</v>
      </c>
      <c r="G99" s="9">
        <v>7950</v>
      </c>
      <c r="H99" s="9">
        <v>4000</v>
      </c>
      <c r="I99" s="9">
        <v>4105.8999999999996</v>
      </c>
    </row>
    <row r="100" spans="1:9" ht="15" thickBot="1" x14ac:dyDescent="0.35">
      <c r="A100" s="10">
        <v>4</v>
      </c>
      <c r="B100" s="11" t="s">
        <v>191</v>
      </c>
      <c r="C100" s="11" t="s">
        <v>192</v>
      </c>
      <c r="D100" s="11">
        <v>1</v>
      </c>
      <c r="E100" s="54">
        <f>E2*$D$100*8</f>
        <v>2530.2399999999998</v>
      </c>
      <c r="F100" s="54">
        <f t="shared" ref="F100:I100" si="28">F2*$D$100*8</f>
        <v>2925.04</v>
      </c>
      <c r="G100" s="54">
        <f t="shared" si="28"/>
        <v>3975.04</v>
      </c>
      <c r="H100" s="54">
        <f t="shared" si="28"/>
        <v>2000</v>
      </c>
      <c r="I100" s="54">
        <f t="shared" si="28"/>
        <v>2052.96</v>
      </c>
    </row>
    <row r="101" spans="1:9" ht="15" thickBot="1" x14ac:dyDescent="0.35">
      <c r="A101" s="10">
        <v>4</v>
      </c>
      <c r="B101" s="11" t="s">
        <v>193</v>
      </c>
      <c r="C101" s="11" t="s">
        <v>194</v>
      </c>
      <c r="D101" s="11">
        <v>1</v>
      </c>
      <c r="E101" s="54">
        <f>E2*$D$101*8</f>
        <v>2530.2399999999998</v>
      </c>
      <c r="F101" s="54">
        <f t="shared" ref="F101:I101" si="29">F2*$D$101*8</f>
        <v>2925.04</v>
      </c>
      <c r="G101" s="54">
        <f t="shared" si="29"/>
        <v>3975.04</v>
      </c>
      <c r="H101" s="54">
        <f t="shared" si="29"/>
        <v>2000</v>
      </c>
      <c r="I101" s="54">
        <f t="shared" si="29"/>
        <v>2052.96</v>
      </c>
    </row>
    <row r="102" spans="1:9" ht="15" thickBot="1" x14ac:dyDescent="0.35">
      <c r="A102" s="7">
        <v>3</v>
      </c>
      <c r="B102" s="8" t="s">
        <v>195</v>
      </c>
      <c r="C102" s="8" t="s">
        <v>196</v>
      </c>
      <c r="D102" s="8">
        <v>49</v>
      </c>
      <c r="E102" s="9">
        <v>123982.25</v>
      </c>
      <c r="F102" s="9">
        <v>143325</v>
      </c>
      <c r="G102" s="9">
        <v>194775</v>
      </c>
      <c r="H102" s="9">
        <v>98000</v>
      </c>
      <c r="I102" s="9">
        <v>100594.55</v>
      </c>
    </row>
    <row r="103" spans="1:9" ht="15" thickBot="1" x14ac:dyDescent="0.35">
      <c r="A103" s="10">
        <v>4</v>
      </c>
      <c r="B103" s="11" t="s">
        <v>197</v>
      </c>
      <c r="C103" s="11" t="s">
        <v>198</v>
      </c>
      <c r="D103" s="11">
        <v>49</v>
      </c>
      <c r="E103" s="11" t="s">
        <v>578</v>
      </c>
      <c r="F103" s="11" t="s">
        <v>578</v>
      </c>
      <c r="G103" s="11" t="s">
        <v>578</v>
      </c>
      <c r="H103" s="11" t="s">
        <v>578</v>
      </c>
      <c r="I103" s="11" t="s">
        <v>578</v>
      </c>
    </row>
    <row r="104" spans="1:9" ht="15" thickBot="1" x14ac:dyDescent="0.35">
      <c r="A104" s="10">
        <v>4</v>
      </c>
      <c r="B104" s="11" t="s">
        <v>199</v>
      </c>
      <c r="C104" s="11" t="s">
        <v>200</v>
      </c>
      <c r="D104" s="11">
        <v>49</v>
      </c>
      <c r="E104" s="11" t="s">
        <v>578</v>
      </c>
      <c r="F104" s="11" t="s">
        <v>578</v>
      </c>
      <c r="G104" s="11" t="s">
        <v>578</v>
      </c>
      <c r="H104" s="11" t="s">
        <v>578</v>
      </c>
      <c r="I104" s="11" t="s">
        <v>578</v>
      </c>
    </row>
    <row r="105" spans="1:9" ht="15" thickBot="1" x14ac:dyDescent="0.35">
      <c r="A105" s="10">
        <v>4</v>
      </c>
      <c r="B105" s="11" t="s">
        <v>201</v>
      </c>
      <c r="C105" s="11" t="s">
        <v>202</v>
      </c>
      <c r="D105" s="11">
        <v>49</v>
      </c>
      <c r="E105" s="11" t="s">
        <v>578</v>
      </c>
      <c r="F105" s="11" t="s">
        <v>578</v>
      </c>
      <c r="G105" s="11" t="s">
        <v>578</v>
      </c>
      <c r="H105" s="11" t="s">
        <v>578</v>
      </c>
      <c r="I105" s="11" t="s">
        <v>578</v>
      </c>
    </row>
    <row r="106" spans="1:9" ht="15" thickBot="1" x14ac:dyDescent="0.35">
      <c r="A106" s="10">
        <v>4</v>
      </c>
      <c r="B106" s="11" t="s">
        <v>203</v>
      </c>
      <c r="C106" s="11" t="s">
        <v>204</v>
      </c>
      <c r="D106" s="11">
        <v>49</v>
      </c>
      <c r="E106" s="54">
        <f>E2*$D$106*8</f>
        <v>123981.75999999999</v>
      </c>
      <c r="F106" s="54">
        <f t="shared" ref="F106:I106" si="30">F2*$D$106*8</f>
        <v>143326.96</v>
      </c>
      <c r="G106" s="54">
        <f t="shared" si="30"/>
        <v>194776.95999999999</v>
      </c>
      <c r="H106" s="54">
        <f t="shared" si="30"/>
        <v>98000</v>
      </c>
      <c r="I106" s="54">
        <f t="shared" si="30"/>
        <v>100595.04000000001</v>
      </c>
    </row>
    <row r="107" spans="1:9" ht="15" thickBot="1" x14ac:dyDescent="0.35">
      <c r="A107" s="10">
        <v>4</v>
      </c>
      <c r="B107" s="11" t="s">
        <v>205</v>
      </c>
      <c r="C107" s="11" t="s">
        <v>206</v>
      </c>
      <c r="D107" s="11">
        <v>32</v>
      </c>
      <c r="E107" s="54">
        <f>E2*$D$107*8</f>
        <v>80967.679999999993</v>
      </c>
      <c r="F107" s="54">
        <f t="shared" ref="F107:I107" si="31">F2*$D$107*8</f>
        <v>93601.279999999999</v>
      </c>
      <c r="G107" s="54">
        <f t="shared" si="31"/>
        <v>127201.28</v>
      </c>
      <c r="H107" s="54">
        <f t="shared" si="31"/>
        <v>64000</v>
      </c>
      <c r="I107" s="54">
        <f t="shared" si="31"/>
        <v>65694.720000000001</v>
      </c>
    </row>
    <row r="108" spans="1:9" ht="15" thickBot="1" x14ac:dyDescent="0.35">
      <c r="A108" s="10">
        <v>4</v>
      </c>
      <c r="B108" s="11" t="s">
        <v>207</v>
      </c>
      <c r="C108" s="11" t="s">
        <v>208</v>
      </c>
      <c r="D108" s="11">
        <v>32</v>
      </c>
      <c r="E108" s="11" t="s">
        <v>578</v>
      </c>
      <c r="F108" s="11" t="s">
        <v>578</v>
      </c>
      <c r="G108" s="11" t="s">
        <v>578</v>
      </c>
      <c r="H108" s="11" t="s">
        <v>578</v>
      </c>
      <c r="I108" s="11" t="s">
        <v>578</v>
      </c>
    </row>
    <row r="109" spans="1:9" ht="15" thickBot="1" x14ac:dyDescent="0.35">
      <c r="A109" s="7">
        <v>3</v>
      </c>
      <c r="B109" s="8" t="s">
        <v>209</v>
      </c>
      <c r="C109" s="8" t="s">
        <v>210</v>
      </c>
      <c r="D109" s="8">
        <v>1</v>
      </c>
      <c r="E109" s="9">
        <v>2530.25</v>
      </c>
      <c r="F109" s="9">
        <v>2925</v>
      </c>
      <c r="G109" s="9">
        <v>3975</v>
      </c>
      <c r="H109" s="9">
        <v>2000</v>
      </c>
      <c r="I109" s="9">
        <v>2052.9499999999998</v>
      </c>
    </row>
    <row r="110" spans="1:9" ht="15" thickBot="1" x14ac:dyDescent="0.35">
      <c r="A110" s="10">
        <v>4</v>
      </c>
      <c r="B110" s="11" t="s">
        <v>211</v>
      </c>
      <c r="C110" s="11" t="s">
        <v>212</v>
      </c>
      <c r="D110" s="11">
        <v>1</v>
      </c>
      <c r="E110" s="11" t="s">
        <v>578</v>
      </c>
      <c r="F110" s="11" t="s">
        <v>578</v>
      </c>
      <c r="G110" s="11" t="s">
        <v>578</v>
      </c>
      <c r="H110" s="11" t="s">
        <v>578</v>
      </c>
      <c r="I110" s="11" t="s">
        <v>578</v>
      </c>
    </row>
    <row r="111" spans="1:9" ht="15" thickBot="1" x14ac:dyDescent="0.35">
      <c r="A111" s="10">
        <v>4</v>
      </c>
      <c r="B111" s="11" t="s">
        <v>213</v>
      </c>
      <c r="C111" s="11" t="s">
        <v>214</v>
      </c>
      <c r="D111" s="11">
        <v>1</v>
      </c>
      <c r="E111" s="11" t="s">
        <v>578</v>
      </c>
      <c r="F111" s="11" t="s">
        <v>578</v>
      </c>
      <c r="G111" s="11" t="s">
        <v>578</v>
      </c>
      <c r="H111" s="11" t="s">
        <v>578</v>
      </c>
      <c r="I111" s="11" t="s">
        <v>578</v>
      </c>
    </row>
    <row r="112" spans="1:9" ht="16.2" thickBot="1" x14ac:dyDescent="0.35">
      <c r="A112" s="15">
        <v>2</v>
      </c>
      <c r="B112" s="8">
        <v>1.4</v>
      </c>
      <c r="C112" s="8" t="s">
        <v>215</v>
      </c>
      <c r="D112" s="8">
        <v>461</v>
      </c>
      <c r="E112" s="9">
        <v>1166445.25</v>
      </c>
      <c r="F112" s="9">
        <v>1348425</v>
      </c>
      <c r="G112" s="9">
        <v>1832475</v>
      </c>
      <c r="H112" s="9">
        <v>922000</v>
      </c>
      <c r="I112" s="9">
        <v>946409.95</v>
      </c>
    </row>
    <row r="113" spans="1:9" ht="16.2" thickBot="1" x14ac:dyDescent="0.35">
      <c r="A113" s="15">
        <v>3</v>
      </c>
      <c r="B113" s="8" t="s">
        <v>216</v>
      </c>
      <c r="C113" s="8" t="s">
        <v>217</v>
      </c>
      <c r="D113" s="8">
        <v>1</v>
      </c>
      <c r="E113" s="9">
        <v>2530.25</v>
      </c>
      <c r="F113" s="9">
        <v>2925</v>
      </c>
      <c r="G113" s="9">
        <v>3975</v>
      </c>
      <c r="H113" s="9">
        <v>2000</v>
      </c>
      <c r="I113" s="9">
        <v>2052.9499999999998</v>
      </c>
    </row>
    <row r="114" spans="1:9" ht="16.2" thickBot="1" x14ac:dyDescent="0.35">
      <c r="A114" s="16">
        <v>4</v>
      </c>
      <c r="B114" s="11" t="s">
        <v>218</v>
      </c>
      <c r="C114" s="11" t="s">
        <v>219</v>
      </c>
      <c r="D114" s="11">
        <v>1</v>
      </c>
      <c r="E114" s="54">
        <f>E2*$D$114*8</f>
        <v>2530.2399999999998</v>
      </c>
      <c r="F114" s="54">
        <f t="shared" ref="F114:I114" si="32">F2*$D$114*8</f>
        <v>2925.04</v>
      </c>
      <c r="G114" s="54">
        <f t="shared" si="32"/>
        <v>3975.04</v>
      </c>
      <c r="H114" s="54">
        <f t="shared" si="32"/>
        <v>2000</v>
      </c>
      <c r="I114" s="54">
        <f t="shared" si="32"/>
        <v>2052.96</v>
      </c>
    </row>
    <row r="115" spans="1:9" ht="16.2" thickBot="1" x14ac:dyDescent="0.35">
      <c r="A115" s="16">
        <v>4</v>
      </c>
      <c r="B115" s="11" t="s">
        <v>220</v>
      </c>
      <c r="C115" s="11" t="s">
        <v>221</v>
      </c>
      <c r="D115" s="11">
        <v>1</v>
      </c>
      <c r="E115" s="54">
        <f>E2*$D$115*8</f>
        <v>2530.2399999999998</v>
      </c>
      <c r="F115" s="54">
        <f t="shared" ref="F115:I115" si="33">F2*$D$115*8</f>
        <v>2925.04</v>
      </c>
      <c r="G115" s="54">
        <f t="shared" si="33"/>
        <v>3975.04</v>
      </c>
      <c r="H115" s="54">
        <f t="shared" si="33"/>
        <v>2000</v>
      </c>
      <c r="I115" s="54">
        <f t="shared" si="33"/>
        <v>2052.96</v>
      </c>
    </row>
    <row r="116" spans="1:9" ht="16.2" thickBot="1" x14ac:dyDescent="0.35">
      <c r="A116" s="15">
        <v>3</v>
      </c>
      <c r="B116" s="8" t="s">
        <v>222</v>
      </c>
      <c r="C116" s="8" t="s">
        <v>223</v>
      </c>
      <c r="D116" s="8">
        <v>17</v>
      </c>
      <c r="E116" s="9">
        <v>43014.25</v>
      </c>
      <c r="F116" s="9">
        <v>49725</v>
      </c>
      <c r="G116" s="9">
        <v>67575</v>
      </c>
      <c r="H116" s="9">
        <v>34000</v>
      </c>
      <c r="I116" s="9">
        <v>34900.15</v>
      </c>
    </row>
    <row r="117" spans="1:9" ht="16.2" thickBot="1" x14ac:dyDescent="0.35">
      <c r="A117" s="16">
        <v>4</v>
      </c>
      <c r="B117" s="11" t="s">
        <v>224</v>
      </c>
      <c r="C117" s="11" t="s">
        <v>225</v>
      </c>
      <c r="D117" s="11">
        <v>17</v>
      </c>
      <c r="E117" s="11" t="s">
        <v>578</v>
      </c>
      <c r="F117" s="11" t="s">
        <v>578</v>
      </c>
      <c r="G117" s="11" t="s">
        <v>578</v>
      </c>
      <c r="H117" s="11" t="s">
        <v>578</v>
      </c>
      <c r="I117" s="11" t="s">
        <v>578</v>
      </c>
    </row>
    <row r="118" spans="1:9" ht="16.2" thickBot="1" x14ac:dyDescent="0.35">
      <c r="A118" s="16">
        <v>4</v>
      </c>
      <c r="B118" s="11" t="s">
        <v>226</v>
      </c>
      <c r="C118" s="11" t="s">
        <v>227</v>
      </c>
      <c r="D118" s="11">
        <v>17</v>
      </c>
      <c r="E118" s="11" t="s">
        <v>578</v>
      </c>
      <c r="F118" s="11" t="s">
        <v>578</v>
      </c>
      <c r="G118" s="11" t="s">
        <v>578</v>
      </c>
      <c r="H118" s="11" t="s">
        <v>578</v>
      </c>
      <c r="I118" s="11" t="s">
        <v>578</v>
      </c>
    </row>
    <row r="119" spans="1:9" ht="16.2" thickBot="1" x14ac:dyDescent="0.35">
      <c r="A119" s="16">
        <v>4</v>
      </c>
      <c r="B119" s="11" t="s">
        <v>228</v>
      </c>
      <c r="C119" s="11" t="s">
        <v>229</v>
      </c>
      <c r="D119" s="11">
        <v>17</v>
      </c>
      <c r="E119" s="11" t="s">
        <v>578</v>
      </c>
      <c r="F119" s="11" t="s">
        <v>578</v>
      </c>
      <c r="G119" s="11" t="s">
        <v>578</v>
      </c>
      <c r="H119" s="11" t="s">
        <v>578</v>
      </c>
      <c r="I119" s="11" t="s">
        <v>578</v>
      </c>
    </row>
    <row r="120" spans="1:9" ht="16.2" thickBot="1" x14ac:dyDescent="0.35">
      <c r="A120" s="15">
        <v>3</v>
      </c>
      <c r="B120" s="8" t="s">
        <v>230</v>
      </c>
      <c r="C120" s="8" t="s">
        <v>231</v>
      </c>
      <c r="D120" s="8">
        <v>19</v>
      </c>
      <c r="E120" s="9">
        <v>48074.75</v>
      </c>
      <c r="F120" s="9">
        <v>55575</v>
      </c>
      <c r="G120" s="9">
        <v>75525</v>
      </c>
      <c r="H120" s="9">
        <v>38000</v>
      </c>
      <c r="I120" s="9">
        <v>39006.050000000003</v>
      </c>
    </row>
    <row r="121" spans="1:9" ht="16.2" thickBot="1" x14ac:dyDescent="0.35">
      <c r="A121" s="16">
        <v>4</v>
      </c>
      <c r="B121" s="11" t="s">
        <v>232</v>
      </c>
      <c r="C121" s="11" t="s">
        <v>233</v>
      </c>
      <c r="D121" s="11">
        <v>19</v>
      </c>
      <c r="E121" s="54">
        <f>E2*$D$121*8</f>
        <v>48074.559999999998</v>
      </c>
      <c r="F121" s="54">
        <f t="shared" ref="F121:I121" si="34">F2*$D$121*8</f>
        <v>55575.76</v>
      </c>
      <c r="G121" s="54">
        <f t="shared" si="34"/>
        <v>75525.759999999995</v>
      </c>
      <c r="H121" s="54">
        <f t="shared" si="34"/>
        <v>38000</v>
      </c>
      <c r="I121" s="54">
        <f t="shared" si="34"/>
        <v>39006.239999999998</v>
      </c>
    </row>
    <row r="122" spans="1:9" ht="16.2" thickBot="1" x14ac:dyDescent="0.35">
      <c r="A122" s="16">
        <v>4</v>
      </c>
      <c r="B122" s="11" t="s">
        <v>234</v>
      </c>
      <c r="C122" s="11" t="s">
        <v>235</v>
      </c>
      <c r="D122" s="11">
        <v>19</v>
      </c>
      <c r="E122" s="54">
        <f>E2*$D$122*8</f>
        <v>48074.559999999998</v>
      </c>
      <c r="F122" s="54">
        <f t="shared" ref="F122:I122" si="35">F2*$D$122*8</f>
        <v>55575.76</v>
      </c>
      <c r="G122" s="54">
        <f t="shared" si="35"/>
        <v>75525.759999999995</v>
      </c>
      <c r="H122" s="54">
        <f t="shared" si="35"/>
        <v>38000</v>
      </c>
      <c r="I122" s="54">
        <f t="shared" si="35"/>
        <v>39006.239999999998</v>
      </c>
    </row>
    <row r="123" spans="1:9" ht="16.2" thickBot="1" x14ac:dyDescent="0.35">
      <c r="A123" s="16">
        <v>4</v>
      </c>
      <c r="B123" s="11" t="s">
        <v>236</v>
      </c>
      <c r="C123" s="11" t="s">
        <v>237</v>
      </c>
      <c r="D123" s="11">
        <v>19</v>
      </c>
      <c r="E123" s="11" t="s">
        <v>578</v>
      </c>
      <c r="F123" s="11" t="s">
        <v>578</v>
      </c>
      <c r="G123" s="11" t="s">
        <v>578</v>
      </c>
      <c r="H123" s="11" t="s">
        <v>578</v>
      </c>
      <c r="I123" s="11" t="s">
        <v>578</v>
      </c>
    </row>
    <row r="124" spans="1:9" ht="16.2" thickBot="1" x14ac:dyDescent="0.35">
      <c r="A124" s="16">
        <v>4</v>
      </c>
      <c r="B124" s="11" t="s">
        <v>238</v>
      </c>
      <c r="C124" s="11" t="s">
        <v>239</v>
      </c>
      <c r="D124" s="11">
        <v>19</v>
      </c>
      <c r="E124" s="11" t="s">
        <v>578</v>
      </c>
      <c r="F124" s="11" t="s">
        <v>578</v>
      </c>
      <c r="G124" s="11" t="s">
        <v>578</v>
      </c>
      <c r="H124" s="11" t="s">
        <v>578</v>
      </c>
      <c r="I124" s="11" t="s">
        <v>578</v>
      </c>
    </row>
    <row r="125" spans="1:9" ht="16.2" thickBot="1" x14ac:dyDescent="0.35">
      <c r="A125" s="16">
        <v>4</v>
      </c>
      <c r="B125" s="11" t="s">
        <v>240</v>
      </c>
      <c r="C125" s="11" t="s">
        <v>241</v>
      </c>
      <c r="D125" s="11">
        <v>19</v>
      </c>
      <c r="E125" s="11" t="s">
        <v>578</v>
      </c>
      <c r="F125" s="11" t="s">
        <v>578</v>
      </c>
      <c r="G125" s="11" t="s">
        <v>578</v>
      </c>
      <c r="H125" s="11" t="s">
        <v>578</v>
      </c>
      <c r="I125" s="11" t="s">
        <v>578</v>
      </c>
    </row>
    <row r="126" spans="1:9" ht="16.2" thickBot="1" x14ac:dyDescent="0.35">
      <c r="A126" s="15">
        <v>3</v>
      </c>
      <c r="B126" s="8" t="s">
        <v>242</v>
      </c>
      <c r="C126" s="8" t="s">
        <v>243</v>
      </c>
      <c r="D126" s="8">
        <v>5</v>
      </c>
      <c r="E126" s="9">
        <v>12651.25</v>
      </c>
      <c r="F126" s="9">
        <v>14625</v>
      </c>
      <c r="G126" s="9">
        <v>19875</v>
      </c>
      <c r="H126" s="9">
        <v>10000</v>
      </c>
      <c r="I126" s="9">
        <v>10264.75</v>
      </c>
    </row>
    <row r="127" spans="1:9" ht="16.2" thickBot="1" x14ac:dyDescent="0.35">
      <c r="A127" s="16">
        <v>4</v>
      </c>
      <c r="B127" s="11" t="s">
        <v>244</v>
      </c>
      <c r="C127" s="11" t="s">
        <v>245</v>
      </c>
      <c r="D127" s="11">
        <v>5</v>
      </c>
      <c r="E127" s="54">
        <f>E2*$D$127*8</f>
        <v>12651.199999999999</v>
      </c>
      <c r="F127" s="54">
        <f t="shared" ref="F127:I127" si="36">F2*$D$127*8</f>
        <v>14625.2</v>
      </c>
      <c r="G127" s="54">
        <f t="shared" si="36"/>
        <v>19875.2</v>
      </c>
      <c r="H127" s="54">
        <f t="shared" si="36"/>
        <v>10000</v>
      </c>
      <c r="I127" s="54">
        <f t="shared" si="36"/>
        <v>10264.799999999999</v>
      </c>
    </row>
    <row r="128" spans="1:9" ht="16.2" thickBot="1" x14ac:dyDescent="0.35">
      <c r="A128" s="15">
        <v>3</v>
      </c>
      <c r="B128" s="8" t="s">
        <v>246</v>
      </c>
      <c r="C128" s="8" t="s">
        <v>247</v>
      </c>
      <c r="D128" s="8">
        <v>1</v>
      </c>
      <c r="E128" s="9">
        <v>2530.25</v>
      </c>
      <c r="F128" s="9">
        <v>2925</v>
      </c>
      <c r="G128" s="9">
        <v>3975</v>
      </c>
      <c r="H128" s="9">
        <v>2000</v>
      </c>
      <c r="I128" s="9">
        <v>2052.9499999999998</v>
      </c>
    </row>
    <row r="129" spans="1:9" ht="16.2" thickBot="1" x14ac:dyDescent="0.35">
      <c r="A129" s="16">
        <v>4</v>
      </c>
      <c r="B129" s="11" t="s">
        <v>248</v>
      </c>
      <c r="C129" s="11" t="s">
        <v>249</v>
      </c>
      <c r="D129" s="11">
        <v>1</v>
      </c>
      <c r="E129" s="54">
        <f>E2*$D$129*8</f>
        <v>2530.2399999999998</v>
      </c>
      <c r="F129" s="54">
        <f t="shared" ref="F129:I129" si="37">F2*$D$129*8</f>
        <v>2925.04</v>
      </c>
      <c r="G129" s="54">
        <f t="shared" si="37"/>
        <v>3975.04</v>
      </c>
      <c r="H129" s="54">
        <f t="shared" si="37"/>
        <v>2000</v>
      </c>
      <c r="I129" s="54">
        <f t="shared" si="37"/>
        <v>2052.96</v>
      </c>
    </row>
    <row r="130" spans="1:9" ht="16.2" thickBot="1" x14ac:dyDescent="0.35">
      <c r="A130" s="16">
        <v>4</v>
      </c>
      <c r="B130" s="11" t="s">
        <v>250</v>
      </c>
      <c r="C130" s="11" t="s">
        <v>251</v>
      </c>
      <c r="D130" s="11">
        <v>1</v>
      </c>
      <c r="E130" s="11" t="s">
        <v>578</v>
      </c>
      <c r="F130" s="11" t="s">
        <v>578</v>
      </c>
      <c r="G130" s="11" t="s">
        <v>578</v>
      </c>
      <c r="H130" s="11" t="s">
        <v>578</v>
      </c>
      <c r="I130" s="11" t="s">
        <v>578</v>
      </c>
    </row>
    <row r="131" spans="1:9" ht="16.2" thickBot="1" x14ac:dyDescent="0.35">
      <c r="A131" s="15">
        <v>3</v>
      </c>
      <c r="B131" s="8" t="s">
        <v>252</v>
      </c>
      <c r="C131" s="8" t="s">
        <v>253</v>
      </c>
      <c r="D131" s="8">
        <v>18</v>
      </c>
      <c r="E131" s="9">
        <v>45544.5</v>
      </c>
      <c r="F131" s="9">
        <v>52650</v>
      </c>
      <c r="G131" s="9">
        <v>71550</v>
      </c>
      <c r="H131" s="9">
        <v>36000</v>
      </c>
      <c r="I131" s="9">
        <v>36953.1</v>
      </c>
    </row>
    <row r="132" spans="1:9" ht="16.2" thickBot="1" x14ac:dyDescent="0.35">
      <c r="A132" s="16">
        <v>4</v>
      </c>
      <c r="B132" s="11" t="s">
        <v>254</v>
      </c>
      <c r="C132" s="11" t="s">
        <v>255</v>
      </c>
      <c r="D132" s="11">
        <v>18</v>
      </c>
      <c r="E132" s="11" t="s">
        <v>578</v>
      </c>
      <c r="F132" s="11" t="s">
        <v>578</v>
      </c>
      <c r="G132" s="11" t="s">
        <v>578</v>
      </c>
      <c r="H132" s="11" t="s">
        <v>578</v>
      </c>
      <c r="I132" s="11" t="s">
        <v>578</v>
      </c>
    </row>
    <row r="133" spans="1:9" ht="16.2" thickBot="1" x14ac:dyDescent="0.35">
      <c r="A133" s="16">
        <v>4</v>
      </c>
      <c r="B133" s="11" t="s">
        <v>256</v>
      </c>
      <c r="C133" s="11" t="s">
        <v>257</v>
      </c>
      <c r="D133" s="11">
        <v>18</v>
      </c>
      <c r="E133" s="11" t="s">
        <v>578</v>
      </c>
      <c r="F133" s="11" t="s">
        <v>578</v>
      </c>
      <c r="G133" s="11" t="s">
        <v>578</v>
      </c>
      <c r="H133" s="11" t="s">
        <v>578</v>
      </c>
      <c r="I133" s="11" t="s">
        <v>578</v>
      </c>
    </row>
    <row r="134" spans="1:9" ht="16.2" thickBot="1" x14ac:dyDescent="0.35">
      <c r="A134" s="16">
        <v>4</v>
      </c>
      <c r="B134" s="11" t="s">
        <v>258</v>
      </c>
      <c r="C134" s="11" t="s">
        <v>259</v>
      </c>
      <c r="D134" s="11">
        <v>18</v>
      </c>
      <c r="E134" s="54">
        <f>E2*$D$134*8</f>
        <v>45544.319999999992</v>
      </c>
      <c r="F134" s="54">
        <f t="shared" ref="F134:I134" si="38">F2*$D$134*8</f>
        <v>52650.720000000001</v>
      </c>
      <c r="G134" s="54">
        <f t="shared" si="38"/>
        <v>71550.720000000001</v>
      </c>
      <c r="H134" s="54">
        <f t="shared" si="38"/>
        <v>36000</v>
      </c>
      <c r="I134" s="54">
        <f t="shared" si="38"/>
        <v>36953.279999999999</v>
      </c>
    </row>
    <row r="135" spans="1:9" ht="16.2" thickBot="1" x14ac:dyDescent="0.35">
      <c r="A135" s="16">
        <v>4</v>
      </c>
      <c r="B135" s="11" t="s">
        <v>260</v>
      </c>
      <c r="C135" s="11" t="s">
        <v>261</v>
      </c>
      <c r="D135" s="11">
        <v>18</v>
      </c>
      <c r="E135" s="54">
        <f>E2*$D$135*8</f>
        <v>45544.319999999992</v>
      </c>
      <c r="F135" s="54">
        <f t="shared" ref="F135:I135" si="39">F2*$D$135*8</f>
        <v>52650.720000000001</v>
      </c>
      <c r="G135" s="54">
        <f t="shared" si="39"/>
        <v>71550.720000000001</v>
      </c>
      <c r="H135" s="54">
        <f t="shared" si="39"/>
        <v>36000</v>
      </c>
      <c r="I135" s="54">
        <f t="shared" si="39"/>
        <v>36953.279999999999</v>
      </c>
    </row>
    <row r="136" spans="1:9" ht="16.2" thickBot="1" x14ac:dyDescent="0.35">
      <c r="A136" s="16">
        <v>4</v>
      </c>
      <c r="B136" s="11" t="s">
        <v>262</v>
      </c>
      <c r="C136" s="11" t="s">
        <v>263</v>
      </c>
      <c r="D136" s="11">
        <v>18</v>
      </c>
      <c r="E136" s="11" t="s">
        <v>578</v>
      </c>
      <c r="F136" s="11" t="s">
        <v>578</v>
      </c>
      <c r="G136" s="11" t="s">
        <v>578</v>
      </c>
      <c r="H136" s="11" t="s">
        <v>578</v>
      </c>
      <c r="I136" s="11" t="s">
        <v>578</v>
      </c>
    </row>
    <row r="137" spans="1:9" ht="16.2" thickBot="1" x14ac:dyDescent="0.35">
      <c r="A137" s="15">
        <v>3</v>
      </c>
      <c r="B137" s="8" t="s">
        <v>264</v>
      </c>
      <c r="C137" s="8" t="s">
        <v>265</v>
      </c>
      <c r="D137" s="8">
        <v>4</v>
      </c>
      <c r="E137" s="9">
        <v>10121</v>
      </c>
      <c r="F137" s="9">
        <v>11700</v>
      </c>
      <c r="G137" s="9">
        <v>15900</v>
      </c>
      <c r="H137" s="9">
        <v>8000</v>
      </c>
      <c r="I137" s="9">
        <v>8211.7999999999993</v>
      </c>
    </row>
    <row r="138" spans="1:9" ht="16.2" thickBot="1" x14ac:dyDescent="0.35">
      <c r="A138" s="16">
        <v>4</v>
      </c>
      <c r="B138" s="11" t="s">
        <v>266</v>
      </c>
      <c r="C138" s="11" t="s">
        <v>267</v>
      </c>
      <c r="D138" s="11">
        <v>4</v>
      </c>
      <c r="E138" s="11" t="s">
        <v>578</v>
      </c>
      <c r="F138" s="11" t="s">
        <v>578</v>
      </c>
      <c r="G138" s="11" t="s">
        <v>578</v>
      </c>
      <c r="H138" s="11" t="s">
        <v>578</v>
      </c>
      <c r="I138" s="11" t="s">
        <v>578</v>
      </c>
    </row>
    <row r="139" spans="1:9" ht="16.2" thickBot="1" x14ac:dyDescent="0.35">
      <c r="A139" s="16">
        <v>4</v>
      </c>
      <c r="B139" s="11" t="s">
        <v>268</v>
      </c>
      <c r="C139" s="11" t="s">
        <v>269</v>
      </c>
      <c r="D139" s="11">
        <v>4</v>
      </c>
      <c r="E139" s="11" t="s">
        <v>578</v>
      </c>
      <c r="F139" s="11" t="s">
        <v>578</v>
      </c>
      <c r="G139" s="11" t="s">
        <v>578</v>
      </c>
      <c r="H139" s="11" t="s">
        <v>578</v>
      </c>
      <c r="I139" s="11" t="s">
        <v>578</v>
      </c>
    </row>
    <row r="140" spans="1:9" ht="16.2" thickBot="1" x14ac:dyDescent="0.35">
      <c r="A140" s="16">
        <v>4</v>
      </c>
      <c r="B140" s="11" t="s">
        <v>270</v>
      </c>
      <c r="C140" s="11" t="s">
        <v>271</v>
      </c>
      <c r="D140" s="11">
        <v>4</v>
      </c>
      <c r="E140" s="54">
        <f>E2*$D$140*8</f>
        <v>10120.959999999999</v>
      </c>
      <c r="F140" s="54">
        <f t="shared" ref="F140:I140" si="40">F2*$D$140*8</f>
        <v>11700.16</v>
      </c>
      <c r="G140" s="54">
        <f t="shared" si="40"/>
        <v>15900.16</v>
      </c>
      <c r="H140" s="54">
        <f t="shared" si="40"/>
        <v>8000</v>
      </c>
      <c r="I140" s="54">
        <f t="shared" si="40"/>
        <v>8211.84</v>
      </c>
    </row>
    <row r="141" spans="1:9" ht="16.2" thickBot="1" x14ac:dyDescent="0.35">
      <c r="A141" s="16">
        <v>4</v>
      </c>
      <c r="B141" s="11" t="s">
        <v>272</v>
      </c>
      <c r="C141" s="11" t="s">
        <v>273</v>
      </c>
      <c r="D141" s="11">
        <v>4</v>
      </c>
      <c r="E141" s="54">
        <f>E2*$D$141*8</f>
        <v>10120.959999999999</v>
      </c>
      <c r="F141" s="54">
        <f t="shared" ref="F141:I141" si="41">F2*$D$141*8</f>
        <v>11700.16</v>
      </c>
      <c r="G141" s="54">
        <f t="shared" si="41"/>
        <v>15900.16</v>
      </c>
      <c r="H141" s="54">
        <f t="shared" si="41"/>
        <v>8000</v>
      </c>
      <c r="I141" s="54">
        <f t="shared" si="41"/>
        <v>8211.84</v>
      </c>
    </row>
    <row r="142" spans="1:9" ht="16.2" thickBot="1" x14ac:dyDescent="0.35">
      <c r="A142" s="15">
        <v>3</v>
      </c>
      <c r="B142" s="8" t="s">
        <v>274</v>
      </c>
      <c r="C142" s="8" t="s">
        <v>275</v>
      </c>
      <c r="D142" s="8">
        <v>7</v>
      </c>
      <c r="E142" s="9">
        <v>17711.75</v>
      </c>
      <c r="F142" s="9">
        <v>20475</v>
      </c>
      <c r="G142" s="9">
        <v>27825</v>
      </c>
      <c r="H142" s="9">
        <v>14000</v>
      </c>
      <c r="I142" s="9">
        <v>14370.65</v>
      </c>
    </row>
    <row r="143" spans="1:9" ht="16.2" thickBot="1" x14ac:dyDescent="0.35">
      <c r="A143" s="16">
        <v>4</v>
      </c>
      <c r="B143" s="11" t="s">
        <v>276</v>
      </c>
      <c r="C143" s="11" t="s">
        <v>204</v>
      </c>
      <c r="D143" s="11">
        <v>7</v>
      </c>
      <c r="E143" s="11" t="s">
        <v>578</v>
      </c>
      <c r="F143" s="11" t="s">
        <v>578</v>
      </c>
      <c r="G143" s="11" t="s">
        <v>578</v>
      </c>
      <c r="H143" s="11" t="s">
        <v>578</v>
      </c>
      <c r="I143" s="11" t="s">
        <v>578</v>
      </c>
    </row>
    <row r="144" spans="1:9" ht="16.2" thickBot="1" x14ac:dyDescent="0.35">
      <c r="A144" s="16">
        <v>4</v>
      </c>
      <c r="B144" s="11" t="s">
        <v>277</v>
      </c>
      <c r="C144" s="11" t="s">
        <v>278</v>
      </c>
      <c r="D144" s="11">
        <v>7</v>
      </c>
      <c r="E144" s="11" t="s">
        <v>578</v>
      </c>
      <c r="F144" s="11" t="s">
        <v>578</v>
      </c>
      <c r="G144" s="11" t="s">
        <v>578</v>
      </c>
      <c r="H144" s="11" t="s">
        <v>578</v>
      </c>
      <c r="I144" s="11" t="s">
        <v>578</v>
      </c>
    </row>
    <row r="145" spans="1:9" ht="16.2" thickBot="1" x14ac:dyDescent="0.35">
      <c r="A145" s="16">
        <v>4</v>
      </c>
      <c r="B145" s="11" t="s">
        <v>279</v>
      </c>
      <c r="C145" s="11" t="s">
        <v>280</v>
      </c>
      <c r="D145" s="11">
        <v>7</v>
      </c>
      <c r="E145" s="11" t="s">
        <v>578</v>
      </c>
      <c r="F145" s="11" t="s">
        <v>578</v>
      </c>
      <c r="G145" s="11" t="s">
        <v>578</v>
      </c>
      <c r="H145" s="11" t="s">
        <v>578</v>
      </c>
      <c r="I145" s="11" t="s">
        <v>578</v>
      </c>
    </row>
    <row r="146" spans="1:9" ht="16.2" thickBot="1" x14ac:dyDescent="0.35">
      <c r="A146" s="16">
        <v>4</v>
      </c>
      <c r="B146" s="11" t="s">
        <v>281</v>
      </c>
      <c r="C146" s="11" t="s">
        <v>282</v>
      </c>
      <c r="D146" s="11">
        <v>7</v>
      </c>
      <c r="E146" s="54">
        <f>E2*$D$146*8</f>
        <v>17711.68</v>
      </c>
      <c r="F146" s="54">
        <f t="shared" ref="F146:I146" si="42">F2*$D$146*8</f>
        <v>20475.28</v>
      </c>
      <c r="G146" s="54">
        <f t="shared" si="42"/>
        <v>27825.279999999999</v>
      </c>
      <c r="H146" s="54">
        <f t="shared" si="42"/>
        <v>14000</v>
      </c>
      <c r="I146" s="54">
        <f t="shared" si="42"/>
        <v>14370.720000000001</v>
      </c>
    </row>
    <row r="147" spans="1:9" ht="16.2" thickBot="1" x14ac:dyDescent="0.35">
      <c r="A147" s="16">
        <v>4</v>
      </c>
      <c r="B147" s="11" t="s">
        <v>283</v>
      </c>
      <c r="C147" s="11" t="s">
        <v>284</v>
      </c>
      <c r="D147" s="11">
        <v>7</v>
      </c>
      <c r="E147" s="54">
        <f>E2*$D$147*8</f>
        <v>17711.68</v>
      </c>
      <c r="F147" s="54">
        <f t="shared" ref="F147:I147" si="43">F2*$D$147*8</f>
        <v>20475.28</v>
      </c>
      <c r="G147" s="54">
        <f t="shared" si="43"/>
        <v>27825.279999999999</v>
      </c>
      <c r="H147" s="54">
        <f t="shared" si="43"/>
        <v>14000</v>
      </c>
      <c r="I147" s="54">
        <f t="shared" si="43"/>
        <v>14370.720000000001</v>
      </c>
    </row>
    <row r="148" spans="1:9" ht="16.2" thickBot="1" x14ac:dyDescent="0.35">
      <c r="A148" s="15">
        <v>3</v>
      </c>
      <c r="B148" s="8" t="s">
        <v>285</v>
      </c>
      <c r="C148" s="8" t="s">
        <v>286</v>
      </c>
      <c r="D148" s="8">
        <v>6</v>
      </c>
      <c r="E148" s="9">
        <v>15181.5</v>
      </c>
      <c r="F148" s="9">
        <v>17550</v>
      </c>
      <c r="G148" s="9">
        <v>23850</v>
      </c>
      <c r="H148" s="9">
        <v>12000</v>
      </c>
      <c r="I148" s="9">
        <v>12317.7</v>
      </c>
    </row>
    <row r="149" spans="1:9" ht="16.2" thickBot="1" x14ac:dyDescent="0.35">
      <c r="A149" s="16">
        <v>4</v>
      </c>
      <c r="B149" s="11" t="s">
        <v>287</v>
      </c>
      <c r="C149" s="11" t="s">
        <v>288</v>
      </c>
      <c r="D149" s="11">
        <v>6</v>
      </c>
      <c r="E149" s="11" t="s">
        <v>578</v>
      </c>
      <c r="F149" s="11" t="s">
        <v>578</v>
      </c>
      <c r="G149" s="11" t="s">
        <v>578</v>
      </c>
      <c r="H149" s="11" t="s">
        <v>578</v>
      </c>
      <c r="I149" s="11" t="s">
        <v>578</v>
      </c>
    </row>
    <row r="150" spans="1:9" ht="16.2" thickBot="1" x14ac:dyDescent="0.35">
      <c r="A150" s="15">
        <v>3</v>
      </c>
      <c r="B150" s="8" t="s">
        <v>289</v>
      </c>
      <c r="C150" s="8" t="s">
        <v>290</v>
      </c>
      <c r="D150" s="8">
        <v>1</v>
      </c>
      <c r="E150" s="9">
        <v>2530.25</v>
      </c>
      <c r="F150" s="9">
        <v>2925</v>
      </c>
      <c r="G150" s="9">
        <v>3975</v>
      </c>
      <c r="H150" s="9">
        <v>2000</v>
      </c>
      <c r="I150" s="9">
        <v>2052.9499999999998</v>
      </c>
    </row>
    <row r="151" spans="1:9" ht="16.2" thickBot="1" x14ac:dyDescent="0.35">
      <c r="A151" s="16">
        <v>4</v>
      </c>
      <c r="B151" s="11" t="s">
        <v>291</v>
      </c>
      <c r="C151" s="11" t="s">
        <v>292</v>
      </c>
      <c r="D151" s="11">
        <v>1</v>
      </c>
      <c r="E151" s="11" t="s">
        <v>578</v>
      </c>
      <c r="F151" s="11" t="s">
        <v>578</v>
      </c>
      <c r="G151" s="11" t="s">
        <v>578</v>
      </c>
      <c r="H151" s="11" t="s">
        <v>578</v>
      </c>
      <c r="I151" s="11" t="s">
        <v>578</v>
      </c>
    </row>
    <row r="152" spans="1:9" ht="16.2" thickBot="1" x14ac:dyDescent="0.35">
      <c r="A152" s="16">
        <v>4</v>
      </c>
      <c r="B152" s="11" t="s">
        <v>293</v>
      </c>
      <c r="C152" s="11" t="s">
        <v>294</v>
      </c>
      <c r="D152" s="11">
        <v>1</v>
      </c>
      <c r="E152" s="11" t="s">
        <v>578</v>
      </c>
      <c r="F152" s="11" t="s">
        <v>578</v>
      </c>
      <c r="G152" s="11" t="s">
        <v>578</v>
      </c>
      <c r="H152" s="11" t="s">
        <v>578</v>
      </c>
      <c r="I152" s="11" t="s">
        <v>578</v>
      </c>
    </row>
    <row r="153" spans="1:9" ht="16.2" thickBot="1" x14ac:dyDescent="0.35">
      <c r="A153" s="15">
        <v>2</v>
      </c>
      <c r="B153" s="8">
        <v>1.5</v>
      </c>
      <c r="C153" s="8" t="s">
        <v>565</v>
      </c>
      <c r="D153" s="8">
        <v>3</v>
      </c>
      <c r="E153" s="9"/>
      <c r="F153" s="9"/>
      <c r="G153" s="9"/>
      <c r="H153" s="9"/>
      <c r="I153" s="9"/>
    </row>
    <row r="154" spans="1:9" ht="16.2" thickBot="1" x14ac:dyDescent="0.35">
      <c r="A154" s="15">
        <v>3</v>
      </c>
      <c r="B154" s="26" t="s">
        <v>566</v>
      </c>
      <c r="C154" s="26" t="s">
        <v>298</v>
      </c>
      <c r="D154" s="8">
        <v>1</v>
      </c>
      <c r="E154" s="9">
        <f>$D$154*8*E2</f>
        <v>2530.2399999999998</v>
      </c>
      <c r="F154" s="9">
        <f t="shared" ref="F154:I154" si="44">$D$154*8*F2</f>
        <v>2925.04</v>
      </c>
      <c r="G154" s="9">
        <f>$D$154*8*G2</f>
        <v>3975.04</v>
      </c>
      <c r="H154" s="9">
        <f t="shared" si="44"/>
        <v>2000</v>
      </c>
      <c r="I154" s="9">
        <f t="shared" si="44"/>
        <v>2052.96</v>
      </c>
    </row>
    <row r="155" spans="1:9" ht="16.2" thickBot="1" x14ac:dyDescent="0.35">
      <c r="A155" s="16">
        <v>4</v>
      </c>
      <c r="B155" s="11" t="s">
        <v>568</v>
      </c>
      <c r="C155" s="11" t="s">
        <v>298</v>
      </c>
      <c r="D155" s="11">
        <v>1</v>
      </c>
      <c r="E155" s="54">
        <f>E2*$D$155*8</f>
        <v>2530.2399999999998</v>
      </c>
      <c r="F155" s="54">
        <f t="shared" ref="F155:H155" si="45">F2*$D$155*8</f>
        <v>2925.04</v>
      </c>
      <c r="G155" s="54">
        <f t="shared" si="45"/>
        <v>3975.04</v>
      </c>
      <c r="H155" s="54">
        <f t="shared" si="45"/>
        <v>2000</v>
      </c>
      <c r="I155" s="54">
        <f>I2*$D$155*8</f>
        <v>2052.96</v>
      </c>
    </row>
    <row r="156" spans="1:9" s="28" customFormat="1" ht="16.2" thickBot="1" x14ac:dyDescent="0.35">
      <c r="A156" s="27">
        <v>3</v>
      </c>
      <c r="B156" s="26" t="s">
        <v>570</v>
      </c>
      <c r="C156" s="26" t="s">
        <v>300</v>
      </c>
      <c r="D156" s="26">
        <v>1</v>
      </c>
      <c r="E156" s="9">
        <f>$D$154*8*$E$2</f>
        <v>2530.2399999999998</v>
      </c>
      <c r="F156" s="9">
        <v>2925.04</v>
      </c>
      <c r="G156" s="9">
        <v>3975.04</v>
      </c>
      <c r="H156" s="9">
        <v>2000</v>
      </c>
      <c r="I156" s="9">
        <v>2052.96</v>
      </c>
    </row>
    <row r="157" spans="1:9" ht="16.2" thickBot="1" x14ac:dyDescent="0.35">
      <c r="A157" s="16">
        <v>4</v>
      </c>
      <c r="B157" s="11" t="s">
        <v>572</v>
      </c>
      <c r="C157" s="11" t="s">
        <v>300</v>
      </c>
      <c r="D157" s="11">
        <v>1</v>
      </c>
      <c r="E157" s="54">
        <f>E2*$D$157*8</f>
        <v>2530.2399999999998</v>
      </c>
      <c r="F157" s="54">
        <f t="shared" ref="F157:I157" si="46">F2*$D$157*8</f>
        <v>2925.04</v>
      </c>
      <c r="G157" s="54">
        <f t="shared" si="46"/>
        <v>3975.04</v>
      </c>
      <c r="H157" s="54">
        <f t="shared" si="46"/>
        <v>2000</v>
      </c>
      <c r="I157" s="54">
        <f t="shared" si="46"/>
        <v>2052.96</v>
      </c>
    </row>
    <row r="158" spans="1:9" s="28" customFormat="1" ht="16.2" thickBot="1" x14ac:dyDescent="0.35">
      <c r="A158" s="27">
        <v>3</v>
      </c>
      <c r="B158" s="26" t="s">
        <v>573</v>
      </c>
      <c r="C158" s="26" t="s">
        <v>302</v>
      </c>
      <c r="D158" s="26">
        <v>1</v>
      </c>
      <c r="E158" s="9">
        <f>$D$154*8*$E$2</f>
        <v>2530.2399999999998</v>
      </c>
      <c r="F158" s="9">
        <v>2925.04</v>
      </c>
      <c r="G158" s="9">
        <v>3975.04</v>
      </c>
      <c r="H158" s="9">
        <v>2000</v>
      </c>
      <c r="I158" s="9">
        <v>2052.96</v>
      </c>
    </row>
    <row r="159" spans="1:9" ht="16.2" thickBot="1" x14ac:dyDescent="0.35">
      <c r="A159" s="16">
        <v>4</v>
      </c>
      <c r="B159" s="11" t="s">
        <v>575</v>
      </c>
      <c r="C159" s="11" t="s">
        <v>302</v>
      </c>
      <c r="D159" s="11">
        <v>1</v>
      </c>
      <c r="E159" s="11" t="s">
        <v>391</v>
      </c>
      <c r="F159" s="11" t="s">
        <v>578</v>
      </c>
      <c r="G159" s="11" t="s">
        <v>578</v>
      </c>
      <c r="H159" s="11" t="s">
        <v>578</v>
      </c>
      <c r="I159" s="11" t="s">
        <v>578</v>
      </c>
    </row>
  </sheetData>
  <mergeCells count="1">
    <mergeCell ref="A2:D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5C03F786D684AB79627F2BAF5AB3A" ma:contentTypeVersion="12" ma:contentTypeDescription="Create a new document." ma:contentTypeScope="" ma:versionID="6753d19c26ced2570449d2cfe2fd38cd">
  <xsd:schema xmlns:xsd="http://www.w3.org/2001/XMLSchema" xmlns:xs="http://www.w3.org/2001/XMLSchema" xmlns:p="http://schemas.microsoft.com/office/2006/metadata/properties" xmlns:ns2="31aac78f-6ed8-4134-ac7e-47c186d487c3" xmlns:ns3="0d803109-e11b-45d4-a4e8-5bf0740163af" targetNamespace="http://schemas.microsoft.com/office/2006/metadata/properties" ma:root="true" ma:fieldsID="59531f12ec9f3761682ad3919ac9365f" ns2:_="" ns3:_="">
    <xsd:import namespace="31aac78f-6ed8-4134-ac7e-47c186d487c3"/>
    <xsd:import namespace="0d803109-e11b-45d4-a4e8-5bf074016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ac78f-6ed8-4134-ac7e-47c186d487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03109-e11b-45d4-a4e8-5bf0740163a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5bd3df-41c7-4e11-89b6-40f217b9c11a}" ma:internalName="TaxCatchAll" ma:showField="CatchAllData" ma:web="0d803109-e11b-45d4-a4e8-5bf074016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803109-e11b-45d4-a4e8-5bf0740163af" xsi:nil="true"/>
    <lcf76f155ced4ddcb4097134ff3c332f xmlns="31aac78f-6ed8-4134-ac7e-47c186d487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E82870-FC47-46DC-9B3A-86B050AD2A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F9A521-4217-4F14-9F5E-0B00A3F76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aac78f-6ed8-4134-ac7e-47c186d487c3"/>
    <ds:schemaRef ds:uri="0d803109-e11b-45d4-a4e8-5bf074016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FC8369-99C6-4ECA-894B-DCFBCE4D4FCA}">
  <ds:schemaRefs>
    <ds:schemaRef ds:uri="0d803109-e11b-45d4-a4e8-5bf0740163af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31aac78f-6ed8-4134-ac7e-47c186d487c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wbs - cost format</vt:lpstr>
      <vt:lpstr>WBS with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Jakerson Bermudo</dc:creator>
  <cp:keywords/>
  <dc:description/>
  <cp:lastModifiedBy>Jakerson Bermudo</cp:lastModifiedBy>
  <cp:revision/>
  <dcterms:created xsi:type="dcterms:W3CDTF">2023-04-26T23:50:35Z</dcterms:created>
  <dcterms:modified xsi:type="dcterms:W3CDTF">2023-05-02T05:36:13Z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0x01010078E5C03F786D684AB79627F2BAF5AB3A</vt:lpwstr>
  </property>
  <property fmtid="{D5CDD505-2E9C-101B-9397-08002B2CF9AE}" pid="3" name="MediaServiceImageTags">
    <vt:lpwstr/>
  </property>
</Properties>
</file>