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ory\Documents\git_projects\Research\bug_identification\"/>
    </mc:Choice>
  </mc:AlternateContent>
  <xr:revisionPtr revIDLastSave="0" documentId="8_{E8A89B15-DA11-4F64-974E-947A58E268B6}" xr6:coauthVersionLast="47" xr6:coauthVersionMax="47" xr10:uidLastSave="{00000000-0000-0000-0000-000000000000}"/>
  <bookViews>
    <workbookView xWindow="14295" yWindow="0" windowWidth="14610" windowHeight="17385"/>
  </bookViews>
  <sheets>
    <sheet name="duration_from_notes" sheetId="1" r:id="rId1"/>
  </sheets>
  <calcPr calcId="0"/>
</workbook>
</file>

<file path=xl/calcChain.xml><?xml version="1.0" encoding="utf-8"?>
<calcChain xmlns="http://schemas.openxmlformats.org/spreadsheetml/2006/main">
  <c r="L48" i="1" l="1"/>
  <c r="K48" i="1"/>
  <c r="L44" i="1"/>
  <c r="K44" i="1"/>
  <c r="L31" i="1"/>
  <c r="K31" i="1"/>
  <c r="L33" i="1"/>
  <c r="K33" i="1"/>
  <c r="L29" i="1"/>
  <c r="K29" i="1"/>
  <c r="L24" i="1"/>
  <c r="K24" i="1"/>
  <c r="L13" i="1"/>
  <c r="K13" i="1"/>
  <c r="M7" i="1"/>
  <c r="L7" i="1"/>
  <c r="K7" i="1"/>
  <c r="J16" i="1"/>
  <c r="J22" i="1"/>
  <c r="J19" i="1"/>
  <c r="J20" i="1"/>
  <c r="J21" i="1"/>
  <c r="J24" i="1"/>
  <c r="J15" i="1"/>
  <c r="J14" i="1"/>
  <c r="J17" i="1"/>
  <c r="J23" i="1"/>
  <c r="J34" i="1"/>
  <c r="J37" i="1"/>
  <c r="J38" i="1"/>
  <c r="J39" i="1"/>
  <c r="J40" i="1"/>
  <c r="J41" i="1"/>
  <c r="J42" i="1"/>
  <c r="J43" i="1"/>
  <c r="J44" i="1"/>
  <c r="J35" i="1"/>
  <c r="J36" i="1"/>
  <c r="J8" i="1"/>
  <c r="J10" i="1"/>
  <c r="J11" i="1"/>
  <c r="J12" i="1"/>
  <c r="J13" i="1"/>
  <c r="J9" i="1"/>
  <c r="J25" i="1"/>
  <c r="J26" i="1"/>
  <c r="J27" i="1"/>
  <c r="J28" i="1"/>
  <c r="J29" i="1"/>
  <c r="J4" i="1"/>
  <c r="J5" i="1"/>
  <c r="J6" i="1"/>
  <c r="J7" i="1"/>
  <c r="J2" i="1"/>
  <c r="J3" i="1"/>
  <c r="J30" i="1"/>
  <c r="J31" i="1"/>
  <c r="J32" i="1"/>
  <c r="J33" i="1"/>
  <c r="J46" i="1"/>
  <c r="J47" i="1"/>
  <c r="J48" i="1"/>
  <c r="J45" i="1"/>
  <c r="J18" i="1"/>
</calcChain>
</file>

<file path=xl/sharedStrings.xml><?xml version="1.0" encoding="utf-8"?>
<sst xmlns="http://schemas.openxmlformats.org/spreadsheetml/2006/main" count="112" uniqueCount="30">
  <si>
    <t>Bug</t>
  </si>
  <si>
    <t>Participant ID</t>
  </si>
  <si>
    <t>What_Confidence</t>
  </si>
  <si>
    <t>What_Difficulty</t>
  </si>
  <si>
    <t>What_Accuracy</t>
  </si>
  <si>
    <t>Where_Confidence</t>
  </si>
  <si>
    <t>Where_Difficulty</t>
  </si>
  <si>
    <t>Where_Accuracy</t>
  </si>
  <si>
    <t>Duration</t>
  </si>
  <si>
    <t>ladybug</t>
  </si>
  <si>
    <t>p3</t>
  </si>
  <si>
    <t>p7</t>
  </si>
  <si>
    <t>p4</t>
  </si>
  <si>
    <t>p5</t>
  </si>
  <si>
    <t>X</t>
  </si>
  <si>
    <t>p6</t>
  </si>
  <si>
    <t>p9</t>
  </si>
  <si>
    <t>p10</t>
  </si>
  <si>
    <t>p1</t>
  </si>
  <si>
    <t>p2</t>
  </si>
  <si>
    <t>p8</t>
  </si>
  <si>
    <t>stonefly</t>
  </si>
  <si>
    <t>p11</t>
  </si>
  <si>
    <t>hornet</t>
  </si>
  <si>
    <t>praying_mantis</t>
  </si>
  <si>
    <t>firefly</t>
  </si>
  <si>
    <t>silverfish</t>
  </si>
  <si>
    <t>spider</t>
  </si>
  <si>
    <t>weevil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</si>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</sst>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47" fontId="0" fillId="0" borderId="10" xfId="0" applyNumberFormat="1" applyBorder="1"/>
    <xf numFmtId="2" fontId="0" fillId="0" borderId="10" xfId="0" applyNumberFormat="1" applyBorder="1"/>
    <xf numFmtId="0" fontId="0" fillId="0" borderId="0" xfId="0" applyBorder="1"/>
    <xf numFmtId="47" fontId="0" fillId="0" borderId="0" xfId="0" applyNumberFormat="1" applyBorder="1"/>
    <xf numFmtId="2" fontId="0" fillId="0" borderId="0" xfId="0" applyNumberFormat="1" applyBorder="1"/>
    <xf numFmtId="47" fontId="0" fillId="33" borderId="10" xfId="0" applyNumberFormat="1" applyFill="1" applyBorder="1"/>
    <xf numFmtId="2" fontId="0" fillId="33" borderId="10" xfId="0" applyNumberFormat="1" applyFill="1" applyBorder="1"/>
    <xf numFmtId="0" fontId="0" fillId="33" borderId="10" xfId="0" applyFill="1" applyBorder="1"/>
    <xf numFmtId="0" fontId="0" fillId="33" borderId="0" xfId="0" applyFill="1" applyBorder="1"/>
    <xf numFmtId="47" fontId="0" fillId="33" borderId="0" xfId="0" applyNumberFormat="1" applyFill="1" applyBorder="1"/>
    <xf numFmtId="2" fontId="0" fillId="33" borderId="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22" workbookViewId="0">
      <selection activeCell="I54" sqref="I54"/>
    </sheetView>
  </sheetViews>
  <sheetFormatPr defaultRowHeight="15" x14ac:dyDescent="0.25"/>
  <cols>
    <col min="1" max="9" width="9.140625" style="4"/>
    <col min="10" max="10" width="11.7109375" style="4" customWidth="1"/>
    <col min="11" max="11" width="9.140625" style="4"/>
    <col min="12" max="12" width="9.140625" style="6"/>
    <col min="13" max="16384" width="9.140625" style="4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29</v>
      </c>
    </row>
    <row r="2" spans="1:13" x14ac:dyDescent="0.25">
      <c r="A2" s="4" t="s">
        <v>25</v>
      </c>
      <c r="B2" s="4" t="s">
        <v>17</v>
      </c>
      <c r="C2" s="4">
        <v>3</v>
      </c>
      <c r="D2" s="4">
        <v>4.5</v>
      </c>
      <c r="E2" s="4">
        <v>2</v>
      </c>
      <c r="F2" s="4">
        <v>2</v>
      </c>
      <c r="G2" s="4">
        <v>2</v>
      </c>
      <c r="H2" s="4">
        <v>2</v>
      </c>
      <c r="I2" s="5">
        <v>1.2499999999999999E-2</v>
      </c>
      <c r="J2" s="6">
        <f>I2*86400</f>
        <v>1080</v>
      </c>
    </row>
    <row r="3" spans="1:13" x14ac:dyDescent="0.25">
      <c r="A3" s="4" t="s">
        <v>25</v>
      </c>
      <c r="B3" s="4" t="s">
        <v>22</v>
      </c>
      <c r="C3" s="4" t="s">
        <v>14</v>
      </c>
      <c r="D3" s="4" t="s">
        <v>14</v>
      </c>
      <c r="E3" s="4">
        <v>0</v>
      </c>
      <c r="F3" s="4" t="s">
        <v>14</v>
      </c>
      <c r="G3" s="4" t="s">
        <v>14</v>
      </c>
      <c r="H3" s="4">
        <v>0</v>
      </c>
      <c r="I3" s="5">
        <v>2.0833333333333332E-2</v>
      </c>
      <c r="J3" s="6">
        <f>I3*86400</f>
        <v>1800</v>
      </c>
    </row>
    <row r="4" spans="1:13" x14ac:dyDescent="0.25">
      <c r="A4" s="4" t="s">
        <v>25</v>
      </c>
      <c r="B4" s="4" t="s">
        <v>12</v>
      </c>
      <c r="C4" s="4">
        <v>3</v>
      </c>
      <c r="D4" s="4">
        <v>4</v>
      </c>
      <c r="E4" s="4">
        <v>3</v>
      </c>
      <c r="F4" s="4">
        <v>2</v>
      </c>
      <c r="G4" s="4">
        <v>4</v>
      </c>
      <c r="H4" s="4">
        <v>3</v>
      </c>
      <c r="I4" s="5">
        <v>1.7361111111111112E-2</v>
      </c>
      <c r="J4" s="6">
        <f>I4*86400</f>
        <v>1500</v>
      </c>
    </row>
    <row r="5" spans="1:13" x14ac:dyDescent="0.25">
      <c r="A5" s="4" t="s">
        <v>25</v>
      </c>
      <c r="B5" s="4" t="s">
        <v>13</v>
      </c>
      <c r="C5" s="4">
        <v>4</v>
      </c>
      <c r="D5" s="4">
        <v>3</v>
      </c>
      <c r="E5" s="4">
        <v>3</v>
      </c>
      <c r="F5" s="4">
        <v>2</v>
      </c>
      <c r="G5" s="4">
        <v>4</v>
      </c>
      <c r="H5" s="4">
        <v>2</v>
      </c>
      <c r="I5" s="5">
        <v>1.4583333333333332E-2</v>
      </c>
      <c r="J5" s="6">
        <f>I5*86400</f>
        <v>1259.9999999999998</v>
      </c>
    </row>
    <row r="6" spans="1:13" x14ac:dyDescent="0.25">
      <c r="A6" s="4" t="s">
        <v>25</v>
      </c>
      <c r="B6" s="4" t="s">
        <v>15</v>
      </c>
      <c r="C6" s="4">
        <v>5</v>
      </c>
      <c r="D6" s="4">
        <v>2</v>
      </c>
      <c r="E6" s="4">
        <v>1</v>
      </c>
      <c r="F6" s="4">
        <v>1</v>
      </c>
      <c r="G6" s="4">
        <v>5</v>
      </c>
      <c r="H6" s="4">
        <v>1</v>
      </c>
      <c r="I6" s="5">
        <v>1.5972222222222224E-2</v>
      </c>
      <c r="J6" s="6">
        <f>I6*86400</f>
        <v>1380.0000000000002</v>
      </c>
    </row>
    <row r="7" spans="1:13" s="1" customFormat="1" x14ac:dyDescent="0.25">
      <c r="A7" s="1" t="s">
        <v>25</v>
      </c>
      <c r="B7" s="1" t="s">
        <v>20</v>
      </c>
      <c r="C7" s="1">
        <v>3</v>
      </c>
      <c r="D7" s="1">
        <v>4</v>
      </c>
      <c r="E7" s="1">
        <v>3</v>
      </c>
      <c r="F7" s="1">
        <v>1</v>
      </c>
      <c r="G7" s="1">
        <v>5</v>
      </c>
      <c r="H7" s="1">
        <v>3</v>
      </c>
      <c r="I7" s="2">
        <v>2.1527777777777781E-2</v>
      </c>
      <c r="J7" s="3">
        <f>I7*86400</f>
        <v>1860.0000000000002</v>
      </c>
      <c r="K7" s="7">
        <f>AVERAGE(I2:I7)</f>
        <v>1.712962962962963E-2</v>
      </c>
      <c r="L7" s="8">
        <f>AVERAGE(J2:J7)</f>
        <v>1480</v>
      </c>
      <c r="M7" s="8">
        <f>K7*86400</f>
        <v>1480</v>
      </c>
    </row>
    <row r="8" spans="1:13" x14ac:dyDescent="0.25">
      <c r="A8" s="4" t="s">
        <v>23</v>
      </c>
      <c r="B8" s="4" t="s">
        <v>18</v>
      </c>
      <c r="C8" s="4">
        <v>3</v>
      </c>
      <c r="D8" s="4">
        <v>3</v>
      </c>
      <c r="E8" s="4">
        <v>1</v>
      </c>
      <c r="F8" s="4">
        <v>2</v>
      </c>
      <c r="G8" s="4">
        <v>5</v>
      </c>
      <c r="H8" s="4">
        <v>1</v>
      </c>
      <c r="I8" s="5">
        <v>1.3888888888888888E-2</v>
      </c>
      <c r="J8" s="6">
        <f>I8*86400</f>
        <v>1200</v>
      </c>
    </row>
    <row r="9" spans="1:13" x14ac:dyDescent="0.25">
      <c r="A9" s="4" t="s">
        <v>23</v>
      </c>
      <c r="B9" s="4" t="s">
        <v>17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4</v>
      </c>
      <c r="I9" s="5">
        <v>2.013888888888889E-2</v>
      </c>
      <c r="J9" s="6">
        <f>I9*86400</f>
        <v>1740</v>
      </c>
    </row>
    <row r="10" spans="1:13" x14ac:dyDescent="0.25">
      <c r="A10" s="4" t="s">
        <v>23</v>
      </c>
      <c r="B10" s="4" t="s">
        <v>19</v>
      </c>
      <c r="C10" s="4">
        <v>3</v>
      </c>
      <c r="D10" s="4">
        <v>4</v>
      </c>
      <c r="E10" s="4">
        <v>4</v>
      </c>
      <c r="F10" s="4">
        <v>4</v>
      </c>
      <c r="G10" s="4">
        <v>2</v>
      </c>
      <c r="H10" s="4">
        <v>4</v>
      </c>
      <c r="I10" s="5">
        <v>1.3194444444444444E-2</v>
      </c>
      <c r="J10" s="6">
        <f>I10*86400</f>
        <v>1140</v>
      </c>
    </row>
    <row r="11" spans="1:13" x14ac:dyDescent="0.25">
      <c r="A11" s="4" t="s">
        <v>23</v>
      </c>
      <c r="B11" s="4" t="s">
        <v>10</v>
      </c>
      <c r="C11" s="4">
        <v>2</v>
      </c>
      <c r="D11" s="4">
        <v>4</v>
      </c>
      <c r="E11" s="4">
        <v>1</v>
      </c>
      <c r="F11" s="4">
        <v>2</v>
      </c>
      <c r="G11" s="4">
        <v>3</v>
      </c>
      <c r="H11" s="4">
        <v>1</v>
      </c>
      <c r="I11" s="5">
        <v>1.7361111111111112E-2</v>
      </c>
      <c r="J11" s="6">
        <f>I11*86400</f>
        <v>1500</v>
      </c>
      <c r="K11" s="5"/>
      <c r="M11" s="6"/>
    </row>
    <row r="12" spans="1:13" x14ac:dyDescent="0.25">
      <c r="A12" s="4" t="s">
        <v>23</v>
      </c>
      <c r="B12" s="4" t="s">
        <v>20</v>
      </c>
      <c r="C12" s="4">
        <v>3</v>
      </c>
      <c r="D12" s="4">
        <v>4</v>
      </c>
      <c r="E12" s="4">
        <v>5</v>
      </c>
      <c r="F12" s="4">
        <v>4</v>
      </c>
      <c r="G12" s="4">
        <v>4</v>
      </c>
      <c r="H12" s="4">
        <v>5</v>
      </c>
      <c r="I12" s="5">
        <v>2.2916666666666669E-2</v>
      </c>
      <c r="J12" s="6">
        <f>I12*86400</f>
        <v>1980.0000000000002</v>
      </c>
    </row>
    <row r="13" spans="1:13" s="9" customFormat="1" x14ac:dyDescent="0.25">
      <c r="A13" s="9" t="s">
        <v>23</v>
      </c>
      <c r="B13" s="9" t="s">
        <v>16</v>
      </c>
      <c r="C13" s="9">
        <v>1</v>
      </c>
      <c r="D13" s="9">
        <v>5</v>
      </c>
      <c r="E13" s="9">
        <v>3.5</v>
      </c>
      <c r="F13" s="9">
        <v>3</v>
      </c>
      <c r="G13" s="9">
        <v>5</v>
      </c>
      <c r="H13" s="9">
        <v>3</v>
      </c>
      <c r="I13" s="7">
        <v>2.6388888888888889E-2</v>
      </c>
      <c r="J13" s="8">
        <f>I13*86400</f>
        <v>2280</v>
      </c>
      <c r="K13" s="7">
        <f>AVERAGE(I8:I13)</f>
        <v>1.8981481481481485E-2</v>
      </c>
      <c r="L13" s="8">
        <f>AVERAGE(J8:J13)</f>
        <v>1640</v>
      </c>
    </row>
    <row r="14" spans="1:13" x14ac:dyDescent="0.25">
      <c r="A14" s="4" t="s">
        <v>9</v>
      </c>
      <c r="B14" s="4" t="s">
        <v>18</v>
      </c>
      <c r="C14" s="4">
        <v>4</v>
      </c>
      <c r="D14" s="4">
        <v>2</v>
      </c>
      <c r="E14" s="4">
        <v>3</v>
      </c>
      <c r="F14" s="4">
        <v>4</v>
      </c>
      <c r="G14" s="4">
        <v>3</v>
      </c>
      <c r="H14" s="4">
        <v>3</v>
      </c>
      <c r="I14" s="5">
        <v>1.4583333333333332E-2</v>
      </c>
      <c r="J14" s="6">
        <f>I14*86400</f>
        <v>1259.9999999999998</v>
      </c>
    </row>
    <row r="15" spans="1:13" x14ac:dyDescent="0.25">
      <c r="A15" s="4" t="s">
        <v>9</v>
      </c>
      <c r="B15" s="4" t="s">
        <v>17</v>
      </c>
      <c r="C15" s="4">
        <v>3.5</v>
      </c>
      <c r="D15" s="4">
        <v>3.5</v>
      </c>
      <c r="E15" s="4">
        <v>3</v>
      </c>
      <c r="F15" s="4">
        <v>3</v>
      </c>
      <c r="G15" s="4">
        <v>4</v>
      </c>
      <c r="H15" s="4">
        <v>3</v>
      </c>
      <c r="I15" s="5">
        <v>2.2222222222222223E-2</v>
      </c>
      <c r="J15" s="6">
        <f>I15*86400</f>
        <v>1920</v>
      </c>
    </row>
    <row r="16" spans="1:13" x14ac:dyDescent="0.25">
      <c r="A16" s="4" t="s">
        <v>9</v>
      </c>
      <c r="B16" s="4" t="s">
        <v>22</v>
      </c>
      <c r="I16" s="5">
        <v>1.3888888888888888E-2</v>
      </c>
      <c r="J16" s="6">
        <f>I16*86400</f>
        <v>1200</v>
      </c>
    </row>
    <row r="17" spans="1:12" x14ac:dyDescent="0.25">
      <c r="A17" s="4" t="s">
        <v>9</v>
      </c>
      <c r="B17" s="4" t="s">
        <v>19</v>
      </c>
      <c r="C17" s="4">
        <v>5</v>
      </c>
      <c r="D17" s="4">
        <v>1</v>
      </c>
      <c r="E17" s="4">
        <v>4</v>
      </c>
      <c r="F17" s="4">
        <v>4</v>
      </c>
      <c r="G17" s="4">
        <v>3</v>
      </c>
      <c r="H17" s="4">
        <v>4</v>
      </c>
      <c r="I17" s="5">
        <v>1.5972222222222224E-2</v>
      </c>
      <c r="J17" s="6">
        <f>I17*86400</f>
        <v>1380.0000000000002</v>
      </c>
    </row>
    <row r="18" spans="1:12" x14ac:dyDescent="0.25">
      <c r="A18" s="4" t="s">
        <v>9</v>
      </c>
      <c r="B18" s="4" t="s">
        <v>10</v>
      </c>
      <c r="C18" s="4">
        <v>4</v>
      </c>
      <c r="D18" s="4">
        <v>2</v>
      </c>
      <c r="E18" s="4">
        <v>2</v>
      </c>
      <c r="F18" s="4">
        <v>2</v>
      </c>
      <c r="G18" s="4">
        <v>3</v>
      </c>
      <c r="H18" s="4">
        <v>2</v>
      </c>
      <c r="I18" s="5">
        <v>6.2499999999999995E-3</v>
      </c>
      <c r="J18" s="6">
        <f>I18*86400</f>
        <v>540</v>
      </c>
    </row>
    <row r="19" spans="1:12" x14ac:dyDescent="0.25">
      <c r="A19" s="4" t="s">
        <v>9</v>
      </c>
      <c r="B19" s="4" t="s">
        <v>12</v>
      </c>
      <c r="C19" s="4">
        <v>5</v>
      </c>
      <c r="D19" s="4">
        <v>2</v>
      </c>
      <c r="E19" s="4">
        <v>3</v>
      </c>
      <c r="F19" s="4">
        <v>3</v>
      </c>
      <c r="G19" s="4">
        <v>3</v>
      </c>
      <c r="H19" s="4">
        <v>3</v>
      </c>
      <c r="I19" s="5">
        <v>1.3888888888888888E-2</v>
      </c>
      <c r="J19" s="6">
        <f>I19*86400</f>
        <v>1200</v>
      </c>
    </row>
    <row r="20" spans="1:12" x14ac:dyDescent="0.25">
      <c r="A20" s="4" t="s">
        <v>9</v>
      </c>
      <c r="B20" s="4" t="s">
        <v>13</v>
      </c>
      <c r="C20" s="4">
        <v>3</v>
      </c>
      <c r="D20" s="4">
        <v>2</v>
      </c>
      <c r="E20" s="4">
        <v>1</v>
      </c>
      <c r="F20" s="4" t="s">
        <v>14</v>
      </c>
      <c r="G20" s="4" t="s">
        <v>14</v>
      </c>
      <c r="H20" s="4">
        <v>3</v>
      </c>
      <c r="I20" s="5">
        <v>1.7361111111111112E-2</v>
      </c>
      <c r="J20" s="6">
        <f>I20*86400</f>
        <v>1500</v>
      </c>
    </row>
    <row r="21" spans="1:12" x14ac:dyDescent="0.25">
      <c r="A21" s="4" t="s">
        <v>9</v>
      </c>
      <c r="B21" s="4" t="s">
        <v>15</v>
      </c>
      <c r="C21" s="4">
        <v>3</v>
      </c>
      <c r="D21" s="4">
        <v>3</v>
      </c>
      <c r="E21" s="4">
        <v>5</v>
      </c>
      <c r="F21" s="4">
        <v>3</v>
      </c>
      <c r="G21" s="4">
        <v>4</v>
      </c>
      <c r="H21" s="4">
        <v>5</v>
      </c>
      <c r="I21" s="5">
        <v>1.2499999999999999E-2</v>
      </c>
      <c r="J21" s="6">
        <f>I21*86400</f>
        <v>1080</v>
      </c>
    </row>
    <row r="22" spans="1:12" x14ac:dyDescent="0.25">
      <c r="A22" s="4" t="s">
        <v>9</v>
      </c>
      <c r="B22" s="4" t="s">
        <v>11</v>
      </c>
      <c r="C22" s="4">
        <v>3</v>
      </c>
      <c r="D22" s="4">
        <v>3</v>
      </c>
      <c r="E22" s="4">
        <v>4</v>
      </c>
      <c r="F22" s="4">
        <v>2</v>
      </c>
      <c r="G22" s="4">
        <v>5</v>
      </c>
      <c r="H22" s="4">
        <v>4</v>
      </c>
      <c r="I22" s="5">
        <v>2.1527777777777781E-2</v>
      </c>
      <c r="J22" s="6">
        <f>I22*86400</f>
        <v>1860.0000000000002</v>
      </c>
    </row>
    <row r="23" spans="1:12" x14ac:dyDescent="0.25">
      <c r="A23" s="4" t="s">
        <v>9</v>
      </c>
      <c r="B23" s="4" t="s">
        <v>20</v>
      </c>
      <c r="C23" s="4">
        <v>4</v>
      </c>
      <c r="D23" s="4">
        <v>2</v>
      </c>
      <c r="E23" s="4">
        <v>5</v>
      </c>
      <c r="F23" s="4">
        <v>4</v>
      </c>
      <c r="G23" s="4">
        <v>2</v>
      </c>
      <c r="H23" s="4">
        <v>5</v>
      </c>
      <c r="I23" s="5">
        <v>1.2499999999999999E-2</v>
      </c>
      <c r="J23" s="6">
        <f>I23*86400</f>
        <v>1080</v>
      </c>
    </row>
    <row r="24" spans="1:12" s="9" customFormat="1" x14ac:dyDescent="0.25">
      <c r="A24" s="9" t="s">
        <v>9</v>
      </c>
      <c r="B24" s="9" t="s">
        <v>16</v>
      </c>
      <c r="C24" s="9">
        <v>3</v>
      </c>
      <c r="D24" s="9">
        <v>3</v>
      </c>
      <c r="E24" s="9">
        <v>2</v>
      </c>
      <c r="F24" s="9">
        <v>3</v>
      </c>
      <c r="G24" s="9">
        <v>4</v>
      </c>
      <c r="H24" s="9">
        <v>2</v>
      </c>
      <c r="I24" s="7">
        <v>1.8055555555555557E-2</v>
      </c>
      <c r="J24" s="8">
        <f>I24*86400</f>
        <v>1560.0000000000002</v>
      </c>
      <c r="K24" s="7">
        <f>AVERAGE(I14:I24)</f>
        <v>1.5340909090909089E-2</v>
      </c>
      <c r="L24" s="8">
        <f>AVERAGE(J14:J24)</f>
        <v>1325.4545454545455</v>
      </c>
    </row>
    <row r="25" spans="1:12" x14ac:dyDescent="0.25">
      <c r="A25" s="4" t="s">
        <v>24</v>
      </c>
      <c r="B25" s="4" t="s">
        <v>18</v>
      </c>
      <c r="C25" s="4">
        <v>4</v>
      </c>
      <c r="D25" s="4">
        <v>4</v>
      </c>
      <c r="E25" s="4">
        <v>2</v>
      </c>
      <c r="F25" s="4" t="s">
        <v>14</v>
      </c>
      <c r="G25" s="4" t="s">
        <v>14</v>
      </c>
      <c r="H25" s="4">
        <v>2</v>
      </c>
      <c r="I25" s="5">
        <v>1.3888888888888888E-2</v>
      </c>
      <c r="J25" s="6">
        <f>I25*86400</f>
        <v>1200</v>
      </c>
    </row>
    <row r="26" spans="1:12" x14ac:dyDescent="0.25">
      <c r="A26" s="4" t="s">
        <v>24</v>
      </c>
      <c r="B26" s="4" t="s">
        <v>10</v>
      </c>
      <c r="C26" s="4">
        <v>3</v>
      </c>
      <c r="D26" s="4">
        <v>4</v>
      </c>
      <c r="E26" s="4">
        <v>2</v>
      </c>
      <c r="F26" s="4">
        <v>2</v>
      </c>
      <c r="G26" s="4">
        <v>3</v>
      </c>
      <c r="H26" s="4">
        <v>2</v>
      </c>
      <c r="I26" s="5">
        <v>1.3194444444444444E-2</v>
      </c>
      <c r="J26" s="6">
        <f>I26*86400</f>
        <v>1140</v>
      </c>
    </row>
    <row r="27" spans="1:12" x14ac:dyDescent="0.25">
      <c r="A27" s="4" t="s">
        <v>24</v>
      </c>
      <c r="B27" s="4" t="s">
        <v>12</v>
      </c>
      <c r="C27" s="4">
        <v>4</v>
      </c>
      <c r="D27" s="4">
        <v>3</v>
      </c>
      <c r="E27" s="4">
        <v>1</v>
      </c>
      <c r="F27" s="4">
        <v>1</v>
      </c>
      <c r="G27" s="4">
        <v>5</v>
      </c>
      <c r="H27" s="4">
        <v>1</v>
      </c>
      <c r="I27" s="5">
        <v>1.5972222222222224E-2</v>
      </c>
      <c r="J27" s="6">
        <f>I27*86400</f>
        <v>1380.0000000000002</v>
      </c>
    </row>
    <row r="28" spans="1:12" x14ac:dyDescent="0.25">
      <c r="A28" s="4" t="s">
        <v>24</v>
      </c>
      <c r="B28" s="4" t="s">
        <v>15</v>
      </c>
      <c r="C28" s="4">
        <v>3</v>
      </c>
      <c r="D28" s="4">
        <v>4</v>
      </c>
      <c r="E28" s="4">
        <v>3</v>
      </c>
      <c r="F28" s="4">
        <v>4</v>
      </c>
      <c r="G28" s="4">
        <v>4</v>
      </c>
      <c r="H28" s="4">
        <v>3</v>
      </c>
      <c r="I28" s="5">
        <v>6.2499999999999995E-3</v>
      </c>
      <c r="J28" s="6">
        <f>I28*86400</f>
        <v>540</v>
      </c>
    </row>
    <row r="29" spans="1:12" s="9" customFormat="1" x14ac:dyDescent="0.25">
      <c r="A29" s="9" t="s">
        <v>24</v>
      </c>
      <c r="B29" s="9" t="s">
        <v>11</v>
      </c>
      <c r="C29" s="9">
        <v>1</v>
      </c>
      <c r="D29" s="9">
        <v>5</v>
      </c>
      <c r="E29" s="9">
        <v>3</v>
      </c>
      <c r="F29" s="9">
        <v>1</v>
      </c>
      <c r="G29" s="9">
        <v>5</v>
      </c>
      <c r="H29" s="9">
        <v>3</v>
      </c>
      <c r="I29" s="7">
        <v>2.4999999999999998E-2</v>
      </c>
      <c r="J29" s="8">
        <f>I29*86400</f>
        <v>2160</v>
      </c>
      <c r="K29" s="7">
        <f>AVERAGE(I25:I29)</f>
        <v>1.4861111111111111E-2</v>
      </c>
      <c r="L29" s="8">
        <f>AVERAGE(J25:J29)</f>
        <v>1284</v>
      </c>
    </row>
    <row r="30" spans="1:12" x14ac:dyDescent="0.25">
      <c r="A30" s="4" t="s">
        <v>26</v>
      </c>
      <c r="B30" s="4" t="s">
        <v>18</v>
      </c>
      <c r="C30" s="4">
        <v>4</v>
      </c>
      <c r="D30" s="4">
        <v>3</v>
      </c>
      <c r="E30" s="4">
        <v>1</v>
      </c>
      <c r="F30" s="4">
        <v>4</v>
      </c>
      <c r="G30" s="4">
        <v>3</v>
      </c>
      <c r="H30" s="4">
        <v>1</v>
      </c>
      <c r="I30" s="5">
        <v>6.9444444444444441E-3</v>
      </c>
      <c r="J30" s="6">
        <f>I30*86400</f>
        <v>600</v>
      </c>
    </row>
    <row r="31" spans="1:12" s="9" customFormat="1" x14ac:dyDescent="0.25">
      <c r="A31" s="9" t="s">
        <v>26</v>
      </c>
      <c r="B31" s="9" t="s">
        <v>10</v>
      </c>
      <c r="C31" s="9">
        <v>3</v>
      </c>
      <c r="D31" s="9">
        <v>4</v>
      </c>
      <c r="E31" s="9">
        <v>2</v>
      </c>
      <c r="F31" s="9">
        <v>3</v>
      </c>
      <c r="G31" s="9">
        <v>3</v>
      </c>
      <c r="H31" s="9">
        <v>2</v>
      </c>
      <c r="I31" s="7">
        <v>1.3888888888888888E-2</v>
      </c>
      <c r="J31" s="8">
        <f>I31*86400</f>
        <v>1200</v>
      </c>
      <c r="K31" s="7">
        <f>AVERAGE(I30:I31)</f>
        <v>1.0416666666666666E-2</v>
      </c>
      <c r="L31" s="8">
        <f>AVERAGE(J30:J31)</f>
        <v>900</v>
      </c>
    </row>
    <row r="32" spans="1:12" x14ac:dyDescent="0.25">
      <c r="A32" s="4" t="s">
        <v>27</v>
      </c>
      <c r="B32" s="4" t="s">
        <v>18</v>
      </c>
      <c r="C32" s="4">
        <v>5</v>
      </c>
      <c r="D32" s="4">
        <v>1</v>
      </c>
      <c r="E32" s="4">
        <v>3</v>
      </c>
      <c r="F32" s="4">
        <v>5</v>
      </c>
      <c r="G32" s="4">
        <v>1</v>
      </c>
      <c r="H32" s="4">
        <v>4.5</v>
      </c>
      <c r="I32" s="5">
        <v>5.5555555555555558E-3</v>
      </c>
      <c r="J32" s="6">
        <f>I32*86400</f>
        <v>480</v>
      </c>
    </row>
    <row r="33" spans="1:12" s="9" customFormat="1" x14ac:dyDescent="0.25">
      <c r="A33" s="9" t="s">
        <v>27</v>
      </c>
      <c r="B33" s="9" t="s">
        <v>15</v>
      </c>
      <c r="C33" s="9">
        <v>5</v>
      </c>
      <c r="D33" s="9">
        <v>2</v>
      </c>
      <c r="E33" s="9">
        <v>5</v>
      </c>
      <c r="F33" s="9">
        <v>4</v>
      </c>
      <c r="G33" s="9">
        <v>3</v>
      </c>
      <c r="H33" s="9">
        <v>5</v>
      </c>
      <c r="I33" s="7">
        <v>6.2499999999999995E-3</v>
      </c>
      <c r="J33" s="8">
        <f>I33*86400</f>
        <v>540</v>
      </c>
      <c r="K33" s="7">
        <f>AVERAGE(I32:I33)</f>
        <v>5.9027777777777776E-3</v>
      </c>
      <c r="L33" s="8">
        <f>AVERAGE(J32:J33)</f>
        <v>510</v>
      </c>
    </row>
    <row r="34" spans="1:12" x14ac:dyDescent="0.25">
      <c r="A34" s="4" t="s">
        <v>21</v>
      </c>
      <c r="B34" s="4" t="s">
        <v>18</v>
      </c>
      <c r="C34" s="4">
        <v>4</v>
      </c>
      <c r="D34" s="4">
        <v>2</v>
      </c>
      <c r="E34" s="4">
        <v>1</v>
      </c>
      <c r="F34" s="4">
        <v>3</v>
      </c>
      <c r="G34" s="4">
        <v>2</v>
      </c>
      <c r="H34" s="4">
        <v>1</v>
      </c>
      <c r="I34" s="5">
        <v>6.9444444444444441E-3</v>
      </c>
      <c r="J34" s="6">
        <f>I34*86400</f>
        <v>600</v>
      </c>
    </row>
    <row r="35" spans="1:12" x14ac:dyDescent="0.25">
      <c r="A35" s="4" t="s">
        <v>21</v>
      </c>
      <c r="B35" s="4" t="s">
        <v>17</v>
      </c>
      <c r="C35" s="4">
        <v>1.5</v>
      </c>
      <c r="D35" s="4">
        <v>4.5</v>
      </c>
      <c r="E35" s="4">
        <v>3</v>
      </c>
      <c r="F35" s="4">
        <v>1.5</v>
      </c>
      <c r="G35" s="4">
        <v>4.5</v>
      </c>
      <c r="H35" s="4">
        <v>3.5</v>
      </c>
      <c r="I35" s="5">
        <v>1.7361111111111112E-2</v>
      </c>
      <c r="J35" s="6">
        <f>I35*86400</f>
        <v>1500</v>
      </c>
    </row>
    <row r="36" spans="1:12" x14ac:dyDescent="0.25">
      <c r="A36" s="4" t="s">
        <v>21</v>
      </c>
      <c r="B36" s="4" t="s">
        <v>22</v>
      </c>
      <c r="C36" s="4">
        <v>4</v>
      </c>
      <c r="D36" s="4">
        <v>3</v>
      </c>
      <c r="E36" s="4">
        <v>5</v>
      </c>
      <c r="F36" s="4">
        <v>5</v>
      </c>
      <c r="G36" s="4">
        <v>3</v>
      </c>
      <c r="H36" s="4">
        <v>5</v>
      </c>
      <c r="I36" s="5">
        <v>1.6666666666666666E-2</v>
      </c>
      <c r="J36" s="6">
        <f>I36*86400</f>
        <v>1440</v>
      </c>
    </row>
    <row r="37" spans="1:12" x14ac:dyDescent="0.25">
      <c r="A37" s="4" t="s">
        <v>21</v>
      </c>
      <c r="B37" s="4" t="s">
        <v>19</v>
      </c>
      <c r="C37" s="4">
        <v>4</v>
      </c>
      <c r="D37" s="4">
        <v>4</v>
      </c>
      <c r="E37" s="4">
        <v>5</v>
      </c>
      <c r="F37" s="4">
        <v>3</v>
      </c>
      <c r="G37" s="4">
        <v>2</v>
      </c>
      <c r="H37" s="4">
        <v>5</v>
      </c>
      <c r="I37" s="5">
        <v>1.5972222222222224E-2</v>
      </c>
      <c r="J37" s="6">
        <f>I37*86400</f>
        <v>1380.0000000000002</v>
      </c>
    </row>
    <row r="38" spans="1:12" x14ac:dyDescent="0.25">
      <c r="A38" s="4" t="s">
        <v>21</v>
      </c>
      <c r="B38" s="4" t="s">
        <v>10</v>
      </c>
      <c r="C38" s="4">
        <v>3</v>
      </c>
      <c r="D38" s="4">
        <v>3</v>
      </c>
      <c r="E38" s="4">
        <v>1</v>
      </c>
      <c r="F38" s="4">
        <v>4</v>
      </c>
      <c r="G38" s="4">
        <v>2</v>
      </c>
      <c r="H38" s="4">
        <v>2</v>
      </c>
      <c r="I38" s="5">
        <v>1.2499999999999999E-2</v>
      </c>
      <c r="J38" s="6">
        <f>I38*86400</f>
        <v>1080</v>
      </c>
    </row>
    <row r="39" spans="1:12" x14ac:dyDescent="0.25">
      <c r="A39" s="4" t="s">
        <v>21</v>
      </c>
      <c r="B39" s="4" t="s">
        <v>12</v>
      </c>
      <c r="C39" s="4">
        <v>3</v>
      </c>
      <c r="D39" s="4">
        <v>4</v>
      </c>
      <c r="E39" s="4">
        <v>2</v>
      </c>
      <c r="F39" s="4">
        <v>2</v>
      </c>
      <c r="G39" s="4">
        <v>4</v>
      </c>
      <c r="H39" s="4">
        <v>2</v>
      </c>
      <c r="I39" s="5">
        <v>1.6666666666666666E-2</v>
      </c>
      <c r="J39" s="6">
        <f>I39*86400</f>
        <v>1440</v>
      </c>
    </row>
    <row r="40" spans="1:12" x14ac:dyDescent="0.25">
      <c r="A40" s="4" t="s">
        <v>21</v>
      </c>
      <c r="B40" s="4" t="s">
        <v>13</v>
      </c>
      <c r="C40" s="4">
        <v>3</v>
      </c>
      <c r="D40" s="4">
        <v>3</v>
      </c>
      <c r="E40" s="4">
        <v>1</v>
      </c>
      <c r="F40" s="4">
        <v>4</v>
      </c>
      <c r="G40" s="4">
        <v>3</v>
      </c>
      <c r="H40" s="4">
        <v>2</v>
      </c>
      <c r="I40" s="5">
        <v>2.4305555555555556E-2</v>
      </c>
      <c r="J40" s="6">
        <f>I40*86400</f>
        <v>2100</v>
      </c>
    </row>
    <row r="41" spans="1:12" x14ac:dyDescent="0.25">
      <c r="A41" s="4" t="s">
        <v>21</v>
      </c>
      <c r="B41" s="4" t="s">
        <v>15</v>
      </c>
      <c r="C41" s="4">
        <v>3</v>
      </c>
      <c r="D41" s="4">
        <v>3</v>
      </c>
      <c r="E41" s="4">
        <v>1</v>
      </c>
      <c r="F41" s="4">
        <v>2</v>
      </c>
      <c r="G41" s="4">
        <v>5</v>
      </c>
      <c r="H41" s="4">
        <v>3</v>
      </c>
      <c r="I41" s="5">
        <v>9.0277777777777787E-3</v>
      </c>
      <c r="J41" s="6">
        <f>I41*86400</f>
        <v>780.00000000000011</v>
      </c>
    </row>
    <row r="42" spans="1:12" x14ac:dyDescent="0.25">
      <c r="A42" s="4" t="s">
        <v>21</v>
      </c>
      <c r="B42" s="4" t="s">
        <v>11</v>
      </c>
      <c r="C42" s="4">
        <v>4</v>
      </c>
      <c r="D42" s="4">
        <v>3</v>
      </c>
      <c r="E42" s="4">
        <v>4</v>
      </c>
      <c r="F42" s="4">
        <v>4</v>
      </c>
      <c r="G42" s="4">
        <v>3</v>
      </c>
      <c r="H42" s="4">
        <v>4</v>
      </c>
      <c r="I42" s="5">
        <v>1.8055555555555557E-2</v>
      </c>
      <c r="J42" s="6">
        <f>I42*86400</f>
        <v>1560.0000000000002</v>
      </c>
    </row>
    <row r="43" spans="1:12" x14ac:dyDescent="0.25">
      <c r="A43" s="4" t="s">
        <v>21</v>
      </c>
      <c r="B43" s="4" t="s">
        <v>20</v>
      </c>
      <c r="C43" s="4">
        <v>4</v>
      </c>
      <c r="D43" s="4">
        <v>4</v>
      </c>
      <c r="E43" s="4">
        <v>5</v>
      </c>
      <c r="F43" s="4">
        <v>4</v>
      </c>
      <c r="G43" s="4">
        <v>2</v>
      </c>
      <c r="H43" s="4">
        <v>5</v>
      </c>
      <c r="I43" s="5">
        <v>1.9444444444444445E-2</v>
      </c>
      <c r="J43" s="6">
        <f>I43*86400</f>
        <v>1680</v>
      </c>
    </row>
    <row r="44" spans="1:12" s="9" customFormat="1" x14ac:dyDescent="0.25">
      <c r="A44" s="9" t="s">
        <v>21</v>
      </c>
      <c r="B44" s="9" t="s">
        <v>16</v>
      </c>
      <c r="C44" s="9">
        <v>1</v>
      </c>
      <c r="D44" s="9">
        <v>4</v>
      </c>
      <c r="E44" s="9">
        <v>2</v>
      </c>
      <c r="F44" s="9">
        <v>3</v>
      </c>
      <c r="G44" s="9">
        <v>2</v>
      </c>
      <c r="H44" s="9">
        <v>2</v>
      </c>
      <c r="I44" s="7">
        <v>2.4305555555555556E-2</v>
      </c>
      <c r="J44" s="8">
        <f>I44*86400</f>
        <v>2100</v>
      </c>
      <c r="K44" s="7">
        <f>AVERAGE(I34:I44)</f>
        <v>1.6477272727272726E-2</v>
      </c>
      <c r="L44" s="8">
        <f>AVERAGE(J34:J44)</f>
        <v>1423.6363636363637</v>
      </c>
    </row>
    <row r="45" spans="1:12" x14ac:dyDescent="0.25">
      <c r="A45" s="4" t="s">
        <v>28</v>
      </c>
      <c r="B45" s="4" t="s">
        <v>22</v>
      </c>
      <c r="C45" s="4">
        <v>1</v>
      </c>
      <c r="D45" s="4">
        <v>4</v>
      </c>
      <c r="E45" s="4">
        <v>5</v>
      </c>
      <c r="F45" s="4">
        <v>5</v>
      </c>
      <c r="G45" s="4">
        <v>1</v>
      </c>
      <c r="H45" s="4">
        <v>5</v>
      </c>
      <c r="I45" s="5">
        <v>2.2222222222222223E-2</v>
      </c>
      <c r="J45" s="6">
        <f>I45*86400</f>
        <v>1920</v>
      </c>
    </row>
    <row r="46" spans="1:12" x14ac:dyDescent="0.25">
      <c r="A46" s="4" t="s">
        <v>28</v>
      </c>
      <c r="B46" s="4" t="s">
        <v>12</v>
      </c>
      <c r="C46" s="4">
        <v>3</v>
      </c>
      <c r="D46" s="4">
        <v>3</v>
      </c>
      <c r="E46" s="4">
        <v>3</v>
      </c>
      <c r="F46" s="4">
        <v>3</v>
      </c>
      <c r="G46" s="4">
        <v>3</v>
      </c>
      <c r="H46" s="4">
        <v>2</v>
      </c>
      <c r="I46" s="5">
        <v>8.3333333333333332E-3</v>
      </c>
      <c r="J46" s="6">
        <f>I46*86400</f>
        <v>720</v>
      </c>
    </row>
    <row r="47" spans="1:12" x14ac:dyDescent="0.25">
      <c r="A47" s="4" t="s">
        <v>28</v>
      </c>
      <c r="B47" s="4" t="s">
        <v>13</v>
      </c>
      <c r="C47" s="4">
        <v>1</v>
      </c>
      <c r="D47" s="4">
        <v>5</v>
      </c>
      <c r="E47" s="4">
        <v>2.5</v>
      </c>
      <c r="F47" s="4">
        <v>5</v>
      </c>
      <c r="G47" s="4">
        <v>4</v>
      </c>
      <c r="H47" s="4">
        <v>2</v>
      </c>
      <c r="I47" s="5">
        <v>6.9444444444444441E-3</v>
      </c>
      <c r="J47" s="6">
        <f>I47*86400</f>
        <v>600</v>
      </c>
    </row>
    <row r="48" spans="1:12" s="10" customFormat="1" x14ac:dyDescent="0.25">
      <c r="A48" s="10" t="s">
        <v>28</v>
      </c>
      <c r="B48" s="10" t="s">
        <v>15</v>
      </c>
      <c r="C48" s="10">
        <v>2</v>
      </c>
      <c r="D48" s="10">
        <v>4</v>
      </c>
      <c r="E48" s="10">
        <v>5</v>
      </c>
      <c r="F48" s="10">
        <v>2</v>
      </c>
      <c r="G48" s="10">
        <v>5</v>
      </c>
      <c r="H48" s="10">
        <v>5</v>
      </c>
      <c r="I48" s="11">
        <v>5.5555555555555558E-3</v>
      </c>
      <c r="J48" s="12">
        <f>I48*86400</f>
        <v>480</v>
      </c>
      <c r="K48" s="11">
        <f>AVERAGE(I45:I48)</f>
        <v>1.0763888888888891E-2</v>
      </c>
      <c r="L48" s="12">
        <f>AVERAGE(J45:J48)</f>
        <v>930</v>
      </c>
    </row>
  </sheetData>
  <sortState xmlns:xlrd2="http://schemas.microsoft.com/office/spreadsheetml/2017/richdata2" ref="A1:M48">
    <sortCondition ref="A1:A48"/>
    <sortCondition ref="B1:B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duration_from_notes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Emory Smith</cp:lastModifiedBy>
  <dcterms:created xsi:type="dcterms:W3CDTF">2025-04-07T18:10:49Z</dcterms:created>
  <dcterms:modified xsi:type="dcterms:W3CDTF">2025-04-07T18:10:49Z</dcterms:modified>
</cp:coreProperties>
</file>