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ryanm\Documents\apecseminar.github.io\notes\"/>
    </mc:Choice>
  </mc:AlternateContent>
  <xr:revisionPtr revIDLastSave="0" documentId="13_ncr:1_{49512439-A6C6-4736-973C-539D6139E3AD}" xr6:coauthVersionLast="47" xr6:coauthVersionMax="47" xr10:uidLastSave="{00000000-0000-0000-0000-000000000000}"/>
  <bookViews>
    <workbookView xWindow="-108" yWindow="-108" windowWidth="23256" windowHeight="12576" xr2:uid="{3A95A67A-AA40-466E-A02C-B6088C2210BE}"/>
  </bookViews>
  <sheets>
    <sheet name="Current Presentations" sheetId="1" r:id="rId1"/>
    <sheet name="Past Presenters" sheetId="2" r:id="rId2"/>
    <sheet name="Contact Lis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18" i="1" l="1"/>
</calcChain>
</file>

<file path=xl/sharedStrings.xml><?xml version="1.0" encoding="utf-8"?>
<sst xmlns="http://schemas.openxmlformats.org/spreadsheetml/2006/main" count="725" uniqueCount="359">
  <si>
    <t>Date</t>
  </si>
  <si>
    <t>Presenter</t>
  </si>
  <si>
    <t>Title</t>
  </si>
  <si>
    <t>Position</t>
  </si>
  <si>
    <t>Abstract</t>
  </si>
  <si>
    <t>Picture?</t>
  </si>
  <si>
    <t>Poster?</t>
  </si>
  <si>
    <t>Discussant</t>
  </si>
  <si>
    <t>APEC STUDENT SEMINAR</t>
  </si>
  <si>
    <t>Title/Topic</t>
  </si>
  <si>
    <t>SKILL SERIES</t>
  </si>
  <si>
    <t>Type</t>
  </si>
  <si>
    <t>Notes:</t>
  </si>
  <si>
    <t>Seminar</t>
  </si>
  <si>
    <t>Zoom Only?</t>
  </si>
  <si>
    <t>Yes</t>
  </si>
  <si>
    <t>Matt Bombyk</t>
  </si>
  <si>
    <t>Haku Bo</t>
  </si>
  <si>
    <t>Khoa Vu</t>
  </si>
  <si>
    <t>Alumni, U St. Thomas</t>
  </si>
  <si>
    <t>Webscraping in R and Python</t>
  </si>
  <si>
    <t>Suggested by Corrisa Marson</t>
  </si>
  <si>
    <t>Advances in IV methods</t>
  </si>
  <si>
    <t>Advances in RDD methods</t>
  </si>
  <si>
    <t>Machine learning applications in economics</t>
  </si>
  <si>
    <t>Aiden Opatz</t>
  </si>
  <si>
    <t>Lifeng Ren</t>
  </si>
  <si>
    <t>Hosam Ibrahim</t>
  </si>
  <si>
    <t>Caitlyn Keo</t>
  </si>
  <si>
    <t>Monique Davis</t>
  </si>
  <si>
    <t>Terry Hurley</t>
  </si>
  <si>
    <t>Rodrigo Franco</t>
  </si>
  <si>
    <t>Charlotte Ambrozek</t>
  </si>
  <si>
    <t xml:space="preserve"> </t>
  </si>
  <si>
    <t xml:space="preserve">  </t>
  </si>
  <si>
    <t>Confirmed?</t>
  </si>
  <si>
    <t>Stephen Pitts</t>
  </si>
  <si>
    <t>Thomas Durfee</t>
  </si>
  <si>
    <t>PhD Student</t>
  </si>
  <si>
    <t>Name</t>
  </si>
  <si>
    <t>Presented</t>
  </si>
  <si>
    <t>Skill Series</t>
  </si>
  <si>
    <t>Ryan McWay</t>
  </si>
  <si>
    <t>2023 (Spring)</t>
  </si>
  <si>
    <t>2022 (Fall), 2023 (Fall)</t>
  </si>
  <si>
    <t>Alumni?</t>
  </si>
  <si>
    <t>2023 (Fall)</t>
  </si>
  <si>
    <t>Wahed Rahman</t>
  </si>
  <si>
    <t>Jeff Bloem</t>
  </si>
  <si>
    <t>Faculty?</t>
  </si>
  <si>
    <t>Jhih-Yun Liu</t>
  </si>
  <si>
    <t>Chris Boyd</t>
  </si>
  <si>
    <t xml:space="preserve">2023 (Spring) </t>
  </si>
  <si>
    <t>Qingxiao Li</t>
  </si>
  <si>
    <t>Colette Salemi</t>
  </si>
  <si>
    <t>Carmen Armas Montalvo</t>
  </si>
  <si>
    <t>Ling Yao</t>
  </si>
  <si>
    <t>Casey McNicholas</t>
  </si>
  <si>
    <t>Haseeb Ali</t>
  </si>
  <si>
    <t>Skills</t>
  </si>
  <si>
    <t>Matthew Hockert</t>
  </si>
  <si>
    <t>Integrating ChatGPT into Your Workflow</t>
  </si>
  <si>
    <t>Libby Kula</t>
  </si>
  <si>
    <t>Giang Thai</t>
  </si>
  <si>
    <t>Andrew Goodkind</t>
  </si>
  <si>
    <t>Alumni</t>
  </si>
  <si>
    <t>Department</t>
  </si>
  <si>
    <t>Contact</t>
  </si>
  <si>
    <t>Applied Economics</t>
  </si>
  <si>
    <t xml:space="preserve">Economics </t>
  </si>
  <si>
    <t>Public Health</t>
  </si>
  <si>
    <t xml:space="preserve">Orchi Bhattacharyya </t>
  </si>
  <si>
    <t>bhatt429@umn.edu</t>
  </si>
  <si>
    <t>Jonas Gouveia De Azevedo Maia</t>
  </si>
  <si>
    <t>Sadie Brendalen</t>
  </si>
  <si>
    <t>will1945@umn.edu</t>
  </si>
  <si>
    <t>MPC Trainees and Grad Members</t>
  </si>
  <si>
    <t>Sociology</t>
  </si>
  <si>
    <t>dorelien@umn.edu</t>
  </si>
  <si>
    <t>Audrey Dorelien</t>
  </si>
  <si>
    <t>Ecology, Evolution and Behavior</t>
  </si>
  <si>
    <t>Evelyn Strombom</t>
  </si>
  <si>
    <t>strom522@umn.edu</t>
  </si>
  <si>
    <t>Public Policy/Affairs</t>
  </si>
  <si>
    <t>Political Science</t>
  </si>
  <si>
    <t>Becky Drasin</t>
  </si>
  <si>
    <t>drasi001@umn.edu</t>
  </si>
  <si>
    <t>Water Resources</t>
  </si>
  <si>
    <t>Psychology</t>
  </si>
  <si>
    <t>Business Administration</t>
  </si>
  <si>
    <t>Natural Resources Science and Management</t>
  </si>
  <si>
    <t>NRAGS</t>
  </si>
  <si>
    <t>nrags@umn.edu</t>
  </si>
  <si>
    <t>History</t>
  </si>
  <si>
    <t>Geography</t>
  </si>
  <si>
    <t>Molly Bancroft</t>
  </si>
  <si>
    <t>mbancrof@umn.edu</t>
  </si>
  <si>
    <t>Environmental Health</t>
  </si>
  <si>
    <t>Silvia Balbo</t>
  </si>
  <si>
    <t>balbo006@umn.edu</t>
  </si>
  <si>
    <t>Earth Sciences</t>
  </si>
  <si>
    <t>Jennifer A Petrie</t>
  </si>
  <si>
    <t>japetrie@umn.edu</t>
  </si>
  <si>
    <t>Cognitive Science</t>
  </si>
  <si>
    <t>interran@umn.edu</t>
  </si>
  <si>
    <t>Victoria Interrante</t>
  </si>
  <si>
    <t>Biostatistics</t>
  </si>
  <si>
    <t>Sally A Olander</t>
  </si>
  <si>
    <t>brown198@umn.edu</t>
  </si>
  <si>
    <t>Caitlin Boley</t>
  </si>
  <si>
    <t>boley014@umn.edu</t>
  </si>
  <si>
    <t>Tracy L Fallon</t>
  </si>
  <si>
    <t xml:space="preserve">	tfallon@umn.edu</t>
  </si>
  <si>
    <t>Laura E Luepke</t>
  </si>
  <si>
    <t>luep0007@umn.edu</t>
  </si>
  <si>
    <t>Bryan D Pekel</t>
  </si>
  <si>
    <t>pekel001@umn.edu</t>
  </si>
  <si>
    <t xml:space="preserve">Judy Temple </t>
  </si>
  <si>
    <t>jtemple@umn.edu</t>
  </si>
  <si>
    <t>Always</t>
  </si>
  <si>
    <t>Sometimes</t>
  </si>
  <si>
    <t>Ad Hoc</t>
  </si>
  <si>
    <t>Frequency</t>
  </si>
  <si>
    <t>econ-grad@umn.edu</t>
  </si>
  <si>
    <t>APECGRADS-L@lists.umn.edu</t>
  </si>
  <si>
    <t>CSOM-PHD-STUDENT-LIST@lists.umn.edu</t>
  </si>
  <si>
    <t>mpctrain@umn.edu</t>
  </si>
  <si>
    <t>gouve009@umn.edu</t>
  </si>
  <si>
    <t>Listserv</t>
  </si>
  <si>
    <t>hpm-studphd@umn.edu</t>
  </si>
  <si>
    <t>Chere Williams</t>
  </si>
  <si>
    <t>will7698@umn.edu</t>
  </si>
  <si>
    <t>Jay Coggins</t>
  </si>
  <si>
    <t>yang7916@umn.edu</t>
  </si>
  <si>
    <t>ejellis@umn.edu</t>
  </si>
  <si>
    <t>CFANS</t>
  </si>
  <si>
    <t>Conservation Sciences</t>
  </si>
  <si>
    <t>Food Science</t>
  </si>
  <si>
    <t>Land &amp; Atmospheric Science</t>
  </si>
  <si>
    <t>Nutrition</t>
  </si>
  <si>
    <t>Chi Chen</t>
  </si>
  <si>
    <t>chichen@umn.edu</t>
  </si>
  <si>
    <t>kjarcho@umn.edu</t>
  </si>
  <si>
    <t>Kari Jarcho</t>
  </si>
  <si>
    <t>Andrew Howe</t>
  </si>
  <si>
    <t>howe0215@umn.edu</t>
  </si>
  <si>
    <t>bump@umn.edu</t>
  </si>
  <si>
    <t>Joseph Bump</t>
  </si>
  <si>
    <t>olpd@umn.edu</t>
  </si>
  <si>
    <t>OLPD DSG</t>
  </si>
  <si>
    <t>Comparative and International Development Education</t>
  </si>
  <si>
    <t>afoegen@umn.edu</t>
  </si>
  <si>
    <t>Anne Foegen</t>
  </si>
  <si>
    <t>Educational Psychology</t>
  </si>
  <si>
    <t>Shunkei Kakimoto</t>
  </si>
  <si>
    <t>Requested</t>
  </si>
  <si>
    <t>Haishan Yang</t>
  </si>
  <si>
    <t>Ethan Ellis</t>
  </si>
  <si>
    <t>xiting.zhang@duke.edu</t>
  </si>
  <si>
    <t>Xiting Zhang</t>
  </si>
  <si>
    <t>Sarah Wahby</t>
  </si>
  <si>
    <t>wahby001@umn.edu</t>
  </si>
  <si>
    <t>benne908@umn.edu</t>
  </si>
  <si>
    <t>Kat Bennett</t>
  </si>
  <si>
    <t>thakr008@umn.edu</t>
  </si>
  <si>
    <t>Poojan Thakrar</t>
  </si>
  <si>
    <t>research</t>
  </si>
  <si>
    <t>datta060@umn.edu</t>
  </si>
  <si>
    <t>Mayukh Datta</t>
  </si>
  <si>
    <t>Faculty</t>
  </si>
  <si>
    <t>Frontiers in estimating mechanisms</t>
  </si>
  <si>
    <t>fdsci-gr@umn.edu</t>
  </si>
  <si>
    <t>nutr-gr@umn.edu</t>
  </si>
  <si>
    <t>Jacob Harris</t>
  </si>
  <si>
    <t>Joseph Whitney</t>
  </si>
  <si>
    <t>Effective outreach and communication: Cold emails and handling the void of response</t>
  </si>
  <si>
    <t>Factorial Design Modeling</t>
  </si>
  <si>
    <t>Lindsey Novak</t>
  </si>
  <si>
    <t>Presentation Skills</t>
  </si>
  <si>
    <t>Metin Cakir</t>
  </si>
  <si>
    <t>Subin Poudel</t>
  </si>
  <si>
    <t>SongYi Paik</t>
  </si>
  <si>
    <t>Kadidiatou (Kadidja) Doucouré</t>
  </si>
  <si>
    <t>Joseph Aguilar</t>
  </si>
  <si>
    <t>Natalia Pia Guerrero Trinidad</t>
  </si>
  <si>
    <t>Jovin Lasway</t>
  </si>
  <si>
    <t xml:space="preserve">Yu Na Lee </t>
  </si>
  <si>
    <t>Haiyue Jiang</t>
  </si>
  <si>
    <t>jian0631@umn.edu</t>
  </si>
  <si>
    <t>Gustavo Hernandez</t>
  </si>
  <si>
    <t>Yanxu Long</t>
  </si>
  <si>
    <t>Francis Fang</t>
  </si>
  <si>
    <t>Kristi Getschel</t>
  </si>
  <si>
    <t>Notes</t>
  </si>
  <si>
    <t>MS THESIS SYMPOSIUM</t>
  </si>
  <si>
    <t>Rebecca Weir</t>
  </si>
  <si>
    <t>2024 (Spring)</t>
  </si>
  <si>
    <t>2022 (Fall),  2024 (Spring)</t>
  </si>
  <si>
    <t>2023 (Fall), 2024 (Spring)</t>
  </si>
  <si>
    <t>External?</t>
  </si>
  <si>
    <t>School of Public Health</t>
  </si>
  <si>
    <t>MS Symposium</t>
  </si>
  <si>
    <t>ECONOMETRICS GROUP TOPICS</t>
  </si>
  <si>
    <t>Corissa Marson</t>
  </si>
  <si>
    <t>Picture</t>
  </si>
  <si>
    <t xml:space="preserve">Expenses: </t>
  </si>
  <si>
    <t>Cupcakes</t>
  </si>
  <si>
    <t>Granola Bars</t>
  </si>
  <si>
    <t>Pretzels</t>
  </si>
  <si>
    <t>Coffee</t>
  </si>
  <si>
    <t>Soda</t>
  </si>
  <si>
    <t>Water</t>
  </si>
  <si>
    <t>Cups</t>
  </si>
  <si>
    <t>Apple Juice</t>
  </si>
  <si>
    <t>Coffee Cups</t>
  </si>
  <si>
    <t>Napkins</t>
  </si>
  <si>
    <t>Paper Plates</t>
  </si>
  <si>
    <t>Pizza</t>
  </si>
  <si>
    <t xml:space="preserve">Skills </t>
  </si>
  <si>
    <t>Matt Braaksma</t>
  </si>
  <si>
    <t>April 5th, 1 - 2 PM</t>
  </si>
  <si>
    <t>Ryan McWay?</t>
  </si>
  <si>
    <t>Adriana Castillo Castillo</t>
  </si>
  <si>
    <t xml:space="preserve">Notes for Job Market Panel: </t>
  </si>
  <si>
    <t>4 panelist (2 apec, search committee, PA/econ)</t>
  </si>
  <si>
    <t>First half</t>
  </si>
  <si>
    <t>Second half</t>
  </si>
  <si>
    <t>Open Q/A</t>
  </si>
  <si>
    <t>Panelists closing remarks</t>
  </si>
  <si>
    <t>Timeline for job-market</t>
  </si>
  <si>
    <t>Panelist background and placement on the market</t>
  </si>
  <si>
    <t>Application stage</t>
  </si>
  <si>
    <t>Initial screening interview stage</t>
  </si>
  <si>
    <t>Flyout stage</t>
  </si>
  <si>
    <t>Job offer negotiation stage</t>
  </si>
  <si>
    <t>The Fundamentals of Creating an Academic Website</t>
  </si>
  <si>
    <t>Field</t>
  </si>
  <si>
    <t>Derek Kelly</t>
  </si>
  <si>
    <t>2022 (Fall)</t>
  </si>
  <si>
    <t>Sept. 4th</t>
  </si>
  <si>
    <t>Sept. 11th</t>
  </si>
  <si>
    <t>Sept. 18th</t>
  </si>
  <si>
    <t>Sept. 25th</t>
  </si>
  <si>
    <t>Oct. 2nd</t>
  </si>
  <si>
    <t>Oct. 9th</t>
  </si>
  <si>
    <t>Oct. 16th</t>
  </si>
  <si>
    <t>Oct. 23rd</t>
  </si>
  <si>
    <t>Oct. 30th</t>
  </si>
  <si>
    <t>Nov. 6th</t>
  </si>
  <si>
    <t>Nov. 13th</t>
  </si>
  <si>
    <t>Nov. 20th</t>
  </si>
  <si>
    <t>Nov. 27th</t>
  </si>
  <si>
    <t>Dec. 4th</t>
  </si>
  <si>
    <t>Dec. 11th</t>
  </si>
  <si>
    <t>Room Change: Ruttan 230</t>
  </si>
  <si>
    <t>Diversity, Equity, and Inclusion (DEI) in Academia and DEI Statements for the Job Market</t>
  </si>
  <si>
    <t>ISRDI Staff</t>
  </si>
  <si>
    <t>Willy Lee</t>
  </si>
  <si>
    <t>Soft Skill</t>
  </si>
  <si>
    <t>Doubly Robust Estimator and Covariate Selection</t>
  </si>
  <si>
    <t>Cori Marson</t>
  </si>
  <si>
    <t>Systems Analysis within the Context of Behavioral Economics</t>
  </si>
  <si>
    <t>Uconn, Alumni</t>
  </si>
  <si>
    <t>Tips and Tricks with using Linked Census Data</t>
  </si>
  <si>
    <t>Abel Broduer</t>
  </si>
  <si>
    <t>Spring Lined Up</t>
  </si>
  <si>
    <t>Paul Gleewe</t>
  </si>
  <si>
    <t>Surveys Design</t>
  </si>
  <si>
    <t>Fieldwork Management and Data Collection</t>
  </si>
  <si>
    <t>Technical Skills</t>
  </si>
  <si>
    <t>Theory/Metrics</t>
  </si>
  <si>
    <t>Category</t>
  </si>
  <si>
    <t>Soft Skills</t>
  </si>
  <si>
    <t>POTENTIAL SPEAKERS</t>
  </si>
  <si>
    <t>REQUESTED</t>
  </si>
  <si>
    <t>search committee</t>
  </si>
  <si>
    <t>all</t>
  </si>
  <si>
    <t>(20 min)</t>
  </si>
  <si>
    <t>5 min</t>
  </si>
  <si>
    <t>10 min</t>
  </si>
  <si>
    <t>(50 min)</t>
  </si>
  <si>
    <t>15 min</t>
  </si>
  <si>
    <t>Time Total: 70 min or 1hr 10min</t>
  </si>
  <si>
    <t>Job Market Panel</t>
  </si>
  <si>
    <t>Reflections on the Job Market</t>
  </si>
  <si>
    <t>Applications of Neuroscience in Economics</t>
  </si>
  <si>
    <t>N/A</t>
  </si>
  <si>
    <t>Overall Research Agenda and Tips for the Job Market</t>
  </si>
  <si>
    <t>Reed College, 2017 APEC Alumni</t>
  </si>
  <si>
    <t>Development, Health, Gender</t>
  </si>
  <si>
    <t>David Redish</t>
  </si>
  <si>
    <t>Experience with government work</t>
  </si>
  <si>
    <t>Suzanne Wisnewski</t>
  </si>
  <si>
    <t>Lessons on Teaching at a Liberal Arts College</t>
  </si>
  <si>
    <t>Caroline Krafft</t>
  </si>
  <si>
    <t>Someone from Paul's group (Francis, Jiucheng)?</t>
  </si>
  <si>
    <t>University of Ottawa</t>
  </si>
  <si>
    <t>Reproducibility, Replication Packets, and Pre-analysis Plans</t>
  </si>
  <si>
    <t>Liz Davis &amp; Steve Polasky</t>
  </si>
  <si>
    <t>Publishing in Interdisciplinary Journals and working with interdiscplinary teams: Perspective from the social sciences and the physical sciences</t>
  </si>
  <si>
    <t>Alumni, Banco de Mexico</t>
  </si>
  <si>
    <t>Jose Casco https://www.josecasco.com/_files/ugd/9d1911_52dfc385ff7846d8902a75c244d9febf.pdf</t>
  </si>
  <si>
    <t>Natalia Ordaz Reynoso</t>
  </si>
  <si>
    <t>Alumni 2021, Meta</t>
  </si>
  <si>
    <t>Working in Tech Sector as an Economist</t>
  </si>
  <si>
    <t>Raahil Madock</t>
  </si>
  <si>
    <t>Using the Bartik Instrument Variable (Shift-share IV)</t>
  </si>
  <si>
    <t>Yufeng Lai</t>
  </si>
  <si>
    <t>Alumni 2021, Amazon</t>
  </si>
  <si>
    <t>Non-traditional skills for Economists to Deliver in the Tech Sector</t>
  </si>
  <si>
    <t>Next Semester:</t>
  </si>
  <si>
    <t>Manlin Cui</t>
  </si>
  <si>
    <t>Jiuchen Deng</t>
  </si>
  <si>
    <t>Divya Pandey</t>
  </si>
  <si>
    <t>Qingyin Cai</t>
  </si>
  <si>
    <t>Ana Melissa Perez</t>
  </si>
  <si>
    <t>JMC</t>
  </si>
  <si>
    <t>Payments for Ecosystem Services, Reforestation and Rural Livelihoods</t>
  </si>
  <si>
    <t>Environment, Development</t>
  </si>
  <si>
    <t>Reforestation is crucial for environmental preservation, combating climate change, curbing desertification, and supporting local economies. The Payments for Ecosystem Services (PES) scheme has emerged as a significant policy tool aimed at mitigating deforestation and promoting reforestation. However, the long-term effects of PES schemes on rural livelihoods are under-documented. This study investigates the interaction between environmental goals and distributional outcomes in China's Grain for Green' (GfG) program, one of the world's largest PES programs. Using data from the China's National Rural Fixed Point (NRFP) Survey, we analyze the impact of the GfG program on rural household income, expenditure, and labor allocation. Employing a Difference-in-Differences model, our findings indicate that participation in the GfG program significantly increases household and net household incomes, as well as household and food expenditures. Conversely, the program leads to a decrease in non-farm income and working days, suggesting a shift away from non-farm activities. These results highlight the benefits of the GfG program, promoting both environmental and economic sustainability. Our study contributes valuable insights into the long-term impacts of the GfG program, offering guidance for future PES program implementations and policy designs.</t>
  </si>
  <si>
    <t xml:space="preserve">Ian Luby, lubyx023@umn.edu </t>
  </si>
  <si>
    <t>ABD</t>
  </si>
  <si>
    <t>Mass shootings and their effects on food shopping behavior</t>
  </si>
  <si>
    <t>During the last decade, mass shootings have become the center of attention due to the mental health effects they have on victims. Given the importance of understanding other possible impacts, they may have on the population, not only on the direct victims but on those indirectly affected, this paper aims to understand the potential effects of mass shootings on consumer behavior in affected areas by analyzing changes in the purchase of food items such as sugary drinks, caffeine, and processed foods. Additionally, I examine the impact of mass shootings on the purchase of alcoholic beverages, cigarettes, and painkillers</t>
  </si>
  <si>
    <t>Crime, Health</t>
  </si>
  <si>
    <t>Drought and the Specialty Crop Production in California</t>
  </si>
  <si>
    <t>Environment, Agriculture</t>
  </si>
  <si>
    <t xml:space="preserve">California, which supplies a majority of specialty crops in the U.S., has been suffering severe droughts in recent decades. Using county-level panel data, we estimate the impacts of drought, as defined by the U.S. Drought Monitor (USDM), on specialty crop total outputs during the 2000–2019 period. We find the total outputs of specialty crops exhibit a significant negative response to droughts, ranging from -1.2% to -2.2% for an additional week of drought. This reduction in total outputs is attributed to the combined effects of declining yields per acre and harvested acreages under drought conditions. Evidence of response heterogeneity suggests that water-intensive crops and crops with low returns are most affected. These results highlight the importance of enhancing drought-related risk management and provide implications for designing cost-effective policies for future adaptation decisions. </t>
  </si>
  <si>
    <t>The Development of Personality Traits and Cognitive Skills in Adolescence: Evidence from a Skill Formation Model and a Control Function Approach</t>
  </si>
  <si>
    <t>Despite its great importance in child development, education, intra-household allocation, and labor market outcomes, the formation of personality traits remain understudied. I use a skill formation model and a control function approach to investigate the formation of the Big Five personality traits and cognitive skills in adolescence. I find evidence of cross-effects between  personality traits and cognitive skills, which are cross-validated by the findings in neuroscience research. I find strong self-productivity of personality traits and cognitive skills. Based on the control function approach, I uncover a negative impact of maternal hours worked and a positive offsetting effect of family income on adolescents' personality traits and cognitive skills. Results from the skill formation model and the control function approach are consistent internally and with other studies.</t>
  </si>
  <si>
    <t>Behavior, Education</t>
  </si>
  <si>
    <t>Agricultural mechanization and structural transformation</t>
  </si>
  <si>
    <t>Agriculture, Labor, Gender</t>
  </si>
  <si>
    <t xml:space="preserve"> The Impact of Weather Shocks on Fertility in Rural India</t>
  </si>
  <si>
    <t>Gender, Environment</t>
  </si>
  <si>
    <t>Ivan Strahof</t>
  </si>
  <si>
    <t>The total fertility rate (TFR) in rural India has fallen by half in recent decades. This paper seeks to understand the role of negative weather shocks in decreasing fertility rates in rural India. I find that the average probability of birth to a woman shows a significant decline in the years following a drought, suggesting adjustment in fertility rates by households following a weather-led adverse economic shock. I also find suggestive evidence that households in drought-prone areas have a preference for significantly smaller family sizes.</t>
  </si>
  <si>
    <t>Evan Cunningham</t>
  </si>
  <si>
    <t>Econ JMC</t>
  </si>
  <si>
    <t>Local Labor Market Effects of Amazon</t>
  </si>
  <si>
    <t xml:space="preserve">Does the arrival of a new, highly productive employer to a local labor market increase welfare for resident workers? To answer this question, I analyze the local labor market effects of the dramatic expansion in Amazon's fulfillment center (FC) network from 2010 onward. I exploit the staggered roll-out of FCs across large U.S. metros in a difference-in-differences framework. After Amazon first expands into a metro, the overall employment rate is 1.0 percentage points higher, average wages increase by 0.7 percent, and the composition of employment shifts from retail and wholesale trade to warehousing and tradable services. Employment gains are concentrated among non-college workers, while younger workers reallocate across sectors more and have higher wage growth. Rents increase by 1.3 percent, utility costs increase by 5.1 percent, and home values in the metro increase by 5.6 percent. I interpret these results through the lens of a spatial equilibrium model. I find the average worker would be willing to pay $349 per year (0.8 percent of after-tax income) to live in a market with Amazon. The incidence varies by home ownership status and education. For renters, the benefits of the positive labor market effects are completely offset by the rising prices; welfare effects are slightly negative. The gains from Amazon's expansion accrue to homeowners via rising home values. Non-college workers also captured larger welfare gains than college-educated and younger workers. </t>
  </si>
  <si>
    <t>Labor, Urban</t>
  </si>
  <si>
    <t>Does agricultural mechanization promote structural transformation, especially in labor-abundant countries? This paper measures the effect of subsidized agricultural mechanization on employment. Using a unique machinery subsidy and purchase dataset, I construct local exposure to a common subsidy policy as a shift-share instrument for mechanization. Two-stage least squares with fixed effects estimates show that mechanization increases employment in the wholesale and retail sectors in the local area and in the manufacturing sector in the migration destinations but has no significant effect on the overall non-agricultural employment. This is confirmed by individual-level analysis, which further reveals that mechanization brings men back to agriculture while leading women to withdraw from both agricultural and non-agricultural jobs. This study shows that mechanization plays a limited role in accelerating structural transformation. In the meantime, it reinforces gender inequality in agriculture.</t>
  </si>
  <si>
    <t>Bixuan Sun</t>
  </si>
  <si>
    <t>Spring 2025</t>
  </si>
  <si>
    <t>PhD student?</t>
  </si>
  <si>
    <t>Kyuseon (Kristy) Lee</t>
  </si>
  <si>
    <t>Steve Miller</t>
  </si>
  <si>
    <t>Past Faculty</t>
  </si>
  <si>
    <t>Faculty, Alumni 2015</t>
  </si>
  <si>
    <t>Yes?</t>
  </si>
  <si>
    <t>student</t>
  </si>
  <si>
    <t>SPRING BREAK</t>
  </si>
  <si>
    <t>workshop</t>
  </si>
  <si>
    <t>Schedule the 4 speaker slots, and then remove remaining workshops</t>
  </si>
  <si>
    <t>Send call for presenters, all options, then select a couple for free discussions</t>
  </si>
  <si>
    <t>Then settle on schedule and annonce</t>
  </si>
  <si>
    <t>Wednesdays from 11 AM - 12 PM</t>
  </si>
  <si>
    <t>ling, monique, econ JMC,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</si>
</sst>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F800]dddd\,\ mmmm\ dd\,\ yyyy"/>
  </numFmts>
  <fonts count="8" x14ac:knownFonts="1">
    <font>
      <sz val="11"/>
      <color theme="1"/>
      <name val="Calibri"/>
      <family val="2"/>
      <scheme val="minor"/>
    </font>
    <font>
      <b/>
      <sz val="11"/>
      <color theme="1"/>
      <name val="Calibri"/>
      <family val="2"/>
      <scheme val="minor"/>
    </font>
    <font>
      <u/>
      <sz val="11"/>
      <color theme="10"/>
      <name val="Calibri"/>
      <family val="2"/>
      <scheme val="minor"/>
    </font>
    <font>
      <strike/>
      <sz val="11"/>
      <color theme="1"/>
      <name val="Calibri"/>
      <family val="2"/>
      <scheme val="minor"/>
    </font>
    <font>
      <sz val="10"/>
      <color rgb="FF000000"/>
      <name val="Calibri"/>
      <family val="2"/>
      <scheme val="minor"/>
    </font>
    <font>
      <b/>
      <sz val="10"/>
      <color rgb="FF000000"/>
      <name val="Calibri"/>
      <family val="2"/>
      <scheme val="minor"/>
    </font>
    <font>
      <sz val="11"/>
      <color rgb="FF000000"/>
      <name val="Calibri"/>
      <family val="2"/>
      <scheme val="minor"/>
    </font>
    <font>
      <b/>
      <sz val="10"/>
      <color theme="1"/>
      <name val="Arial"/>
      <family val="2"/>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right/>
      <top/>
      <bottom style="thin">
        <color indexed="64"/>
      </bottom>
      <diagonal/>
    </border>
    <border>
      <left/>
      <right/>
      <top style="thin">
        <color indexed="64"/>
      </top>
      <bottom style="double">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0" fontId="1" fillId="0" borderId="0" xfId="0" applyFont="1" applyAlignment="1">
      <alignment horizontal="center"/>
    </xf>
    <xf numFmtId="0" fontId="1" fillId="0" borderId="1" xfId="0" applyFont="1" applyBorder="1"/>
    <xf numFmtId="0" fontId="0" fillId="2" borderId="0" xfId="0" applyFill="1"/>
    <xf numFmtId="0" fontId="1" fillId="0" borderId="0" xfId="0" applyFont="1"/>
    <xf numFmtId="0" fontId="1" fillId="0" borderId="2" xfId="0" applyFont="1" applyBorder="1" applyAlignment="1">
      <alignment horizontal="left"/>
    </xf>
    <xf numFmtId="0" fontId="2" fillId="0" borderId="0" xfId="1"/>
    <xf numFmtId="0" fontId="3" fillId="0" borderId="0" xfId="0" applyFont="1"/>
    <xf numFmtId="0" fontId="4" fillId="0" borderId="0" xfId="0" applyFont="1"/>
    <xf numFmtId="0" fontId="5" fillId="0" borderId="0" xfId="0" applyFont="1"/>
    <xf numFmtId="16" fontId="0" fillId="0" borderId="0" xfId="0" applyNumberFormat="1"/>
    <xf numFmtId="0" fontId="4" fillId="0" borderId="0" xfId="0" applyFont="1" applyAlignment="1">
      <alignment horizontal="center"/>
    </xf>
    <xf numFmtId="0" fontId="0" fillId="0" borderId="0" xfId="0" applyAlignment="1">
      <alignment horizontal="left"/>
    </xf>
    <xf numFmtId="0" fontId="0" fillId="0" borderId="0" xfId="0" applyAlignment="1">
      <alignment horizontal="center"/>
    </xf>
    <xf numFmtId="0" fontId="6" fillId="0" borderId="0" xfId="0" applyFont="1"/>
    <xf numFmtId="0" fontId="1" fillId="0" borderId="1" xfId="0" applyFont="1" applyBorder="1" applyAlignment="1">
      <alignment horizontal="center"/>
    </xf>
    <xf numFmtId="16" fontId="0" fillId="0" borderId="0" xfId="0" applyNumberFormat="1" applyAlignment="1">
      <alignment horizontal="center"/>
    </xf>
    <xf numFmtId="16" fontId="1" fillId="0" borderId="0" xfId="0" applyNumberFormat="1" applyFont="1" applyAlignment="1">
      <alignment horizontal="center"/>
    </xf>
    <xf numFmtId="0" fontId="1" fillId="0" borderId="1" xfId="0" applyFont="1" applyBorder="1" applyAlignment="1">
      <alignment horizontal="left"/>
    </xf>
    <xf numFmtId="0" fontId="4" fillId="0" borderId="0" xfId="0" applyFont="1" applyAlignment="1">
      <alignment horizontal="left"/>
    </xf>
    <xf numFmtId="0" fontId="5" fillId="0" borderId="0" xfId="0" applyFont="1" applyAlignment="1">
      <alignment horizontal="left"/>
    </xf>
    <xf numFmtId="0" fontId="5" fillId="0" borderId="0" xfId="0" applyFont="1" applyAlignment="1">
      <alignment horizontal="center"/>
    </xf>
    <xf numFmtId="0" fontId="7" fillId="0" borderId="0" xfId="0" applyFont="1"/>
    <xf numFmtId="0" fontId="1" fillId="0" borderId="0" xfId="0" applyFont="1" applyAlignment="1">
      <alignment horizontal="center"/>
    </xf>
    <xf numFmtId="166" fontId="4"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mailto:CSOM-PHD-STUDENT-LIST@lists.umn.edu" TargetMode="External"/><Relationship Id="rId13" Type="http://schemas.openxmlformats.org/officeDocument/2006/relationships/hyperlink" Target="mailto:chichen@umn.edu" TargetMode="External"/><Relationship Id="rId18" Type="http://schemas.openxmlformats.org/officeDocument/2006/relationships/hyperlink" Target="mailto:nutr-gr@umn.edu" TargetMode="External"/><Relationship Id="rId3" Type="http://schemas.openxmlformats.org/officeDocument/2006/relationships/hyperlink" Target="mailto:pekel001@umn.edu" TargetMode="External"/><Relationship Id="rId7" Type="http://schemas.openxmlformats.org/officeDocument/2006/relationships/hyperlink" Target="mailto:APECGRADS-L@lists.umn.edu" TargetMode="External"/><Relationship Id="rId12" Type="http://schemas.openxmlformats.org/officeDocument/2006/relationships/hyperlink" Target="mailto:ejellis@umn.edu" TargetMode="External"/><Relationship Id="rId17" Type="http://schemas.openxmlformats.org/officeDocument/2006/relationships/hyperlink" Target="mailto:fdsci-gr@umn.edu" TargetMode="External"/><Relationship Id="rId2" Type="http://schemas.openxmlformats.org/officeDocument/2006/relationships/hyperlink" Target="mailto:luep0007@umn.edu" TargetMode="External"/><Relationship Id="rId16" Type="http://schemas.openxmlformats.org/officeDocument/2006/relationships/hyperlink" Target="mailto:bump@umn.edu" TargetMode="External"/><Relationship Id="rId1" Type="http://schemas.openxmlformats.org/officeDocument/2006/relationships/hyperlink" Target="mailto:boley014@umn.edu" TargetMode="External"/><Relationship Id="rId6" Type="http://schemas.openxmlformats.org/officeDocument/2006/relationships/hyperlink" Target="mailto:brown198@umn.edu" TargetMode="External"/><Relationship Id="rId11" Type="http://schemas.openxmlformats.org/officeDocument/2006/relationships/hyperlink" Target="mailto:mpctrain@umn.edu" TargetMode="External"/><Relationship Id="rId5" Type="http://schemas.openxmlformats.org/officeDocument/2006/relationships/hyperlink" Target="mailto:interran@umn.edu" TargetMode="External"/><Relationship Id="rId15" Type="http://schemas.openxmlformats.org/officeDocument/2006/relationships/hyperlink" Target="mailto:howe0215@umn.edu" TargetMode="External"/><Relationship Id="rId10" Type="http://schemas.openxmlformats.org/officeDocument/2006/relationships/hyperlink" Target="mailto:econ-grad@umn.edu" TargetMode="External"/><Relationship Id="rId19" Type="http://schemas.openxmlformats.org/officeDocument/2006/relationships/hyperlink" Target="mailto:jian0631@umn.edu" TargetMode="External"/><Relationship Id="rId4" Type="http://schemas.openxmlformats.org/officeDocument/2006/relationships/hyperlink" Target="mailto:mbancrof@umn.edu" TargetMode="External"/><Relationship Id="rId9" Type="http://schemas.openxmlformats.org/officeDocument/2006/relationships/hyperlink" Target="mailto:hpm-studphd@umn.edu" TargetMode="External"/><Relationship Id="rId14" Type="http://schemas.openxmlformats.org/officeDocument/2006/relationships/hyperlink" Target="mailto:kjarcho@um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D9866-1A44-4963-B386-3AED68110417}">
  <dimension ref="A1:AR62"/>
  <sheetViews>
    <sheetView tabSelected="1" workbookViewId="0">
      <selection activeCell="E12" sqref="E12"/>
    </sheetView>
  </sheetViews>
  <sheetFormatPr defaultRowHeight="14.4" x14ac:dyDescent="0.3"/>
  <cols>
    <col min="1" max="1" width="25.5546875" bestFit="1" customWidth="1"/>
    <col min="2" max="2" width="16.88671875" style="13" customWidth="1"/>
    <col min="3" max="3" width="11.109375" style="13" bestFit="1" customWidth="1"/>
    <col min="4" max="4" width="11.6640625" style="13" customWidth="1"/>
    <col min="5" max="5" width="11.6640625" customWidth="1"/>
    <col min="6" max="6" width="15.5546875" customWidth="1"/>
    <col min="7" max="11" width="11.6640625" customWidth="1"/>
    <col min="12" max="12" width="18.88671875" customWidth="1"/>
    <col min="13" max="13" width="4.109375" style="3" customWidth="1"/>
    <col min="14" max="14" width="11.88671875" customWidth="1"/>
    <col min="15" max="15" width="19.77734375" style="13" bestFit="1" customWidth="1"/>
    <col min="16" max="16" width="11.109375" style="13" bestFit="1" customWidth="1"/>
    <col min="17" max="17" width="11.6640625" customWidth="1"/>
    <col min="18" max="18" width="11.88671875" style="12" customWidth="1"/>
    <col min="19" max="19" width="13.6640625" bestFit="1" customWidth="1"/>
    <col min="20" max="23" width="11.88671875" customWidth="1"/>
    <col min="24" max="24" width="4.109375" style="3" customWidth="1"/>
    <col min="25" max="26" width="15.5546875" customWidth="1"/>
    <col min="27" max="27" width="12.44140625" customWidth="1"/>
    <col min="28" max="28" width="15.5546875" customWidth="1"/>
    <col min="29" max="29" width="4.109375" style="3" customWidth="1"/>
    <col min="30" max="30" width="13.88671875" customWidth="1"/>
    <col min="31" max="31" width="17.5546875" customWidth="1"/>
    <col min="32" max="33" width="13.88671875" customWidth="1"/>
    <col min="34" max="34" width="30.44140625" customWidth="1"/>
    <col min="35" max="35" width="12.88671875" customWidth="1"/>
    <col min="36" max="36" width="4.109375" style="3" customWidth="1"/>
    <col min="37" max="38" width="12.6640625" customWidth="1"/>
    <col min="40" max="40" width="4.109375" style="3" customWidth="1"/>
    <col min="42" max="42" width="11.109375" customWidth="1"/>
  </cols>
  <sheetData>
    <row r="1" spans="1:44" x14ac:dyDescent="0.3">
      <c r="A1" s="23" t="s">
        <v>8</v>
      </c>
      <c r="B1" s="23"/>
      <c r="C1" s="23"/>
      <c r="D1" s="23"/>
      <c r="E1" s="23"/>
      <c r="F1" s="23"/>
      <c r="G1" s="23"/>
      <c r="H1" s="23"/>
      <c r="I1" s="23"/>
      <c r="J1" s="23"/>
      <c r="K1" s="23"/>
      <c r="L1" s="1"/>
      <c r="N1" s="23" t="s">
        <v>10</v>
      </c>
      <c r="O1" s="23"/>
      <c r="P1" s="23"/>
      <c r="Q1" s="23"/>
      <c r="R1" s="23"/>
      <c r="S1" s="23"/>
      <c r="T1" s="23"/>
      <c r="U1" s="23"/>
      <c r="V1" s="23"/>
      <c r="W1" s="1"/>
      <c r="Y1" s="23" t="s">
        <v>194</v>
      </c>
      <c r="Z1" s="23"/>
      <c r="AA1" s="23"/>
      <c r="AB1" s="23"/>
      <c r="AD1" s="23" t="s">
        <v>273</v>
      </c>
      <c r="AE1" s="23"/>
      <c r="AF1" s="23"/>
      <c r="AG1" s="23"/>
      <c r="AH1" s="23"/>
      <c r="AI1" s="23"/>
      <c r="AK1" s="23" t="s">
        <v>274</v>
      </c>
      <c r="AL1" s="23"/>
      <c r="AM1" s="23"/>
    </row>
    <row r="2" spans="1:44" x14ac:dyDescent="0.3">
      <c r="A2" s="2" t="s">
        <v>0</v>
      </c>
      <c r="B2" s="15" t="s">
        <v>1</v>
      </c>
      <c r="C2" s="15" t="s">
        <v>35</v>
      </c>
      <c r="D2" s="15" t="s">
        <v>14</v>
      </c>
      <c r="E2" s="2" t="s">
        <v>3</v>
      </c>
      <c r="F2" s="2" t="s">
        <v>236</v>
      </c>
      <c r="G2" s="2" t="s">
        <v>2</v>
      </c>
      <c r="H2" s="2" t="s">
        <v>4</v>
      </c>
      <c r="I2" s="2" t="s">
        <v>5</v>
      </c>
      <c r="J2" s="2" t="s">
        <v>6</v>
      </c>
      <c r="K2" s="2" t="s">
        <v>7</v>
      </c>
      <c r="L2" s="2" t="s">
        <v>12</v>
      </c>
      <c r="N2" s="2" t="s">
        <v>0</v>
      </c>
      <c r="O2" s="15" t="s">
        <v>1</v>
      </c>
      <c r="P2" s="15" t="s">
        <v>35</v>
      </c>
      <c r="Q2" s="2" t="s">
        <v>14</v>
      </c>
      <c r="R2" s="18" t="s">
        <v>3</v>
      </c>
      <c r="S2" s="2" t="s">
        <v>11</v>
      </c>
      <c r="T2" s="2" t="s">
        <v>9</v>
      </c>
      <c r="U2" s="2" t="s">
        <v>5</v>
      </c>
      <c r="V2" s="2" t="s">
        <v>6</v>
      </c>
      <c r="W2" s="2" t="s">
        <v>12</v>
      </c>
      <c r="Y2" s="2" t="s">
        <v>1</v>
      </c>
      <c r="Z2" s="2" t="s">
        <v>2</v>
      </c>
      <c r="AA2" s="2" t="s">
        <v>204</v>
      </c>
      <c r="AB2" s="2" t="s">
        <v>193</v>
      </c>
      <c r="AD2" s="2" t="s">
        <v>271</v>
      </c>
      <c r="AE2" s="2" t="s">
        <v>1</v>
      </c>
      <c r="AF2" s="2" t="s">
        <v>3</v>
      </c>
      <c r="AG2" s="2" t="s">
        <v>11</v>
      </c>
      <c r="AH2" s="2" t="s">
        <v>9</v>
      </c>
      <c r="AI2" s="2" t="s">
        <v>12</v>
      </c>
      <c r="AK2" s="2" t="s">
        <v>1</v>
      </c>
      <c r="AL2" s="2" t="s">
        <v>9</v>
      </c>
      <c r="AM2" s="2" t="s">
        <v>12</v>
      </c>
    </row>
    <row r="3" spans="1:44" x14ac:dyDescent="0.3">
      <c r="A3" s="13" t="s">
        <v>239</v>
      </c>
      <c r="B3" s="13" t="s">
        <v>56</v>
      </c>
      <c r="C3" s="13" t="s">
        <v>15</v>
      </c>
      <c r="E3" s="13" t="s">
        <v>316</v>
      </c>
      <c r="F3" s="13" t="s">
        <v>332</v>
      </c>
      <c r="G3" t="s">
        <v>331</v>
      </c>
      <c r="H3" t="s">
        <v>342</v>
      </c>
      <c r="I3" s="13" t="s">
        <v>15</v>
      </c>
      <c r="K3" s="8" t="s">
        <v>63</v>
      </c>
      <c r="L3" s="4"/>
      <c r="M3" s="3" t="s">
        <v>33</v>
      </c>
      <c r="N3" s="13" t="s">
        <v>240</v>
      </c>
      <c r="O3" s="13" t="s">
        <v>307</v>
      </c>
      <c r="P3" s="13" t="s">
        <v>15</v>
      </c>
      <c r="R3" s="12" t="s">
        <v>308</v>
      </c>
      <c r="S3" s="13" t="s">
        <v>269</v>
      </c>
      <c r="T3" t="s">
        <v>309</v>
      </c>
      <c r="U3" s="13" t="s">
        <v>15</v>
      </c>
      <c r="W3" s="4"/>
      <c r="X3" s="3" t="s">
        <v>33</v>
      </c>
      <c r="Y3" s="4"/>
      <c r="AC3" s="3" t="s">
        <v>33</v>
      </c>
      <c r="AD3" t="s">
        <v>13</v>
      </c>
      <c r="AE3" t="s">
        <v>64</v>
      </c>
      <c r="AF3" t="s">
        <v>65</v>
      </c>
      <c r="AH3" t="s">
        <v>166</v>
      </c>
      <c r="AI3" t="s">
        <v>344</v>
      </c>
      <c r="AJ3" s="3" t="s">
        <v>33</v>
      </c>
      <c r="AL3" t="s">
        <v>175</v>
      </c>
      <c r="AN3" s="3" t="s">
        <v>33</v>
      </c>
      <c r="AO3" s="4" t="s">
        <v>223</v>
      </c>
    </row>
    <row r="4" spans="1:44" x14ac:dyDescent="0.3">
      <c r="A4" s="13" t="s">
        <v>241</v>
      </c>
      <c r="B4" s="13" t="s">
        <v>177</v>
      </c>
      <c r="C4" s="13" t="s">
        <v>15</v>
      </c>
      <c r="D4" s="13" t="s">
        <v>15</v>
      </c>
      <c r="E4" s="12" t="s">
        <v>288</v>
      </c>
      <c r="F4" t="s">
        <v>289</v>
      </c>
      <c r="G4" t="s">
        <v>287</v>
      </c>
      <c r="I4" s="13" t="s">
        <v>15</v>
      </c>
      <c r="K4" s="8" t="s">
        <v>286</v>
      </c>
      <c r="L4" s="4"/>
      <c r="M4" s="3" t="s">
        <v>33</v>
      </c>
      <c r="N4" s="13" t="s">
        <v>242</v>
      </c>
      <c r="O4" s="13" t="s">
        <v>264</v>
      </c>
      <c r="P4" s="13" t="s">
        <v>15</v>
      </c>
      <c r="Q4" s="13" t="s">
        <v>15</v>
      </c>
      <c r="R4" s="12" t="s">
        <v>296</v>
      </c>
      <c r="S4" s="13" t="s">
        <v>269</v>
      </c>
      <c r="T4" t="s">
        <v>297</v>
      </c>
      <c r="U4" s="13" t="s">
        <v>15</v>
      </c>
      <c r="W4" s="4"/>
      <c r="X4" s="3" t="s">
        <v>33</v>
      </c>
      <c r="Y4" s="4"/>
      <c r="AC4" s="3" t="s">
        <v>33</v>
      </c>
      <c r="AD4" t="s">
        <v>13</v>
      </c>
      <c r="AE4" t="s">
        <v>343</v>
      </c>
      <c r="AF4" t="s">
        <v>65</v>
      </c>
      <c r="AH4" t="s">
        <v>166</v>
      </c>
      <c r="AI4" t="s">
        <v>344</v>
      </c>
      <c r="AJ4" s="3" t="s">
        <v>33</v>
      </c>
      <c r="AL4" t="s">
        <v>178</v>
      </c>
      <c r="AN4" s="3" t="s">
        <v>33</v>
      </c>
      <c r="AP4" s="4" t="s">
        <v>282</v>
      </c>
    </row>
    <row r="5" spans="1:44" x14ac:dyDescent="0.3">
      <c r="A5" s="13" t="s">
        <v>243</v>
      </c>
      <c r="B5" s="13" t="s">
        <v>312</v>
      </c>
      <c r="C5" s="13" t="s">
        <v>15</v>
      </c>
      <c r="D5" s="13" t="s">
        <v>15</v>
      </c>
      <c r="E5" s="13" t="s">
        <v>316</v>
      </c>
      <c r="F5" s="13" t="s">
        <v>330</v>
      </c>
      <c r="G5" s="12" t="s">
        <v>328</v>
      </c>
      <c r="H5" s="8" t="s">
        <v>329</v>
      </c>
      <c r="I5" s="13" t="s">
        <v>15</v>
      </c>
      <c r="K5" s="8" t="s">
        <v>184</v>
      </c>
      <c r="L5" s="4"/>
      <c r="M5" s="3" t="s">
        <v>33</v>
      </c>
      <c r="N5" s="13" t="s">
        <v>244</v>
      </c>
      <c r="O5" s="13" t="s">
        <v>257</v>
      </c>
      <c r="P5" s="13" t="s">
        <v>15</v>
      </c>
      <c r="R5" s="12" t="s">
        <v>256</v>
      </c>
      <c r="S5" t="s">
        <v>258</v>
      </c>
      <c r="T5" t="s">
        <v>255</v>
      </c>
      <c r="U5" s="13" t="s">
        <v>15</v>
      </c>
      <c r="W5" s="4" t="s">
        <v>254</v>
      </c>
      <c r="X5" s="3" t="s">
        <v>33</v>
      </c>
      <c r="Y5" s="4"/>
      <c r="AC5" s="3" t="s">
        <v>33</v>
      </c>
      <c r="AD5" t="s">
        <v>13</v>
      </c>
      <c r="AE5" t="s">
        <v>222</v>
      </c>
      <c r="AF5" t="s">
        <v>45</v>
      </c>
      <c r="AH5" t="s">
        <v>166</v>
      </c>
      <c r="AI5" t="s">
        <v>344</v>
      </c>
      <c r="AJ5" s="3" t="s">
        <v>33</v>
      </c>
      <c r="AN5" s="3" t="s">
        <v>33</v>
      </c>
      <c r="AP5" t="s">
        <v>224</v>
      </c>
    </row>
    <row r="6" spans="1:44" x14ac:dyDescent="0.3">
      <c r="A6" s="13" t="s">
        <v>245</v>
      </c>
      <c r="B6" s="13" t="s">
        <v>337</v>
      </c>
      <c r="C6" s="13" t="s">
        <v>15</v>
      </c>
      <c r="E6" s="13" t="s">
        <v>338</v>
      </c>
      <c r="F6" s="13" t="s">
        <v>341</v>
      </c>
      <c r="G6" t="s">
        <v>339</v>
      </c>
      <c r="H6" t="s">
        <v>340</v>
      </c>
      <c r="I6" s="13" t="s">
        <v>15</v>
      </c>
      <c r="K6" s="8"/>
      <c r="L6" s="4"/>
      <c r="M6" s="3" t="s">
        <v>33</v>
      </c>
      <c r="N6" s="13" t="s">
        <v>246</v>
      </c>
      <c r="O6" s="13" t="s">
        <v>294</v>
      </c>
      <c r="P6" s="11" t="s">
        <v>15</v>
      </c>
      <c r="R6" s="12" t="s">
        <v>349</v>
      </c>
      <c r="S6" t="s">
        <v>269</v>
      </c>
      <c r="T6" t="s">
        <v>267</v>
      </c>
      <c r="U6" s="13" t="s">
        <v>15</v>
      </c>
      <c r="W6" s="4"/>
      <c r="X6" s="3" t="s">
        <v>33</v>
      </c>
      <c r="Y6" s="4"/>
      <c r="AC6" s="3" t="s">
        <v>33</v>
      </c>
      <c r="AD6" t="s">
        <v>13</v>
      </c>
      <c r="AE6" t="s">
        <v>346</v>
      </c>
      <c r="AF6" t="s">
        <v>65</v>
      </c>
      <c r="AH6" t="s">
        <v>166</v>
      </c>
      <c r="AI6" t="s">
        <v>344</v>
      </c>
      <c r="AJ6" s="3" t="s">
        <v>33</v>
      </c>
      <c r="AK6" t="s">
        <v>202</v>
      </c>
      <c r="AN6" s="3" t="s">
        <v>33</v>
      </c>
      <c r="AP6" s="4" t="s">
        <v>225</v>
      </c>
      <c r="AQ6" t="s">
        <v>280</v>
      </c>
    </row>
    <row r="7" spans="1:44" x14ac:dyDescent="0.3">
      <c r="A7" s="13" t="s">
        <v>247</v>
      </c>
      <c r="B7" s="13" t="s">
        <v>313</v>
      </c>
      <c r="C7" s="13" t="s">
        <v>15</v>
      </c>
      <c r="E7" s="13" t="s">
        <v>316</v>
      </c>
      <c r="F7" s="13" t="s">
        <v>334</v>
      </c>
      <c r="G7" t="s">
        <v>333</v>
      </c>
      <c r="H7" t="s">
        <v>336</v>
      </c>
      <c r="I7" s="13" t="s">
        <v>15</v>
      </c>
      <c r="K7" s="8" t="s">
        <v>311</v>
      </c>
      <c r="L7" s="4"/>
      <c r="M7" s="3" t="s">
        <v>33</v>
      </c>
      <c r="N7" s="13" t="s">
        <v>248</v>
      </c>
      <c r="O7" s="13" t="s">
        <v>36</v>
      </c>
      <c r="P7" s="13" t="s">
        <v>15</v>
      </c>
      <c r="R7" s="12" t="s">
        <v>38</v>
      </c>
      <c r="S7" t="s">
        <v>270</v>
      </c>
      <c r="T7" t="s">
        <v>259</v>
      </c>
      <c r="U7" s="13" t="s">
        <v>15</v>
      </c>
      <c r="W7" s="4"/>
      <c r="X7" s="3" t="s">
        <v>33</v>
      </c>
      <c r="Y7" s="4"/>
      <c r="AC7" s="3" t="s">
        <v>33</v>
      </c>
      <c r="AD7" t="s">
        <v>13</v>
      </c>
      <c r="AE7" t="s">
        <v>320</v>
      </c>
      <c r="AF7" t="s">
        <v>65</v>
      </c>
      <c r="AH7" t="s">
        <v>166</v>
      </c>
      <c r="AI7" t="s">
        <v>344</v>
      </c>
      <c r="AJ7" s="3" t="s">
        <v>33</v>
      </c>
      <c r="AL7" t="s">
        <v>22</v>
      </c>
      <c r="AN7" s="3" t="s">
        <v>33</v>
      </c>
      <c r="AP7" t="s">
        <v>278</v>
      </c>
      <c r="AQ7" t="s">
        <v>275</v>
      </c>
      <c r="AR7" t="s">
        <v>229</v>
      </c>
    </row>
    <row r="8" spans="1:44" x14ac:dyDescent="0.3">
      <c r="A8" s="13" t="s">
        <v>249</v>
      </c>
      <c r="B8" s="13" t="s">
        <v>314</v>
      </c>
      <c r="C8" s="13" t="s">
        <v>15</v>
      </c>
      <c r="E8" s="13" t="s">
        <v>316</v>
      </c>
      <c r="F8" s="12" t="s">
        <v>326</v>
      </c>
      <c r="G8" t="s">
        <v>325</v>
      </c>
      <c r="H8" s="13" t="s">
        <v>327</v>
      </c>
      <c r="I8" s="13" t="s">
        <v>15</v>
      </c>
      <c r="K8" s="8" t="s">
        <v>195</v>
      </c>
      <c r="L8" s="4"/>
      <c r="M8" s="3" t="s">
        <v>33</v>
      </c>
      <c r="N8" s="13" t="s">
        <v>250</v>
      </c>
      <c r="O8" s="13" t="s">
        <v>290</v>
      </c>
      <c r="P8" s="13" t="s">
        <v>15</v>
      </c>
      <c r="R8" s="12" t="s">
        <v>169</v>
      </c>
      <c r="S8" t="s">
        <v>270</v>
      </c>
      <c r="T8" t="s">
        <v>285</v>
      </c>
      <c r="U8" s="13" t="s">
        <v>15</v>
      </c>
      <c r="W8" s="4"/>
      <c r="X8" s="3" t="s">
        <v>33</v>
      </c>
      <c r="AC8" s="3" t="s">
        <v>33</v>
      </c>
      <c r="AJ8" s="3" t="s">
        <v>33</v>
      </c>
      <c r="AL8" t="s">
        <v>23</v>
      </c>
      <c r="AM8" t="s">
        <v>21</v>
      </c>
      <c r="AN8" s="3" t="s">
        <v>33</v>
      </c>
      <c r="AP8" t="s">
        <v>278</v>
      </c>
      <c r="AQ8" t="s">
        <v>276</v>
      </c>
      <c r="AR8" t="s">
        <v>230</v>
      </c>
    </row>
    <row r="9" spans="1:44" x14ac:dyDescent="0.3">
      <c r="A9" s="13" t="s">
        <v>251</v>
      </c>
      <c r="B9" s="13" t="s">
        <v>190</v>
      </c>
      <c r="C9" s="13" t="s">
        <v>15</v>
      </c>
      <c r="E9" s="13" t="s">
        <v>316</v>
      </c>
      <c r="F9" t="s">
        <v>318</v>
      </c>
      <c r="G9" t="s">
        <v>317</v>
      </c>
      <c r="H9" t="s">
        <v>319</v>
      </c>
      <c r="I9" s="13" t="s">
        <v>15</v>
      </c>
      <c r="K9" s="8" t="s">
        <v>154</v>
      </c>
      <c r="L9" s="4"/>
      <c r="M9" s="3" t="s">
        <v>33</v>
      </c>
      <c r="N9" s="13" t="s">
        <v>252</v>
      </c>
      <c r="O9" s="13" t="s">
        <v>302</v>
      </c>
      <c r="P9" s="13" t="s">
        <v>15</v>
      </c>
      <c r="Q9" s="13" t="s">
        <v>350</v>
      </c>
      <c r="R9" s="12" t="s">
        <v>303</v>
      </c>
      <c r="S9" s="13" t="s">
        <v>258</v>
      </c>
      <c r="T9" s="12" t="s">
        <v>304</v>
      </c>
      <c r="U9" s="13" t="s">
        <v>15</v>
      </c>
      <c r="W9" s="4"/>
      <c r="X9" s="3" t="s">
        <v>33</v>
      </c>
      <c r="AC9" s="3" t="s">
        <v>33</v>
      </c>
      <c r="AD9" t="s">
        <v>59</v>
      </c>
      <c r="AE9" t="s">
        <v>301</v>
      </c>
      <c r="AF9" t="s">
        <v>300</v>
      </c>
      <c r="AG9" t="s">
        <v>272</v>
      </c>
      <c r="AH9" t="s">
        <v>291</v>
      </c>
      <c r="AJ9" s="3" t="s">
        <v>33</v>
      </c>
      <c r="AN9" s="3" t="s">
        <v>33</v>
      </c>
      <c r="AP9" t="s">
        <v>279</v>
      </c>
      <c r="AQ9" t="s">
        <v>276</v>
      </c>
      <c r="AR9" t="s">
        <v>231</v>
      </c>
    </row>
    <row r="10" spans="1:44" x14ac:dyDescent="0.3">
      <c r="A10" s="13" t="s">
        <v>253</v>
      </c>
      <c r="B10" s="13" t="s">
        <v>315</v>
      </c>
      <c r="C10" s="13" t="s">
        <v>15</v>
      </c>
      <c r="E10" s="13" t="s">
        <v>321</v>
      </c>
      <c r="F10" s="13" t="s">
        <v>324</v>
      </c>
      <c r="G10" s="12" t="s">
        <v>322</v>
      </c>
      <c r="H10" s="12" t="s">
        <v>323</v>
      </c>
      <c r="I10" s="13" t="s">
        <v>15</v>
      </c>
      <c r="K10" s="8" t="s">
        <v>335</v>
      </c>
      <c r="L10" s="4"/>
      <c r="M10" s="3" t="s">
        <v>33</v>
      </c>
      <c r="W10" s="4"/>
      <c r="X10" s="3" t="s">
        <v>33</v>
      </c>
      <c r="Y10" s="4" t="s">
        <v>205</v>
      </c>
      <c r="Z10" t="s">
        <v>220</v>
      </c>
      <c r="AC10" s="3" t="s">
        <v>33</v>
      </c>
      <c r="AD10" t="s">
        <v>13</v>
      </c>
      <c r="AE10" t="s">
        <v>292</v>
      </c>
      <c r="AF10" t="s">
        <v>19</v>
      </c>
      <c r="AG10" t="s">
        <v>272</v>
      </c>
      <c r="AH10" t="s">
        <v>293</v>
      </c>
      <c r="AJ10" s="3" t="s">
        <v>33</v>
      </c>
      <c r="AN10" s="3" t="s">
        <v>33</v>
      </c>
      <c r="AP10" t="s">
        <v>279</v>
      </c>
      <c r="AQ10" t="s">
        <v>276</v>
      </c>
      <c r="AR10" t="s">
        <v>232</v>
      </c>
    </row>
    <row r="11" spans="1:44" x14ac:dyDescent="0.3">
      <c r="L11" s="4"/>
      <c r="M11" s="3" t="s">
        <v>33</v>
      </c>
      <c r="O11"/>
      <c r="P11"/>
      <c r="R11"/>
      <c r="W11" s="4"/>
      <c r="X11" s="3" t="s">
        <v>33</v>
      </c>
      <c r="Y11" t="s">
        <v>206</v>
      </c>
      <c r="AC11" s="3" t="s">
        <v>33</v>
      </c>
      <c r="AD11" t="s">
        <v>59</v>
      </c>
      <c r="AE11" t="s">
        <v>295</v>
      </c>
      <c r="AF11" t="s">
        <v>38</v>
      </c>
      <c r="AG11" t="s">
        <v>270</v>
      </c>
      <c r="AH11" t="s">
        <v>170</v>
      </c>
      <c r="AJ11" s="3" t="s">
        <v>33</v>
      </c>
      <c r="AN11" s="3" t="s">
        <v>33</v>
      </c>
      <c r="AP11" t="s">
        <v>279</v>
      </c>
      <c r="AQ11" t="s">
        <v>276</v>
      </c>
      <c r="AR11" t="s">
        <v>233</v>
      </c>
    </row>
    <row r="12" spans="1:44" x14ac:dyDescent="0.3">
      <c r="D12" s="21"/>
      <c r="L12" s="4"/>
      <c r="M12" s="3" t="s">
        <v>33</v>
      </c>
      <c r="O12"/>
      <c r="W12" s="4"/>
      <c r="X12" s="3" t="s">
        <v>33</v>
      </c>
      <c r="Y12" s="10" t="s">
        <v>207</v>
      </c>
      <c r="AC12" s="3" t="s">
        <v>33</v>
      </c>
      <c r="AD12" t="s">
        <v>59</v>
      </c>
      <c r="AE12" t="s">
        <v>298</v>
      </c>
      <c r="AF12" t="s">
        <v>169</v>
      </c>
      <c r="AG12" t="s">
        <v>272</v>
      </c>
      <c r="AH12" t="s">
        <v>299</v>
      </c>
      <c r="AJ12" s="3" t="s">
        <v>33</v>
      </c>
      <c r="AN12" s="3" t="s">
        <v>33</v>
      </c>
      <c r="AP12" t="s">
        <v>279</v>
      </c>
      <c r="AQ12" t="s">
        <v>276</v>
      </c>
      <c r="AR12" t="s">
        <v>234</v>
      </c>
    </row>
    <row r="13" spans="1:44" x14ac:dyDescent="0.3">
      <c r="A13" s="1" t="s">
        <v>310</v>
      </c>
      <c r="C13" s="21"/>
      <c r="D13" s="21"/>
      <c r="I13" s="9"/>
      <c r="L13" s="4"/>
      <c r="M13" s="3" t="s">
        <v>33</v>
      </c>
      <c r="N13" s="9"/>
      <c r="O13"/>
      <c r="P13"/>
      <c r="R13"/>
      <c r="T13" s="9"/>
      <c r="W13" s="4"/>
      <c r="X13" s="3" t="s">
        <v>33</v>
      </c>
      <c r="Y13" s="10" t="s">
        <v>208</v>
      </c>
      <c r="AC13" s="3" t="s">
        <v>33</v>
      </c>
      <c r="AD13" t="s">
        <v>59</v>
      </c>
      <c r="AE13" t="s">
        <v>347</v>
      </c>
      <c r="AF13" t="s">
        <v>348</v>
      </c>
      <c r="AG13" t="s">
        <v>269</v>
      </c>
      <c r="AH13" t="s">
        <v>24</v>
      </c>
      <c r="AJ13" s="3" t="s">
        <v>33</v>
      </c>
      <c r="AN13" s="3" t="s">
        <v>33</v>
      </c>
      <c r="AP13" s="4" t="s">
        <v>226</v>
      </c>
      <c r="AQ13" t="s">
        <v>277</v>
      </c>
    </row>
    <row r="14" spans="1:44" x14ac:dyDescent="0.3">
      <c r="B14" s="13" t="s">
        <v>195</v>
      </c>
      <c r="C14" s="11"/>
      <c r="D14" s="1"/>
      <c r="G14" s="9"/>
      <c r="L14" s="4"/>
      <c r="M14" s="3" t="s">
        <v>34</v>
      </c>
      <c r="N14" s="9" t="s">
        <v>265</v>
      </c>
      <c r="O14" s="16"/>
      <c r="P14" s="11"/>
      <c r="Q14" s="8"/>
      <c r="R14" s="20"/>
      <c r="S14" s="9"/>
      <c r="W14" s="4"/>
      <c r="X14" s="3" t="s">
        <v>34</v>
      </c>
      <c r="Y14" s="10" t="s">
        <v>209</v>
      </c>
      <c r="AA14" s="4"/>
      <c r="AC14" s="3" t="s">
        <v>34</v>
      </c>
      <c r="AJ14" s="3" t="s">
        <v>34</v>
      </c>
      <c r="AN14" s="3" t="s">
        <v>34</v>
      </c>
      <c r="AP14" t="s">
        <v>281</v>
      </c>
      <c r="AQ14" t="s">
        <v>276</v>
      </c>
      <c r="AR14" t="s">
        <v>227</v>
      </c>
    </row>
    <row r="15" spans="1:44" x14ac:dyDescent="0.3">
      <c r="B15" s="13" t="s">
        <v>311</v>
      </c>
      <c r="C15" s="11"/>
      <c r="G15" s="9"/>
      <c r="H15" s="8"/>
      <c r="L15" s="4"/>
      <c r="M15" s="3" t="s">
        <v>33</v>
      </c>
      <c r="N15" s="8">
        <v>1</v>
      </c>
      <c r="O15" s="16" t="s">
        <v>266</v>
      </c>
      <c r="P15" s="11" t="s">
        <v>15</v>
      </c>
      <c r="Q15" s="8"/>
      <c r="R15" s="19" t="s">
        <v>169</v>
      </c>
      <c r="S15" t="s">
        <v>269</v>
      </c>
      <c r="T15" t="s">
        <v>268</v>
      </c>
      <c r="W15" s="4"/>
      <c r="X15" s="3" t="s">
        <v>33</v>
      </c>
      <c r="Y15" s="10" t="s">
        <v>210</v>
      </c>
      <c r="AA15" s="4"/>
      <c r="AC15" s="3" t="s">
        <v>33</v>
      </c>
      <c r="AD15" t="s">
        <v>59</v>
      </c>
      <c r="AE15" t="s">
        <v>345</v>
      </c>
      <c r="AF15" t="s">
        <v>38</v>
      </c>
      <c r="AG15" t="s">
        <v>269</v>
      </c>
      <c r="AH15" t="s">
        <v>20</v>
      </c>
      <c r="AJ15" s="3" t="s">
        <v>33</v>
      </c>
      <c r="AN15" s="3" t="s">
        <v>33</v>
      </c>
      <c r="AP15" t="s">
        <v>278</v>
      </c>
      <c r="AQ15" t="s">
        <v>276</v>
      </c>
      <c r="AR15" t="s">
        <v>228</v>
      </c>
    </row>
    <row r="16" spans="1:44" x14ac:dyDescent="0.3">
      <c r="C16" s="11"/>
      <c r="D16" s="11"/>
      <c r="E16" s="9"/>
      <c r="F16" s="9"/>
      <c r="G16" s="9"/>
      <c r="H16" s="8"/>
      <c r="I16" s="8"/>
      <c r="L16" s="4"/>
      <c r="M16" s="3" t="s">
        <v>33</v>
      </c>
      <c r="N16" s="8">
        <v>2</v>
      </c>
      <c r="O16" s="13" t="s">
        <v>260</v>
      </c>
      <c r="P16" s="11" t="s">
        <v>15</v>
      </c>
      <c r="R16" s="12" t="s">
        <v>38</v>
      </c>
      <c r="S16" t="s">
        <v>270</v>
      </c>
      <c r="T16" t="s">
        <v>261</v>
      </c>
      <c r="W16" s="4"/>
      <c r="X16" s="3" t="s">
        <v>33</v>
      </c>
      <c r="Y16" s="10" t="s">
        <v>211</v>
      </c>
      <c r="AA16" s="4"/>
      <c r="AC16" s="3" t="s">
        <v>33</v>
      </c>
      <c r="AD16" t="s">
        <v>59</v>
      </c>
      <c r="AE16" t="s">
        <v>60</v>
      </c>
      <c r="AF16" t="s">
        <v>38</v>
      </c>
      <c r="AG16" t="s">
        <v>272</v>
      </c>
      <c r="AH16" t="s">
        <v>61</v>
      </c>
      <c r="AJ16" s="3" t="s">
        <v>33</v>
      </c>
      <c r="AN16" s="3" t="s">
        <v>33</v>
      </c>
    </row>
    <row r="17" spans="1:43" x14ac:dyDescent="0.3">
      <c r="C17" s="22"/>
      <c r="D17" s="11"/>
      <c r="E17" s="9"/>
      <c r="F17" s="9"/>
      <c r="G17" s="9"/>
      <c r="H17" s="8"/>
      <c r="L17" s="4"/>
      <c r="M17" s="3" t="s">
        <v>33</v>
      </c>
      <c r="N17" s="8">
        <v>3</v>
      </c>
      <c r="O17" s="16" t="s">
        <v>283</v>
      </c>
      <c r="P17" s="11" t="s">
        <v>358</v>
      </c>
      <c r="Q17" s="8"/>
      <c r="R17" s="19" t="s">
        <v>38</v>
      </c>
      <c r="S17" s="8" t="s">
        <v>272</v>
      </c>
      <c r="T17" s="8" t="s">
        <v>284</v>
      </c>
      <c r="W17" s="4"/>
      <c r="X17" s="3" t="s">
        <v>33</v>
      </c>
      <c r="Y17" s="10" t="s">
        <v>212</v>
      </c>
      <c r="AC17" s="3" t="s">
        <v>33</v>
      </c>
      <c r="AD17" t="s">
        <v>59</v>
      </c>
      <c r="AE17" t="s">
        <v>50</v>
      </c>
      <c r="AF17" t="s">
        <v>262</v>
      </c>
      <c r="AG17" t="s">
        <v>269</v>
      </c>
      <c r="AH17" t="s">
        <v>263</v>
      </c>
      <c r="AJ17" s="3" t="s">
        <v>33</v>
      </c>
      <c r="AN17" s="3" t="s">
        <v>33</v>
      </c>
    </row>
    <row r="18" spans="1:43" x14ac:dyDescent="0.3">
      <c r="A18" s="8"/>
      <c r="B18" s="16"/>
      <c r="C18" s="11"/>
      <c r="D18" s="11"/>
      <c r="E18" s="9"/>
      <c r="F18" s="9"/>
      <c r="G18" s="9"/>
      <c r="L18" s="4"/>
      <c r="M18" s="3" t="s">
        <v>33</v>
      </c>
      <c r="N18" s="8">
        <v>4</v>
      </c>
      <c r="O18" s="13" t="s">
        <v>305</v>
      </c>
      <c r="P18" s="11" t="s">
        <v>15</v>
      </c>
      <c r="Q18" s="8"/>
      <c r="R18" s="19" t="s">
        <v>169</v>
      </c>
      <c r="S18" t="s">
        <v>270</v>
      </c>
      <c r="T18" t="s">
        <v>306</v>
      </c>
      <c r="W18" s="4"/>
      <c r="X18" s="3" t="s">
        <v>33</v>
      </c>
      <c r="Y18" s="10" t="s">
        <v>213</v>
      </c>
      <c r="AC18" s="3" t="s">
        <v>33</v>
      </c>
      <c r="AD18" t="s">
        <v>59</v>
      </c>
      <c r="AE18" t="s">
        <v>221</v>
      </c>
      <c r="AF18" t="s">
        <v>38</v>
      </c>
      <c r="AG18" t="s">
        <v>270</v>
      </c>
      <c r="AH18" t="s">
        <v>176</v>
      </c>
      <c r="AJ18" s="3" t="s">
        <v>33</v>
      </c>
      <c r="AN18" s="3" t="s">
        <v>33</v>
      </c>
      <c r="AQ18">
        <f>40/5</f>
        <v>8</v>
      </c>
    </row>
    <row r="19" spans="1:43" x14ac:dyDescent="0.3">
      <c r="A19" s="8"/>
      <c r="B19" s="16"/>
      <c r="E19" s="9"/>
      <c r="F19" s="9"/>
      <c r="G19" s="9"/>
      <c r="L19" s="4"/>
      <c r="M19" s="3" t="s">
        <v>33</v>
      </c>
      <c r="N19" s="8">
        <v>5</v>
      </c>
      <c r="O19"/>
      <c r="P19" s="11"/>
      <c r="Q19" s="8"/>
      <c r="R19" s="20"/>
      <c r="S19" s="9"/>
      <c r="W19" s="4"/>
      <c r="X19" s="3" t="s">
        <v>33</v>
      </c>
      <c r="Y19" s="10" t="s">
        <v>214</v>
      </c>
      <c r="AC19" s="3" t="s">
        <v>33</v>
      </c>
      <c r="AD19" t="s">
        <v>218</v>
      </c>
      <c r="AE19" t="s">
        <v>219</v>
      </c>
      <c r="AF19" t="s">
        <v>38</v>
      </c>
      <c r="AG19" t="s">
        <v>272</v>
      </c>
      <c r="AH19" t="s">
        <v>235</v>
      </c>
      <c r="AJ19" s="3" t="s">
        <v>33</v>
      </c>
      <c r="AN19" s="3" t="s">
        <v>33</v>
      </c>
    </row>
    <row r="20" spans="1:43" x14ac:dyDescent="0.3">
      <c r="A20" s="24">
        <v>45679</v>
      </c>
      <c r="B20" s="16" t="s">
        <v>351</v>
      </c>
      <c r="C20" s="11"/>
      <c r="D20" s="12" t="s">
        <v>357</v>
      </c>
      <c r="E20" s="9"/>
      <c r="F20" s="9"/>
      <c r="G20" s="9"/>
      <c r="M20" s="3" t="s">
        <v>33</v>
      </c>
      <c r="N20" s="8">
        <v>6</v>
      </c>
      <c r="O20" s="16"/>
      <c r="P20" s="11"/>
      <c r="Q20" s="8"/>
      <c r="R20" s="20"/>
      <c r="S20" s="9"/>
      <c r="W20" s="4"/>
      <c r="X20" s="3" t="s">
        <v>34</v>
      </c>
      <c r="Y20" s="10" t="s">
        <v>215</v>
      </c>
      <c r="AC20" s="3" t="s">
        <v>34</v>
      </c>
      <c r="AJ20" s="3" t="s">
        <v>34</v>
      </c>
      <c r="AN20" s="3" t="s">
        <v>34</v>
      </c>
    </row>
    <row r="21" spans="1:43" x14ac:dyDescent="0.3">
      <c r="A21" s="24">
        <v>45686</v>
      </c>
      <c r="B21" s="16" t="s">
        <v>353</v>
      </c>
      <c r="C21" s="11"/>
      <c r="D21" s="19" t="s">
        <v>354</v>
      </c>
      <c r="E21" s="9"/>
      <c r="F21" s="9"/>
      <c r="G21" s="9"/>
      <c r="M21" s="3" t="s">
        <v>33</v>
      </c>
      <c r="N21" s="8">
        <v>7</v>
      </c>
      <c r="W21" s="4"/>
      <c r="X21" s="3" t="s">
        <v>33</v>
      </c>
      <c r="Y21" s="10" t="s">
        <v>216</v>
      </c>
      <c r="AC21" s="3" t="s">
        <v>33</v>
      </c>
      <c r="AJ21" s="3" t="s">
        <v>33</v>
      </c>
      <c r="AL21" s="7"/>
      <c r="AN21" s="3" t="s">
        <v>33</v>
      </c>
    </row>
    <row r="22" spans="1:43" x14ac:dyDescent="0.3">
      <c r="A22" s="24">
        <v>45693</v>
      </c>
      <c r="B22" s="16" t="s">
        <v>351</v>
      </c>
      <c r="C22" s="11"/>
      <c r="D22" s="19" t="s">
        <v>355</v>
      </c>
      <c r="E22" s="9"/>
      <c r="F22" s="9"/>
      <c r="G22" s="9"/>
      <c r="W22" s="4"/>
      <c r="Y22" s="10" t="s">
        <v>217</v>
      </c>
      <c r="AL22" s="7"/>
    </row>
    <row r="23" spans="1:43" x14ac:dyDescent="0.3">
      <c r="A23" s="24">
        <v>45700</v>
      </c>
      <c r="B23" s="16" t="s">
        <v>353</v>
      </c>
      <c r="C23" s="17"/>
      <c r="D23" s="19" t="s">
        <v>356</v>
      </c>
      <c r="M23" s="3" t="s">
        <v>33</v>
      </c>
      <c r="W23" s="4"/>
      <c r="X23" s="3" t="s">
        <v>33</v>
      </c>
      <c r="AC23" s="3" t="s">
        <v>33</v>
      </c>
      <c r="AJ23" s="3" t="s">
        <v>33</v>
      </c>
      <c r="AK23" s="7"/>
      <c r="AL23" s="7"/>
      <c r="AM23" s="7"/>
      <c r="AN23" s="3" t="s">
        <v>33</v>
      </c>
    </row>
    <row r="24" spans="1:43" x14ac:dyDescent="0.3">
      <c r="A24" s="24">
        <v>45707</v>
      </c>
      <c r="B24" s="16" t="s">
        <v>351</v>
      </c>
      <c r="D24" s="1"/>
      <c r="M24" s="3" t="s">
        <v>33</v>
      </c>
      <c r="W24" s="4"/>
      <c r="X24" s="3" t="s">
        <v>33</v>
      </c>
      <c r="AC24" s="3" t="s">
        <v>33</v>
      </c>
      <c r="AJ24" s="3" t="s">
        <v>33</v>
      </c>
      <c r="AK24" s="7"/>
      <c r="AL24" s="7"/>
      <c r="AN24" s="3" t="s">
        <v>33</v>
      </c>
    </row>
    <row r="25" spans="1:43" x14ac:dyDescent="0.3">
      <c r="A25" s="24">
        <v>45714</v>
      </c>
      <c r="B25" s="16" t="s">
        <v>353</v>
      </c>
      <c r="M25" s="3" t="s">
        <v>33</v>
      </c>
      <c r="W25" s="4"/>
    </row>
    <row r="26" spans="1:43" x14ac:dyDescent="0.3">
      <c r="A26" s="24">
        <v>45721</v>
      </c>
      <c r="B26" s="13" t="s">
        <v>351</v>
      </c>
      <c r="M26" s="3" t="s">
        <v>33</v>
      </c>
    </row>
    <row r="27" spans="1:43" x14ac:dyDescent="0.3">
      <c r="A27" s="24">
        <v>45728</v>
      </c>
      <c r="B27" s="13" t="s">
        <v>352</v>
      </c>
      <c r="M27" s="3" t="s">
        <v>33</v>
      </c>
    </row>
    <row r="28" spans="1:43" x14ac:dyDescent="0.3">
      <c r="A28" s="24">
        <v>45735</v>
      </c>
      <c r="B28" s="16" t="s">
        <v>351</v>
      </c>
      <c r="M28" s="3" t="s">
        <v>33</v>
      </c>
    </row>
    <row r="29" spans="1:43" x14ac:dyDescent="0.3">
      <c r="A29" s="24">
        <v>45742</v>
      </c>
      <c r="B29" s="16" t="s">
        <v>353</v>
      </c>
      <c r="M29" s="3" t="s">
        <v>33</v>
      </c>
    </row>
    <row r="30" spans="1:43" x14ac:dyDescent="0.3">
      <c r="A30" s="24">
        <v>45749</v>
      </c>
      <c r="B30" s="16" t="s">
        <v>351</v>
      </c>
      <c r="M30" s="3" t="s">
        <v>33</v>
      </c>
    </row>
    <row r="31" spans="1:43" x14ac:dyDescent="0.3">
      <c r="A31" s="24">
        <v>45756</v>
      </c>
      <c r="B31" s="16" t="s">
        <v>353</v>
      </c>
      <c r="M31" s="3" t="s">
        <v>33</v>
      </c>
    </row>
    <row r="32" spans="1:43" x14ac:dyDescent="0.3">
      <c r="A32" s="24">
        <v>45763</v>
      </c>
      <c r="B32" s="16" t="s">
        <v>351</v>
      </c>
      <c r="M32" s="3" t="s">
        <v>33</v>
      </c>
    </row>
    <row r="33" spans="1:13" x14ac:dyDescent="0.3">
      <c r="A33" s="24">
        <v>45770</v>
      </c>
      <c r="B33" s="16" t="s">
        <v>353</v>
      </c>
      <c r="M33" s="3" t="s">
        <v>33</v>
      </c>
    </row>
    <row r="34" spans="1:13" x14ac:dyDescent="0.3">
      <c r="A34" s="24">
        <v>45777</v>
      </c>
      <c r="B34" s="13" t="s">
        <v>351</v>
      </c>
      <c r="M34" s="3" t="s">
        <v>33</v>
      </c>
    </row>
    <row r="35" spans="1:13" x14ac:dyDescent="0.3">
      <c r="M35" s="3" t="s">
        <v>33</v>
      </c>
    </row>
    <row r="36" spans="1:13" x14ac:dyDescent="0.3">
      <c r="M36" s="3" t="s">
        <v>33</v>
      </c>
    </row>
    <row r="37" spans="1:13" x14ac:dyDescent="0.3">
      <c r="M37" s="3" t="s">
        <v>33</v>
      </c>
    </row>
    <row r="38" spans="1:13" x14ac:dyDescent="0.3">
      <c r="M38" s="3" t="s">
        <v>33</v>
      </c>
    </row>
    <row r="39" spans="1:13" x14ac:dyDescent="0.3">
      <c r="M39" s="3" t="s">
        <v>33</v>
      </c>
    </row>
    <row r="40" spans="1:13" x14ac:dyDescent="0.3">
      <c r="M40" s="3" t="s">
        <v>33</v>
      </c>
    </row>
    <row r="41" spans="1:13" x14ac:dyDescent="0.3">
      <c r="M41" s="3" t="s">
        <v>33</v>
      </c>
    </row>
    <row r="42" spans="1:13" x14ac:dyDescent="0.3">
      <c r="M42" s="3" t="s">
        <v>33</v>
      </c>
    </row>
    <row r="43" spans="1:13" x14ac:dyDescent="0.3">
      <c r="M43" s="3" t="s">
        <v>33</v>
      </c>
    </row>
    <row r="44" spans="1:13" x14ac:dyDescent="0.3">
      <c r="M44" s="3" t="s">
        <v>33</v>
      </c>
    </row>
    <row r="45" spans="1:13" x14ac:dyDescent="0.3">
      <c r="M45" s="3" t="s">
        <v>33</v>
      </c>
    </row>
    <row r="46" spans="1:13" x14ac:dyDescent="0.3">
      <c r="M46" s="3" t="s">
        <v>33</v>
      </c>
    </row>
    <row r="47" spans="1:13" x14ac:dyDescent="0.3">
      <c r="M47" s="3" t="s">
        <v>33</v>
      </c>
    </row>
    <row r="48" spans="1:13" x14ac:dyDescent="0.3">
      <c r="M48" s="3" t="s">
        <v>33</v>
      </c>
    </row>
    <row r="49" spans="13:13" x14ac:dyDescent="0.3">
      <c r="M49" s="3" t="s">
        <v>33</v>
      </c>
    </row>
    <row r="50" spans="13:13" x14ac:dyDescent="0.3">
      <c r="M50" s="3" t="s">
        <v>33</v>
      </c>
    </row>
    <row r="51" spans="13:13" x14ac:dyDescent="0.3">
      <c r="M51" s="3" t="s">
        <v>33</v>
      </c>
    </row>
    <row r="52" spans="13:13" x14ac:dyDescent="0.3">
      <c r="M52" s="3" t="s">
        <v>33</v>
      </c>
    </row>
    <row r="53" spans="13:13" x14ac:dyDescent="0.3">
      <c r="M53" s="3" t="s">
        <v>33</v>
      </c>
    </row>
    <row r="54" spans="13:13" x14ac:dyDescent="0.3">
      <c r="M54" s="3" t="s">
        <v>33</v>
      </c>
    </row>
    <row r="55" spans="13:13" x14ac:dyDescent="0.3">
      <c r="M55" s="3" t="s">
        <v>33</v>
      </c>
    </row>
    <row r="56" spans="13:13" x14ac:dyDescent="0.3">
      <c r="M56" s="3" t="s">
        <v>33</v>
      </c>
    </row>
    <row r="57" spans="13:13" x14ac:dyDescent="0.3">
      <c r="M57" s="3" t="s">
        <v>33</v>
      </c>
    </row>
    <row r="58" spans="13:13" x14ac:dyDescent="0.3">
      <c r="M58" s="3" t="s">
        <v>33</v>
      </c>
    </row>
    <row r="59" spans="13:13" x14ac:dyDescent="0.3">
      <c r="M59" s="3" t="s">
        <v>33</v>
      </c>
    </row>
    <row r="60" spans="13:13" x14ac:dyDescent="0.3">
      <c r="M60" s="3" t="s">
        <v>33</v>
      </c>
    </row>
    <row r="61" spans="13:13" x14ac:dyDescent="0.3">
      <c r="M61" s="3" t="s">
        <v>33</v>
      </c>
    </row>
    <row r="62" spans="13:13" x14ac:dyDescent="0.3">
      <c r="M62" s="3" t="s">
        <v>33</v>
      </c>
    </row>
  </sheetData>
  <mergeCells count="5">
    <mergeCell ref="A1:K1"/>
    <mergeCell ref="N1:V1"/>
    <mergeCell ref="AK1:AM1"/>
    <mergeCell ref="AD1:AI1"/>
    <mergeCell ref="Y1:A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D9B2B-81FA-49D7-91A8-53465589F5C5}">
  <dimension ref="A1:H47"/>
  <sheetViews>
    <sheetView workbookViewId="0">
      <pane ySplit="1" topLeftCell="A2" activePane="bottomLeft" state="frozen"/>
      <selection pane="bottomLeft" activeCell="B53" sqref="B53"/>
    </sheetView>
  </sheetViews>
  <sheetFormatPr defaultRowHeight="14.4" x14ac:dyDescent="0.3"/>
  <cols>
    <col min="1" max="1" width="27.77734375" bestFit="1" customWidth="1"/>
    <col min="2" max="5" width="19.88671875" customWidth="1"/>
    <col min="6" max="7" width="13.44140625" style="13" customWidth="1"/>
    <col min="8" max="8" width="21.109375" style="13" bestFit="1" customWidth="1"/>
  </cols>
  <sheetData>
    <row r="1" spans="1:8" s="12" customFormat="1" ht="15" thickBot="1" x14ac:dyDescent="0.35">
      <c r="A1" s="5" t="s">
        <v>39</v>
      </c>
      <c r="B1" s="5" t="s">
        <v>40</v>
      </c>
      <c r="C1" s="5" t="s">
        <v>7</v>
      </c>
      <c r="D1" s="5" t="s">
        <v>41</v>
      </c>
      <c r="E1" s="5" t="s">
        <v>201</v>
      </c>
      <c r="F1" s="5" t="s">
        <v>45</v>
      </c>
      <c r="G1" s="5" t="s">
        <v>49</v>
      </c>
      <c r="H1" s="5" t="s">
        <v>199</v>
      </c>
    </row>
    <row r="2" spans="1:8" ht="15" thickTop="1" x14ac:dyDescent="0.3">
      <c r="A2" t="s">
        <v>25</v>
      </c>
      <c r="B2" t="s">
        <v>46</v>
      </c>
      <c r="E2" t="s">
        <v>196</v>
      </c>
    </row>
    <row r="3" spans="1:8" x14ac:dyDescent="0.3">
      <c r="A3" t="s">
        <v>28</v>
      </c>
      <c r="B3" t="s">
        <v>46</v>
      </c>
      <c r="C3" t="s">
        <v>198</v>
      </c>
      <c r="D3" t="s">
        <v>196</v>
      </c>
    </row>
    <row r="4" spans="1:8" x14ac:dyDescent="0.3">
      <c r="A4" t="s">
        <v>55</v>
      </c>
      <c r="B4" t="s">
        <v>43</v>
      </c>
    </row>
    <row r="5" spans="1:8" x14ac:dyDescent="0.3">
      <c r="A5" t="s">
        <v>57</v>
      </c>
      <c r="C5" t="s">
        <v>46</v>
      </c>
    </row>
    <row r="6" spans="1:8" x14ac:dyDescent="0.3">
      <c r="A6" t="s">
        <v>32</v>
      </c>
      <c r="D6" t="s">
        <v>46</v>
      </c>
      <c r="G6" s="13" t="s">
        <v>15</v>
      </c>
    </row>
    <row r="7" spans="1:8" x14ac:dyDescent="0.3">
      <c r="A7" t="s">
        <v>51</v>
      </c>
      <c r="B7" t="s">
        <v>52</v>
      </c>
      <c r="F7" s="13">
        <v>2022</v>
      </c>
    </row>
    <row r="8" spans="1:8" x14ac:dyDescent="0.3">
      <c r="A8" t="s">
        <v>203</v>
      </c>
      <c r="B8" t="s">
        <v>196</v>
      </c>
    </row>
    <row r="9" spans="1:8" x14ac:dyDescent="0.3">
      <c r="A9" t="s">
        <v>54</v>
      </c>
      <c r="B9" t="s">
        <v>43</v>
      </c>
      <c r="F9" s="13">
        <v>2022</v>
      </c>
    </row>
    <row r="10" spans="1:8" x14ac:dyDescent="0.3">
      <c r="A10" s="14" t="s">
        <v>191</v>
      </c>
      <c r="C10" t="s">
        <v>196</v>
      </c>
    </row>
    <row r="11" spans="1:8" x14ac:dyDescent="0.3">
      <c r="A11" t="s">
        <v>63</v>
      </c>
      <c r="C11" t="s">
        <v>46</v>
      </c>
    </row>
    <row r="12" spans="1:8" x14ac:dyDescent="0.3">
      <c r="A12" s="14" t="s">
        <v>189</v>
      </c>
      <c r="C12" t="s">
        <v>196</v>
      </c>
    </row>
    <row r="13" spans="1:8" x14ac:dyDescent="0.3">
      <c r="A13" s="14" t="s">
        <v>156</v>
      </c>
      <c r="B13" t="s">
        <v>196</v>
      </c>
      <c r="H13" s="13" t="s">
        <v>200</v>
      </c>
    </row>
    <row r="14" spans="1:8" x14ac:dyDescent="0.3">
      <c r="A14" s="14" t="s">
        <v>17</v>
      </c>
      <c r="B14" t="s">
        <v>196</v>
      </c>
    </row>
    <row r="15" spans="1:8" x14ac:dyDescent="0.3">
      <c r="A15" t="s">
        <v>58</v>
      </c>
      <c r="D15" t="s">
        <v>46</v>
      </c>
    </row>
    <row r="16" spans="1:8" x14ac:dyDescent="0.3">
      <c r="A16" t="s">
        <v>27</v>
      </c>
      <c r="B16" t="s">
        <v>46</v>
      </c>
    </row>
    <row r="17" spans="1:7" x14ac:dyDescent="0.3">
      <c r="A17" s="14" t="s">
        <v>132</v>
      </c>
      <c r="D17" t="s">
        <v>196</v>
      </c>
      <c r="G17" s="13" t="s">
        <v>15</v>
      </c>
    </row>
    <row r="18" spans="1:7" x14ac:dyDescent="0.3">
      <c r="A18" t="s">
        <v>48</v>
      </c>
      <c r="B18" t="s">
        <v>46</v>
      </c>
      <c r="F18" s="13">
        <v>2020</v>
      </c>
    </row>
    <row r="19" spans="1:7" x14ac:dyDescent="0.3">
      <c r="A19" t="s">
        <v>50</v>
      </c>
      <c r="B19" t="s">
        <v>238</v>
      </c>
      <c r="D19" t="s">
        <v>196</v>
      </c>
    </row>
    <row r="20" spans="1:7" x14ac:dyDescent="0.3">
      <c r="A20" s="14" t="s">
        <v>183</v>
      </c>
      <c r="C20" t="s">
        <v>196</v>
      </c>
    </row>
    <row r="21" spans="1:7" x14ac:dyDescent="0.3">
      <c r="A21" s="14" t="s">
        <v>185</v>
      </c>
      <c r="C21" t="s">
        <v>196</v>
      </c>
    </row>
    <row r="22" spans="1:7" x14ac:dyDescent="0.3">
      <c r="A22" t="s">
        <v>182</v>
      </c>
      <c r="B22" t="s">
        <v>196</v>
      </c>
      <c r="F22" s="13">
        <v>2023</v>
      </c>
    </row>
    <row r="23" spans="1:7" x14ac:dyDescent="0.3">
      <c r="A23" s="14" t="s">
        <v>18</v>
      </c>
      <c r="D23" t="s">
        <v>196</v>
      </c>
      <c r="F23" s="13">
        <v>2023</v>
      </c>
    </row>
    <row r="24" spans="1:7" x14ac:dyDescent="0.3">
      <c r="A24" t="s">
        <v>62</v>
      </c>
      <c r="D24" t="s">
        <v>46</v>
      </c>
    </row>
    <row r="25" spans="1:7" x14ac:dyDescent="0.3">
      <c r="A25" t="s">
        <v>26</v>
      </c>
      <c r="D25" t="s">
        <v>46</v>
      </c>
    </row>
    <row r="26" spans="1:7" x14ac:dyDescent="0.3">
      <c r="A26" t="s">
        <v>56</v>
      </c>
      <c r="C26" t="s">
        <v>46</v>
      </c>
    </row>
    <row r="27" spans="1:7" x14ac:dyDescent="0.3">
      <c r="A27" t="s">
        <v>16</v>
      </c>
      <c r="B27" t="s">
        <v>46</v>
      </c>
      <c r="C27" t="s">
        <v>46</v>
      </c>
      <c r="D27" t="s">
        <v>198</v>
      </c>
    </row>
    <row r="28" spans="1:7" x14ac:dyDescent="0.3">
      <c r="A28" s="14" t="s">
        <v>179</v>
      </c>
      <c r="D28" t="s">
        <v>196</v>
      </c>
      <c r="G28" s="13" t="s">
        <v>15</v>
      </c>
    </row>
    <row r="29" spans="1:7" x14ac:dyDescent="0.3">
      <c r="A29" t="s">
        <v>29</v>
      </c>
      <c r="B29" t="s">
        <v>197</v>
      </c>
    </row>
    <row r="30" spans="1:7" x14ac:dyDescent="0.3">
      <c r="A30" s="14" t="s">
        <v>184</v>
      </c>
      <c r="B30" t="s">
        <v>196</v>
      </c>
    </row>
    <row r="31" spans="1:7" x14ac:dyDescent="0.3">
      <c r="A31" t="s">
        <v>53</v>
      </c>
      <c r="B31" t="s">
        <v>43</v>
      </c>
      <c r="F31" s="13">
        <v>2021</v>
      </c>
    </row>
    <row r="32" spans="1:7" x14ac:dyDescent="0.3">
      <c r="A32" s="14" t="s">
        <v>195</v>
      </c>
      <c r="D32" t="s">
        <v>196</v>
      </c>
    </row>
    <row r="33" spans="1:7" x14ac:dyDescent="0.3">
      <c r="A33" t="s">
        <v>31</v>
      </c>
      <c r="B33" t="s">
        <v>46</v>
      </c>
    </row>
    <row r="34" spans="1:7" x14ac:dyDescent="0.3">
      <c r="A34" t="s">
        <v>42</v>
      </c>
      <c r="B34" t="s">
        <v>43</v>
      </c>
    </row>
    <row r="35" spans="1:7" x14ac:dyDescent="0.3">
      <c r="A35" s="14" t="s">
        <v>154</v>
      </c>
      <c r="C35" t="s">
        <v>196</v>
      </c>
      <c r="D35" t="s">
        <v>196</v>
      </c>
    </row>
    <row r="36" spans="1:7" x14ac:dyDescent="0.3">
      <c r="A36" s="14" t="s">
        <v>181</v>
      </c>
      <c r="B36" t="s">
        <v>196</v>
      </c>
    </row>
    <row r="37" spans="1:7" x14ac:dyDescent="0.3">
      <c r="A37" t="s">
        <v>36</v>
      </c>
      <c r="B37" t="s">
        <v>44</v>
      </c>
      <c r="C37" t="s">
        <v>46</v>
      </c>
    </row>
    <row r="38" spans="1:7" x14ac:dyDescent="0.3">
      <c r="A38" t="s">
        <v>180</v>
      </c>
      <c r="C38" t="s">
        <v>196</v>
      </c>
    </row>
    <row r="39" spans="1:7" x14ac:dyDescent="0.3">
      <c r="A39" t="s">
        <v>30</v>
      </c>
      <c r="D39" t="s">
        <v>46</v>
      </c>
      <c r="G39" s="13" t="s">
        <v>15</v>
      </c>
    </row>
    <row r="40" spans="1:7" x14ac:dyDescent="0.3">
      <c r="A40" t="s">
        <v>37</v>
      </c>
      <c r="C40" t="s">
        <v>46</v>
      </c>
      <c r="D40" t="s">
        <v>196</v>
      </c>
    </row>
    <row r="41" spans="1:7" x14ac:dyDescent="0.3">
      <c r="A41" t="s">
        <v>47</v>
      </c>
      <c r="B41" t="s">
        <v>46</v>
      </c>
      <c r="F41" s="13">
        <v>2021</v>
      </c>
    </row>
    <row r="42" spans="1:7" x14ac:dyDescent="0.3">
      <c r="A42" s="14" t="s">
        <v>190</v>
      </c>
      <c r="C42" t="s">
        <v>196</v>
      </c>
    </row>
    <row r="43" spans="1:7" x14ac:dyDescent="0.3">
      <c r="A43" s="14" t="s">
        <v>186</v>
      </c>
      <c r="B43" t="s">
        <v>196</v>
      </c>
      <c r="F43" s="13">
        <v>2017</v>
      </c>
    </row>
    <row r="44" spans="1:7" x14ac:dyDescent="0.3">
      <c r="A44" t="s">
        <v>174</v>
      </c>
      <c r="E44" t="s">
        <v>196</v>
      </c>
    </row>
    <row r="45" spans="1:7" x14ac:dyDescent="0.3">
      <c r="A45" t="s">
        <v>192</v>
      </c>
      <c r="E45" t="s">
        <v>196</v>
      </c>
    </row>
    <row r="46" spans="1:7" x14ac:dyDescent="0.3">
      <c r="A46" t="s">
        <v>237</v>
      </c>
      <c r="E46" t="s">
        <v>196</v>
      </c>
    </row>
    <row r="47" spans="1:7" x14ac:dyDescent="0.3">
      <c r="A47" t="s">
        <v>173</v>
      </c>
      <c r="E47" t="s">
        <v>196</v>
      </c>
    </row>
  </sheetData>
  <sortState xmlns:xlrd2="http://schemas.microsoft.com/office/spreadsheetml/2017/richdata2" ref="A2:H43">
    <sortCondition ref="A2:A4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96AF8-58AC-4076-B3B2-7EFB151D9CE1}">
  <dimension ref="A1:F35"/>
  <sheetViews>
    <sheetView workbookViewId="0">
      <selection activeCell="B17" sqref="B17"/>
    </sheetView>
  </sheetViews>
  <sheetFormatPr defaultRowHeight="14.4" x14ac:dyDescent="0.3"/>
  <cols>
    <col min="1" max="1" width="10" bestFit="1" customWidth="1"/>
    <col min="2" max="2" width="49.6640625" bestFit="1" customWidth="1"/>
    <col min="3" max="3" width="6.5546875" bestFit="1" customWidth="1"/>
    <col min="4" max="4" width="27.6640625" bestFit="1" customWidth="1"/>
    <col min="5" max="5" width="18.33203125" bestFit="1" customWidth="1"/>
    <col min="6" max="6" width="35.77734375" bestFit="1" customWidth="1"/>
  </cols>
  <sheetData>
    <row r="1" spans="1:6" x14ac:dyDescent="0.3">
      <c r="A1" s="4" t="s">
        <v>122</v>
      </c>
      <c r="B1" s="2" t="s">
        <v>66</v>
      </c>
      <c r="C1" s="2" t="s">
        <v>135</v>
      </c>
      <c r="D1" s="2" t="s">
        <v>39</v>
      </c>
      <c r="E1" s="2" t="s">
        <v>67</v>
      </c>
      <c r="F1" s="2" t="s">
        <v>128</v>
      </c>
    </row>
    <row r="2" spans="1:6" x14ac:dyDescent="0.3">
      <c r="A2" t="s">
        <v>119</v>
      </c>
      <c r="B2" t="s">
        <v>68</v>
      </c>
      <c r="C2" t="s">
        <v>15</v>
      </c>
      <c r="D2" t="s">
        <v>74</v>
      </c>
      <c r="E2" t="s">
        <v>75</v>
      </c>
      <c r="F2" s="6" t="s">
        <v>124</v>
      </c>
    </row>
    <row r="3" spans="1:6" x14ac:dyDescent="0.3">
      <c r="A3" t="s">
        <v>119</v>
      </c>
      <c r="B3" t="s">
        <v>69</v>
      </c>
      <c r="D3" t="s">
        <v>73</v>
      </c>
      <c r="E3" t="s">
        <v>127</v>
      </c>
      <c r="F3" s="6" t="s">
        <v>123</v>
      </c>
    </row>
    <row r="4" spans="1:6" x14ac:dyDescent="0.3">
      <c r="A4" t="s">
        <v>119</v>
      </c>
      <c r="B4" t="s">
        <v>83</v>
      </c>
      <c r="D4" t="s">
        <v>117</v>
      </c>
      <c r="E4" t="s">
        <v>118</v>
      </c>
    </row>
    <row r="5" spans="1:6" x14ac:dyDescent="0.3">
      <c r="A5" t="s">
        <v>119</v>
      </c>
      <c r="B5" t="s">
        <v>76</v>
      </c>
      <c r="D5" t="s">
        <v>79</v>
      </c>
      <c r="E5" t="s">
        <v>78</v>
      </c>
      <c r="F5" s="6" t="s">
        <v>126</v>
      </c>
    </row>
    <row r="6" spans="1:6" x14ac:dyDescent="0.3">
      <c r="A6" t="s">
        <v>119</v>
      </c>
      <c r="B6" t="s">
        <v>89</v>
      </c>
      <c r="D6" t="s">
        <v>71</v>
      </c>
      <c r="E6" t="s">
        <v>72</v>
      </c>
      <c r="F6" s="6" t="s">
        <v>125</v>
      </c>
    </row>
    <row r="7" spans="1:6" x14ac:dyDescent="0.3">
      <c r="A7" t="s">
        <v>119</v>
      </c>
      <c r="B7" t="s">
        <v>70</v>
      </c>
      <c r="D7" t="s">
        <v>130</v>
      </c>
      <c r="E7" t="s">
        <v>131</v>
      </c>
      <c r="F7" s="6" t="s">
        <v>129</v>
      </c>
    </row>
    <row r="8" spans="1:6" x14ac:dyDescent="0.3">
      <c r="A8" t="s">
        <v>119</v>
      </c>
      <c r="B8" t="s">
        <v>84</v>
      </c>
      <c r="D8" t="s">
        <v>109</v>
      </c>
      <c r="E8" s="6" t="s">
        <v>110</v>
      </c>
    </row>
    <row r="9" spans="1:6" x14ac:dyDescent="0.3">
      <c r="A9" t="s">
        <v>119</v>
      </c>
      <c r="B9" t="s">
        <v>136</v>
      </c>
      <c r="C9" t="s">
        <v>15</v>
      </c>
      <c r="D9" t="s">
        <v>147</v>
      </c>
      <c r="E9" s="6" t="s">
        <v>146</v>
      </c>
    </row>
    <row r="10" spans="1:6" x14ac:dyDescent="0.3">
      <c r="A10" t="s">
        <v>119</v>
      </c>
      <c r="B10" t="s">
        <v>137</v>
      </c>
      <c r="C10" t="s">
        <v>15</v>
      </c>
      <c r="D10" t="s">
        <v>144</v>
      </c>
      <c r="E10" s="6" t="s">
        <v>145</v>
      </c>
      <c r="F10" s="6" t="s">
        <v>171</v>
      </c>
    </row>
    <row r="11" spans="1:6" x14ac:dyDescent="0.3">
      <c r="A11" t="s">
        <v>119</v>
      </c>
      <c r="B11" t="s">
        <v>139</v>
      </c>
      <c r="C11" t="s">
        <v>15</v>
      </c>
      <c r="D11" t="s">
        <v>140</v>
      </c>
      <c r="E11" s="6" t="s">
        <v>141</v>
      </c>
      <c r="F11" s="6" t="s">
        <v>172</v>
      </c>
    </row>
    <row r="12" spans="1:6" x14ac:dyDescent="0.3">
      <c r="A12" t="s">
        <v>119</v>
      </c>
      <c r="B12" t="s">
        <v>90</v>
      </c>
      <c r="C12" t="s">
        <v>15</v>
      </c>
      <c r="D12" t="s">
        <v>91</v>
      </c>
      <c r="E12" t="s">
        <v>92</v>
      </c>
    </row>
    <row r="13" spans="1:6" x14ac:dyDescent="0.3">
      <c r="A13" t="s">
        <v>120</v>
      </c>
      <c r="B13" t="s">
        <v>77</v>
      </c>
      <c r="D13" t="s">
        <v>85</v>
      </c>
      <c r="E13" t="s">
        <v>86</v>
      </c>
    </row>
    <row r="14" spans="1:6" x14ac:dyDescent="0.3">
      <c r="A14" t="s">
        <v>120</v>
      </c>
      <c r="B14" t="s">
        <v>88</v>
      </c>
      <c r="D14" t="s">
        <v>113</v>
      </c>
      <c r="E14" s="6" t="s">
        <v>114</v>
      </c>
    </row>
    <row r="15" spans="1:6" x14ac:dyDescent="0.3">
      <c r="A15" t="s">
        <v>120</v>
      </c>
      <c r="B15" t="s">
        <v>100</v>
      </c>
      <c r="D15" t="s">
        <v>101</v>
      </c>
      <c r="E15" t="s">
        <v>102</v>
      </c>
    </row>
    <row r="16" spans="1:6" x14ac:dyDescent="0.3">
      <c r="A16" t="s">
        <v>121</v>
      </c>
      <c r="B16" t="s">
        <v>138</v>
      </c>
      <c r="C16" t="s">
        <v>15</v>
      </c>
      <c r="D16" t="s">
        <v>143</v>
      </c>
      <c r="E16" s="6" t="s">
        <v>142</v>
      </c>
    </row>
    <row r="17" spans="1:5" x14ac:dyDescent="0.3">
      <c r="A17" t="s">
        <v>121</v>
      </c>
      <c r="B17" t="s">
        <v>150</v>
      </c>
      <c r="D17" t="s">
        <v>149</v>
      </c>
      <c r="E17" t="s">
        <v>148</v>
      </c>
    </row>
    <row r="18" spans="1:5" x14ac:dyDescent="0.3">
      <c r="A18" t="s">
        <v>121</v>
      </c>
      <c r="B18" t="s">
        <v>153</v>
      </c>
      <c r="D18" t="s">
        <v>152</v>
      </c>
      <c r="E18" t="s">
        <v>151</v>
      </c>
    </row>
    <row r="19" spans="1:5" x14ac:dyDescent="0.3">
      <c r="A19" t="s">
        <v>121</v>
      </c>
      <c r="B19" t="s">
        <v>106</v>
      </c>
      <c r="D19" t="s">
        <v>107</v>
      </c>
      <c r="E19" s="6" t="s">
        <v>108</v>
      </c>
    </row>
    <row r="20" spans="1:5" x14ac:dyDescent="0.3">
      <c r="A20" t="s">
        <v>121</v>
      </c>
      <c r="B20" t="s">
        <v>93</v>
      </c>
      <c r="D20" t="s">
        <v>115</v>
      </c>
      <c r="E20" s="6" t="s">
        <v>116</v>
      </c>
    </row>
    <row r="21" spans="1:5" x14ac:dyDescent="0.3">
      <c r="A21" t="s">
        <v>121</v>
      </c>
      <c r="B21" t="s">
        <v>94</v>
      </c>
      <c r="D21" t="s">
        <v>95</v>
      </c>
      <c r="E21" s="6" t="s">
        <v>96</v>
      </c>
    </row>
    <row r="22" spans="1:5" x14ac:dyDescent="0.3">
      <c r="A22" t="s">
        <v>121</v>
      </c>
      <c r="B22" t="s">
        <v>103</v>
      </c>
      <c r="D22" t="s">
        <v>105</v>
      </c>
      <c r="E22" s="6" t="s">
        <v>104</v>
      </c>
    </row>
    <row r="23" spans="1:5" x14ac:dyDescent="0.3">
      <c r="A23" t="s">
        <v>121</v>
      </c>
      <c r="B23" t="s">
        <v>97</v>
      </c>
      <c r="D23" t="s">
        <v>98</v>
      </c>
      <c r="E23" t="s">
        <v>99</v>
      </c>
    </row>
    <row r="24" spans="1:5" x14ac:dyDescent="0.3">
      <c r="A24" t="s">
        <v>121</v>
      </c>
      <c r="B24" t="s">
        <v>87</v>
      </c>
      <c r="C24" t="s">
        <v>15</v>
      </c>
      <c r="D24" t="s">
        <v>111</v>
      </c>
      <c r="E24" t="s">
        <v>112</v>
      </c>
    </row>
    <row r="25" spans="1:5" x14ac:dyDescent="0.3">
      <c r="A25" t="s">
        <v>121</v>
      </c>
      <c r="B25" t="s">
        <v>80</v>
      </c>
      <c r="D25" t="s">
        <v>81</v>
      </c>
      <c r="E25" t="s">
        <v>82</v>
      </c>
    </row>
    <row r="27" spans="1:5" x14ac:dyDescent="0.3">
      <c r="B27" s="2" t="s">
        <v>155</v>
      </c>
      <c r="C27" s="2"/>
      <c r="D27" s="2" t="s">
        <v>39</v>
      </c>
      <c r="E27" s="2" t="s">
        <v>67</v>
      </c>
    </row>
    <row r="28" spans="1:5" x14ac:dyDescent="0.3">
      <c r="D28" t="s">
        <v>156</v>
      </c>
      <c r="E28" t="s">
        <v>133</v>
      </c>
    </row>
    <row r="29" spans="1:5" x14ac:dyDescent="0.3">
      <c r="D29" t="s">
        <v>157</v>
      </c>
      <c r="E29" s="6" t="s">
        <v>134</v>
      </c>
    </row>
    <row r="30" spans="1:5" x14ac:dyDescent="0.3">
      <c r="D30" t="s">
        <v>159</v>
      </c>
      <c r="E30" t="s">
        <v>158</v>
      </c>
    </row>
    <row r="31" spans="1:5" x14ac:dyDescent="0.3">
      <c r="D31" t="s">
        <v>160</v>
      </c>
      <c r="E31" t="s">
        <v>161</v>
      </c>
    </row>
    <row r="32" spans="1:5" x14ac:dyDescent="0.3">
      <c r="D32" t="s">
        <v>163</v>
      </c>
      <c r="E32" t="s">
        <v>162</v>
      </c>
    </row>
    <row r="33" spans="4:5" x14ac:dyDescent="0.3">
      <c r="D33" t="s">
        <v>165</v>
      </c>
      <c r="E33" t="s">
        <v>164</v>
      </c>
    </row>
    <row r="34" spans="4:5" x14ac:dyDescent="0.3">
      <c r="D34" t="s">
        <v>168</v>
      </c>
      <c r="E34" t="s">
        <v>167</v>
      </c>
    </row>
    <row r="35" spans="4:5" x14ac:dyDescent="0.3">
      <c r="D35" t="s">
        <v>187</v>
      </c>
      <c r="E35" s="6" t="s">
        <v>188</v>
      </c>
    </row>
  </sheetData>
  <hyperlinks>
    <hyperlink ref="E8" r:id="rId1" xr:uid="{6FA2F68C-E27E-4660-B121-FF4421EAFEFC}"/>
    <hyperlink ref="E14" r:id="rId2" xr:uid="{BA1FF0BB-8328-4EE6-BA55-960B8AA98C68}"/>
    <hyperlink ref="E20" r:id="rId3" xr:uid="{BF5D2165-CB7C-4990-9D8E-4E901F880C4B}"/>
    <hyperlink ref="E21" r:id="rId4" display="mailto:mbancrof@umn.edu" xr:uid="{07CC35C0-AC03-4720-B003-EEE5910F2775}"/>
    <hyperlink ref="E22" r:id="rId5" xr:uid="{5711EDD7-D0A2-4716-B8A1-F141340DF882}"/>
    <hyperlink ref="E19" r:id="rId6" xr:uid="{CA0B069E-7EC7-4027-918F-A615CB9BACB8}"/>
    <hyperlink ref="F2" r:id="rId7" xr:uid="{D58F880F-A8BD-497C-B813-D5A5CC5BA2EE}"/>
    <hyperlink ref="F6" r:id="rId8" xr:uid="{AF7E2CFD-8086-45D3-80E4-80ED9E383B03}"/>
    <hyperlink ref="F7" r:id="rId9" xr:uid="{7ADAD121-BE46-4991-ADB2-9FC6B64D0EEA}"/>
    <hyperlink ref="F3" r:id="rId10" xr:uid="{0E3CE634-2027-4300-8632-9A8BEB44A5F9}"/>
    <hyperlink ref="F5" r:id="rId11" xr:uid="{BAA969DD-89D6-4D8D-AEA8-AB51920D4298}"/>
    <hyperlink ref="E29" r:id="rId12" xr:uid="{B0027A80-21A9-471A-9824-09A4E57AC772}"/>
    <hyperlink ref="E11" r:id="rId13" display="mailto:chichen@umn.edu" xr:uid="{0BCEAC23-6CB6-4F14-AC84-1410BE5ABAC2}"/>
    <hyperlink ref="E16" r:id="rId14" display="mailto:kjarcho@umn.edu" xr:uid="{8645B896-CD79-4043-A298-BAF7C66AAD40}"/>
    <hyperlink ref="E10" r:id="rId15" display="mailto:howe0215@umn.edu" xr:uid="{91860986-74C3-4B83-B8D0-4F88744A2E34}"/>
    <hyperlink ref="E9" r:id="rId16" display="mailto:bump@umn.edu" xr:uid="{7CDE4F23-7BA2-4EEE-B4C4-5D4BC5EEE9C8}"/>
    <hyperlink ref="F10" r:id="rId17" display="mailto:fdsci-gr@umn.edu" xr:uid="{72BFC3F5-F98E-454B-ACB7-FBD5AC5080A6}"/>
    <hyperlink ref="F11" r:id="rId18" display="mailto:nutr-gr@umn.edu" xr:uid="{82B044E9-BFBC-4B9D-B3C3-94F14DC7DEF2}"/>
    <hyperlink ref="E35" r:id="rId19" xr:uid="{0679FD78-119F-408E-B223-8F015D89D72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Current Presentations</vt:lpstr>
      <vt:lpstr>Past Presenters</vt:lpstr>
      <vt:lpstr>Contact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ryanm</dc:creator>
  <cp:lastModifiedBy>Ryan McWay</cp:lastModifiedBy>
  <dcterms:created xsi:type="dcterms:W3CDTF">2023-08-19T19:02:09Z</dcterms:created>
  <dcterms:modified xsi:type="dcterms:W3CDTF">2024-10-30T18:13:22Z</dcterms:modified>
</cp:coreProperties>
</file>