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B6C561CA-78B9-4CD7-8848-B9A1C3390E5E}" xr6:coauthVersionLast="47" xr6:coauthVersionMax="47" xr10:uidLastSave="{00000000-0000-0000-0000-000000000000}"/>
  <bookViews>
    <workbookView xWindow="-120" yWindow="-120" windowWidth="29040" windowHeight="15720" xr2:uid="{34831D82-E7CC-43AB-88F2-BC5F1FC19504}"/>
  </bookViews>
  <sheets>
    <sheet name="Vlookup" sheetId="1" r:id="rId1"/>
  </sheets>
  <definedNames>
    <definedName name="AGENT">#REF!</definedName>
    <definedName name="AGENTNAME">#REF!</definedName>
    <definedName name="AM">#REF!</definedName>
    <definedName name="code">#REF!</definedName>
    <definedName name="data1">#REF!</definedName>
    <definedName name="dept">#REF!</definedName>
    <definedName name="HEAD">#REF!</definedName>
    <definedName name="Head1">#REF!</definedName>
    <definedName name="MANAGERNAME">#REF!</definedName>
    <definedName name="region">#REF!</definedName>
    <definedName name="salary">#REF!</definedName>
    <definedName name="source">#REF!</definedName>
    <definedName name="table1">#REF!</definedName>
    <definedName name="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  <c r="O16" i="1"/>
  <c r="O17" i="1"/>
  <c r="N17" i="1" l="1"/>
  <c r="N10" i="1"/>
  <c r="O10" i="1" s="1"/>
  <c r="N11" i="1" l="1"/>
  <c r="O11" i="1" s="1"/>
</calcChain>
</file>

<file path=xl/sharedStrings.xml><?xml version="1.0" encoding="utf-8"?>
<sst xmlns="http://schemas.openxmlformats.org/spreadsheetml/2006/main" count="248" uniqueCount="104">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</sst>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tabSelected="1" zoomScale="136" zoomScaleNormal="77" workbookViewId="0">
      <selection activeCell="P18" sqref="P18"/>
    </sheetView>
  </sheetViews>
  <sheetFormatPr defaultRowHeight="15" x14ac:dyDescent="0.25"/>
  <cols>
    <col min="3" max="3" width="9.28515625" bestFit="1" customWidth="1"/>
    <col min="6" max="6" width="10.28515625" bestFit="1" customWidth="1"/>
    <col min="11" max="11" width="10.85546875" bestFit="1" customWidth="1"/>
    <col min="13" max="13" width="14.85546875" customWidth="1"/>
    <col min="14" max="14" width="13" customWidth="1"/>
    <col min="15" max="15" width="17.28515625" bestFit="1" customWidth="1"/>
  </cols>
  <sheetData>
    <row r="4" spans="3:15" x14ac:dyDescent="0.25">
      <c r="C4" s="8" t="s">
        <v>103</v>
      </c>
      <c r="D4" s="8" t="s">
        <v>102</v>
      </c>
      <c r="E4" s="8" t="s">
        <v>101</v>
      </c>
      <c r="F4" s="8" t="s">
        <v>100</v>
      </c>
      <c r="G4" s="8" t="s">
        <v>99</v>
      </c>
      <c r="H4" s="8" t="s">
        <v>98</v>
      </c>
      <c r="I4" s="8" t="s">
        <v>97</v>
      </c>
      <c r="J4" s="8" t="s">
        <v>96</v>
      </c>
      <c r="K4" s="8" t="s">
        <v>95</v>
      </c>
      <c r="L4" s="5"/>
    </row>
    <row r="5" spans="3:15" x14ac:dyDescent="0.25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  <c r="L5" s="2"/>
    </row>
    <row r="6" spans="3:15" x14ac:dyDescent="0.25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  <c r="L6" s="2"/>
    </row>
    <row r="7" spans="3:15" x14ac:dyDescent="0.25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L7" s="2"/>
      <c r="M7" s="7" t="s">
        <v>89</v>
      </c>
    </row>
    <row r="8" spans="3:15" x14ac:dyDescent="0.25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  <c r="L8" s="2"/>
    </row>
    <row r="9" spans="3:15" x14ac:dyDescent="0.25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L9" s="2"/>
      <c r="M9" s="9" t="s">
        <v>84</v>
      </c>
      <c r="N9" s="10"/>
      <c r="O9" s="5" t="s">
        <v>83</v>
      </c>
    </row>
    <row r="10" spans="3:15" x14ac:dyDescent="0.25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L10" s="2"/>
      <c r="M10" s="5" t="s">
        <v>67</v>
      </c>
      <c r="N10" s="5">
        <f>MAX(K5:K42)</f>
        <v>92000</v>
      </c>
      <c r="O10" s="1" t="str">
        <f>INDEX($C$5:$K$42,MATCH(N10,$K$5:$K$42,0),2)</f>
        <v>Dinesh</v>
      </c>
    </row>
    <row r="11" spans="3:15" x14ac:dyDescent="0.25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L11" s="2"/>
      <c r="M11" s="5" t="s">
        <v>63</v>
      </c>
      <c r="N11" s="1">
        <f>MIN(K5:K42)</f>
        <v>15000</v>
      </c>
      <c r="O11" s="1" t="str">
        <f>INDEX($C$5:$K$42,MATCH(N11,$K$5:$K$42,0),2)</f>
        <v>Satish</v>
      </c>
    </row>
    <row r="12" spans="3:15" x14ac:dyDescent="0.25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  <c r="L12" s="2"/>
      <c r="O12" s="11"/>
    </row>
    <row r="13" spans="3:15" x14ac:dyDescent="0.25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L13" s="2"/>
      <c r="M13" s="7" t="s">
        <v>75</v>
      </c>
      <c r="O13" s="11"/>
    </row>
    <row r="14" spans="3:15" x14ac:dyDescent="0.25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  <c r="L14" s="2"/>
      <c r="O14" s="11"/>
    </row>
    <row r="15" spans="3:15" x14ac:dyDescent="0.25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L15" s="2"/>
      <c r="M15" s="6" t="s">
        <v>71</v>
      </c>
      <c r="N15" s="6" t="s">
        <v>21</v>
      </c>
      <c r="O15" s="6" t="s">
        <v>70</v>
      </c>
    </row>
    <row r="16" spans="3:15" x14ac:dyDescent="0.25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L16" s="2"/>
      <c r="M16" s="5" t="s">
        <v>67</v>
      </c>
      <c r="N16" s="5">
        <f>_xlfn.MAXIFS(K5:K42,J5:J42,N15)</f>
        <v>92000</v>
      </c>
      <c r="O16" s="1" t="str">
        <f>INDEX(C5:K42,MATCH(N16,K5:K42,0),2)&amp;" "&amp;INDEX(C5:K42,MATCH(N16,K5:K42,0),3)</f>
        <v>Dinesh Dhanuka</v>
      </c>
    </row>
    <row r="17" spans="3:15" x14ac:dyDescent="0.25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L17" s="2"/>
      <c r="M17" s="5" t="s">
        <v>63</v>
      </c>
      <c r="N17" s="1">
        <f>_xlfn.MINIFS(K5:K42,J5:J42,N15)</f>
        <v>20000</v>
      </c>
      <c r="O17" s="1" t="str">
        <f>INDEX(C5:K42,MATCH(N17,K5:K42,0),2)&amp;" "&amp;INDEX(C5:K42,MATCH(N17,K5:K42,0),3)</f>
        <v>Piyush Shah</v>
      </c>
    </row>
    <row r="18" spans="3:15" x14ac:dyDescent="0.25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  <c r="L18" s="2"/>
    </row>
    <row r="19" spans="3:15" x14ac:dyDescent="0.25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  <c r="L19" s="2"/>
    </row>
    <row r="20" spans="3:15" x14ac:dyDescent="0.25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  <c r="L20" s="2"/>
    </row>
    <row r="21" spans="3:15" x14ac:dyDescent="0.25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  <c r="L21" s="2"/>
    </row>
    <row r="22" spans="3:15" x14ac:dyDescent="0.25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  <c r="L22" s="2"/>
    </row>
    <row r="23" spans="3:15" x14ac:dyDescent="0.25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  <c r="L23" s="2"/>
    </row>
    <row r="24" spans="3:15" x14ac:dyDescent="0.25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  <c r="L24" s="2"/>
    </row>
    <row r="25" spans="3:15" x14ac:dyDescent="0.25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  <c r="L25" s="2"/>
    </row>
    <row r="26" spans="3:15" x14ac:dyDescent="0.25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  <c r="L26" s="2"/>
    </row>
    <row r="27" spans="3:15" x14ac:dyDescent="0.25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  <c r="L27" s="2"/>
    </row>
    <row r="28" spans="3:15" x14ac:dyDescent="0.25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  <c r="L28" s="2"/>
    </row>
    <row r="29" spans="3:15" x14ac:dyDescent="0.25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  <c r="L29" s="2"/>
    </row>
    <row r="30" spans="3:15" x14ac:dyDescent="0.25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  <c r="L30" s="2"/>
    </row>
    <row r="31" spans="3:15" x14ac:dyDescent="0.25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  <c r="L31" s="2"/>
    </row>
    <row r="32" spans="3:15" x14ac:dyDescent="0.25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  <c r="L32" s="2"/>
    </row>
    <row r="33" spans="3:12" x14ac:dyDescent="0.25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  <c r="L33" s="2"/>
    </row>
    <row r="34" spans="3:12" x14ac:dyDescent="0.25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  <c r="L34" s="2"/>
    </row>
    <row r="35" spans="3:12" x14ac:dyDescent="0.25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  <c r="L35" s="2"/>
    </row>
    <row r="36" spans="3:12" x14ac:dyDescent="0.25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  <c r="L36" s="2"/>
    </row>
    <row r="37" spans="3:12" x14ac:dyDescent="0.25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  <c r="L37" s="2"/>
    </row>
    <row r="38" spans="3:12" x14ac:dyDescent="0.25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  <c r="L38" s="2"/>
    </row>
    <row r="39" spans="3:12" x14ac:dyDescent="0.25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  <c r="L39" s="2"/>
    </row>
    <row r="40" spans="3:12" x14ac:dyDescent="0.25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  <c r="L40" s="2"/>
    </row>
    <row r="41" spans="3:12" x14ac:dyDescent="0.25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  <c r="L41" s="2"/>
    </row>
    <row r="42" spans="3:12" x14ac:dyDescent="0.25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  <c r="L42" s="2"/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2022-07-27T06:45:44Z</dcterms:created>
  <dcterms:modified xsi:type="dcterms:W3CDTF">2022-12-09T16:58:25Z</dcterms:modified>
</cp:coreProperties>
</file>