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<sst xmlns="http://schemas.openxmlformats.org/spreadsheetml/2006/main" count="39" uniqueCount="39">
  <si>
    <t>Name</t>
  </si>
  <si>
    <t>Date</t>
  </si>
  <si>
    <t># of participants (per COBALT)</t>
  </si>
  <si>
    <t># of survey responders</t>
  </si>
  <si>
    <t>Rate of response</t>
  </si>
  <si>
    <t>Recognizing Trauma and PTSD</t>
  </si>
  <si>
    <t>Family Check in</t>
  </si>
  <si>
    <t>Recovering from Family Conflict</t>
  </si>
  <si>
    <t>Breaking Bad Habits</t>
  </si>
  <si>
    <t>Building a Social Network</t>
  </si>
  <si>
    <t>Sleep Tips</t>
  </si>
  <si>
    <t>Managing the Effects of Shame and Guilt in the Workplace</t>
  </si>
  <si>
    <t>Getting Reconnected to the "Big Picture"</t>
  </si>
  <si>
    <t xml:space="preserve">Building a Sense of Community </t>
  </si>
  <si>
    <t>Bringing Down Emotions</t>
  </si>
  <si>
    <t>Coping with Grief</t>
  </si>
  <si>
    <t>Prioritizing What Matters to You</t>
  </si>
  <si>
    <t>Time Managment</t>
  </si>
  <si>
    <t>Understanding Nightmares</t>
  </si>
  <si>
    <t>Connecting with Other People</t>
  </si>
  <si>
    <t>Supporting Family with Anxiety</t>
  </si>
  <si>
    <t>Promoting Connectinon with your Partner</t>
  </si>
  <si>
    <t>Supporting Children with Disruptive Behavior</t>
  </si>
  <si>
    <t>Managing Caregiver Burnout</t>
  </si>
  <si>
    <t>Managing Triggers for Substance Abuse During the Holidays</t>
  </si>
  <si>
    <t>Preparing for Family Conflict During the Holidays</t>
  </si>
  <si>
    <t>Fighting Back on "Hibernation" Mode</t>
  </si>
  <si>
    <t>Savoring Time Off</t>
  </si>
  <si>
    <t>Managing Mood-Based Decisions for Financial Management</t>
  </si>
  <si>
    <t>Boundary Setting Around the Holiday</t>
  </si>
  <si>
    <t>Looing Back on the Year</t>
  </si>
  <si>
    <t xml:space="preserve">Promoting Healthy Habits </t>
  </si>
  <si>
    <t>Chrystalizing Your Resolutions</t>
  </si>
  <si>
    <t>Coping with Recent or Ongoing Trauma</t>
  </si>
  <si>
    <t>Grieving Losses</t>
  </si>
  <si>
    <t>Managing Urges for Problematic Behaviors</t>
  </si>
  <si>
    <t>Selecting Your Legacy</t>
  </si>
  <si>
    <t>Relationships That Hurt: Navigating Intimate Partner Violence</t>
  </si>
  <si>
    <t>Self-Love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</si>
</sst>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3" max="3" width="2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45096.0</v>
      </c>
      <c r="C2" s="1">
        <v>8.0</v>
      </c>
      <c r="D2" s="1">
        <v>1.0</v>
      </c>
      <c r="E2" s="3">
        <f t="shared" ref="E2:E28" si="1">D2/C2</f>
        <v>0.125</v>
      </c>
    </row>
    <row r="3">
      <c r="A3" s="1" t="s">
        <v>6</v>
      </c>
      <c r="B3" s="2">
        <v>45105.0</v>
      </c>
      <c r="C3" s="1">
        <v>16.0</v>
      </c>
      <c r="D3" s="1">
        <v>3.0</v>
      </c>
      <c r="E3" s="3">
        <f t="shared" si="1"/>
        <v>0.1875</v>
      </c>
    </row>
    <row r="4">
      <c r="A4" s="1" t="s">
        <v>7</v>
      </c>
      <c r="B4" s="2">
        <v>45113.0</v>
      </c>
      <c r="C4" s="1">
        <v>13.0</v>
      </c>
      <c r="D4" s="1">
        <v>2.0</v>
      </c>
      <c r="E4" s="3">
        <f t="shared" si="1"/>
        <v>0.1538461538</v>
      </c>
    </row>
    <row r="5">
      <c r="A5" s="1" t="s">
        <v>8</v>
      </c>
      <c r="B5" s="2">
        <v>45121.0</v>
      </c>
      <c r="C5" s="1">
        <v>134.0</v>
      </c>
      <c r="D5" s="1">
        <v>19.0</v>
      </c>
      <c r="E5" s="3">
        <f t="shared" si="1"/>
        <v>0.1417910448</v>
      </c>
    </row>
    <row r="6">
      <c r="A6" s="1" t="s">
        <v>9</v>
      </c>
      <c r="B6" s="2">
        <v>45127.0</v>
      </c>
      <c r="C6" s="1">
        <v>114.0</v>
      </c>
      <c r="D6" s="1">
        <v>26.0</v>
      </c>
      <c r="E6" s="3">
        <f t="shared" si="1"/>
        <v>0.2280701754</v>
      </c>
    </row>
    <row r="7">
      <c r="A7" s="1" t="s">
        <v>10</v>
      </c>
      <c r="B7" s="2">
        <v>45131.0</v>
      </c>
      <c r="C7" s="1">
        <v>133.0</v>
      </c>
      <c r="D7" s="1">
        <v>20.0</v>
      </c>
      <c r="E7" s="3">
        <f t="shared" si="1"/>
        <v>0.1503759398</v>
      </c>
    </row>
    <row r="8">
      <c r="A8" s="1" t="s">
        <v>11</v>
      </c>
      <c r="B8" s="2">
        <v>45138.0</v>
      </c>
      <c r="C8" s="1">
        <v>3.0</v>
      </c>
      <c r="D8" s="1">
        <v>0.0</v>
      </c>
      <c r="E8" s="3">
        <f t="shared" si="1"/>
        <v>0</v>
      </c>
    </row>
    <row r="9">
      <c r="A9" s="1" t="s">
        <v>12</v>
      </c>
      <c r="B9" s="2">
        <v>45148.0</v>
      </c>
      <c r="C9" s="1">
        <v>57.0</v>
      </c>
      <c r="D9" s="1">
        <v>7.0</v>
      </c>
      <c r="E9" s="3">
        <f t="shared" si="1"/>
        <v>0.1228070175</v>
      </c>
    </row>
    <row r="10">
      <c r="A10" s="1" t="s">
        <v>13</v>
      </c>
      <c r="B10" s="2">
        <v>45152.0</v>
      </c>
      <c r="C10" s="1">
        <v>78.0</v>
      </c>
      <c r="D10" s="1">
        <v>11.0</v>
      </c>
      <c r="E10" s="3">
        <f t="shared" si="1"/>
        <v>0.141025641</v>
      </c>
    </row>
    <row r="11">
      <c r="A11" s="1" t="s">
        <v>14</v>
      </c>
      <c r="B11" s="2">
        <v>45163.0</v>
      </c>
      <c r="C11" s="1">
        <v>102.0</v>
      </c>
      <c r="D11" s="1">
        <v>13.0</v>
      </c>
      <c r="E11" s="3">
        <f t="shared" si="1"/>
        <v>0.1274509804</v>
      </c>
    </row>
    <row r="12">
      <c r="A12" s="1" t="s">
        <v>15</v>
      </c>
      <c r="B12" s="2">
        <v>45168.0</v>
      </c>
      <c r="C12" s="1">
        <v>167.0</v>
      </c>
      <c r="D12" s="1">
        <v>23.0</v>
      </c>
      <c r="E12" s="3">
        <f t="shared" si="1"/>
        <v>0.1377245509</v>
      </c>
    </row>
    <row r="13">
      <c r="A13" s="1" t="s">
        <v>16</v>
      </c>
      <c r="B13" s="2">
        <v>45175.0</v>
      </c>
      <c r="C13" s="1">
        <v>103.0</v>
      </c>
      <c r="D13" s="1">
        <v>0.0</v>
      </c>
      <c r="E13" s="3">
        <f t="shared" si="1"/>
        <v>0</v>
      </c>
    </row>
    <row r="14">
      <c r="A14" s="1" t="s">
        <v>17</v>
      </c>
      <c r="B14" s="2">
        <v>45181.0</v>
      </c>
      <c r="C14" s="1">
        <v>95.0</v>
      </c>
      <c r="D14" s="1">
        <v>12.0</v>
      </c>
      <c r="E14" s="3">
        <f t="shared" si="1"/>
        <v>0.1263157895</v>
      </c>
    </row>
    <row r="15">
      <c r="A15" s="1" t="s">
        <v>18</v>
      </c>
      <c r="B15" s="2">
        <v>45187.0</v>
      </c>
      <c r="C15" s="1">
        <v>90.0</v>
      </c>
      <c r="D15" s="1">
        <v>8.0</v>
      </c>
      <c r="E15" s="3">
        <f t="shared" si="1"/>
        <v>0.08888888889</v>
      </c>
    </row>
    <row r="16">
      <c r="A16" s="1" t="s">
        <v>19</v>
      </c>
      <c r="B16" s="2">
        <v>45194.0</v>
      </c>
      <c r="C16" s="1">
        <v>117.0</v>
      </c>
      <c r="D16" s="1">
        <v>15.0</v>
      </c>
      <c r="E16" s="3">
        <f t="shared" si="1"/>
        <v>0.1282051282</v>
      </c>
    </row>
    <row r="17">
      <c r="A17" s="1" t="s">
        <v>20</v>
      </c>
      <c r="B17" s="2">
        <v>45201.0</v>
      </c>
      <c r="C17" s="1">
        <v>91.0</v>
      </c>
      <c r="D17" s="1">
        <v>7.0</v>
      </c>
      <c r="E17" s="3">
        <f t="shared" si="1"/>
        <v>0.07692307692</v>
      </c>
    </row>
    <row r="18">
      <c r="A18" s="1" t="s">
        <v>21</v>
      </c>
      <c r="B18" s="2">
        <v>45202.0</v>
      </c>
      <c r="C18" s="1">
        <v>46.0</v>
      </c>
      <c r="D18" s="1">
        <v>6.0</v>
      </c>
      <c r="E18" s="3">
        <f t="shared" si="1"/>
        <v>0.1304347826</v>
      </c>
    </row>
    <row r="19">
      <c r="A19" s="1" t="s">
        <v>22</v>
      </c>
      <c r="B19" s="2">
        <v>45209.0</v>
      </c>
      <c r="C19" s="1">
        <v>28.0</v>
      </c>
      <c r="D19" s="1">
        <v>0.0</v>
      </c>
      <c r="E19" s="3">
        <f t="shared" si="1"/>
        <v>0</v>
      </c>
    </row>
    <row r="20">
      <c r="A20" s="1" t="s">
        <v>23</v>
      </c>
      <c r="B20" s="2">
        <v>45211.0</v>
      </c>
      <c r="C20" s="1">
        <v>77.0</v>
      </c>
      <c r="D20" s="1">
        <v>18.0</v>
      </c>
      <c r="E20" s="3">
        <f t="shared" si="1"/>
        <v>0.2337662338</v>
      </c>
    </row>
    <row r="21">
      <c r="A21" s="1" t="s">
        <v>24</v>
      </c>
      <c r="B21" s="2">
        <v>45231.0</v>
      </c>
      <c r="C21" s="1">
        <v>4.0</v>
      </c>
      <c r="D21" s="1">
        <v>2.0</v>
      </c>
      <c r="E21" s="3">
        <f t="shared" si="1"/>
        <v>0.5</v>
      </c>
    </row>
    <row r="22">
      <c r="A22" s="1" t="s">
        <v>25</v>
      </c>
      <c r="B22" s="2">
        <v>45238.0</v>
      </c>
      <c r="C22" s="1">
        <v>32.0</v>
      </c>
      <c r="D22" s="1">
        <v>7.0</v>
      </c>
      <c r="E22" s="3">
        <f t="shared" si="1"/>
        <v>0.21875</v>
      </c>
    </row>
    <row r="23">
      <c r="A23" s="1" t="s">
        <v>26</v>
      </c>
      <c r="B23" s="2">
        <v>45244.0</v>
      </c>
      <c r="C23" s="1">
        <v>28.0</v>
      </c>
      <c r="D23" s="1">
        <v>4.0</v>
      </c>
      <c r="E23" s="3">
        <f t="shared" si="1"/>
        <v>0.1428571429</v>
      </c>
    </row>
    <row r="24">
      <c r="A24" s="1" t="s">
        <v>27</v>
      </c>
      <c r="B24" s="2">
        <v>45251.0</v>
      </c>
      <c r="C24" s="1">
        <v>44.0</v>
      </c>
      <c r="D24" s="1">
        <v>4.0</v>
      </c>
      <c r="E24" s="3">
        <f t="shared" si="1"/>
        <v>0.09090909091</v>
      </c>
    </row>
    <row r="25">
      <c r="A25" s="1" t="s">
        <v>28</v>
      </c>
      <c r="B25" s="2">
        <v>45257.0</v>
      </c>
      <c r="C25" s="1">
        <v>44.0</v>
      </c>
      <c r="D25" s="1">
        <v>5.0</v>
      </c>
      <c r="E25" s="3">
        <f t="shared" si="1"/>
        <v>0.1136363636</v>
      </c>
    </row>
    <row r="26">
      <c r="A26" s="1" t="s">
        <v>29</v>
      </c>
      <c r="B26" s="2">
        <v>45265.0</v>
      </c>
      <c r="C26" s="1">
        <v>39.0</v>
      </c>
      <c r="D26" s="1">
        <v>4.0</v>
      </c>
      <c r="E26" s="3">
        <f t="shared" si="1"/>
        <v>0.1025641026</v>
      </c>
    </row>
    <row r="27">
      <c r="A27" s="1" t="s">
        <v>30</v>
      </c>
      <c r="B27" s="2">
        <v>45273.0</v>
      </c>
      <c r="C27" s="1">
        <v>30.0</v>
      </c>
      <c r="D27" s="1">
        <v>3.0</v>
      </c>
      <c r="E27" s="3">
        <f t="shared" si="1"/>
        <v>0.1</v>
      </c>
    </row>
    <row r="28">
      <c r="A28" s="1" t="s">
        <v>31</v>
      </c>
      <c r="B28" s="2">
        <v>45275.0</v>
      </c>
      <c r="C28" s="1">
        <v>39.0</v>
      </c>
      <c r="D28" s="1">
        <v>3.0</v>
      </c>
      <c r="E28" s="3">
        <f t="shared" si="1"/>
        <v>0.07692307692</v>
      </c>
    </row>
    <row r="29">
      <c r="A29" s="1" t="s">
        <v>32</v>
      </c>
      <c r="B29" s="2">
        <v>45296.0</v>
      </c>
      <c r="C29" s="1">
        <v>3.0</v>
      </c>
      <c r="D29" s="1">
        <v>0.0</v>
      </c>
      <c r="E29" s="3">
        <f>0</f>
        <v>0</v>
      </c>
    </row>
    <row r="30">
      <c r="A30" s="1" t="s">
        <v>33</v>
      </c>
      <c r="B30" s="2">
        <v>45302.0</v>
      </c>
      <c r="C30" s="1">
        <v>46.0</v>
      </c>
    </row>
    <row r="31">
      <c r="A31" s="1" t="s">
        <v>34</v>
      </c>
      <c r="B31" s="2">
        <v>45309.0</v>
      </c>
      <c r="C31" s="1">
        <v>42.0</v>
      </c>
    </row>
    <row r="32">
      <c r="A32" s="1" t="s">
        <v>35</v>
      </c>
      <c r="B32" s="2">
        <v>45314.0</v>
      </c>
      <c r="C32" s="1">
        <v>55.0</v>
      </c>
    </row>
    <row r="33">
      <c r="A33" s="1" t="s">
        <v>36</v>
      </c>
      <c r="B33" s="2">
        <v>45321.0</v>
      </c>
      <c r="C33" s="1">
        <v>16.0</v>
      </c>
    </row>
    <row r="34">
      <c r="A34" s="1" t="s">
        <v>37</v>
      </c>
      <c r="B34" s="2">
        <v>45328.0</v>
      </c>
      <c r="C34" s="1">
        <v>10.0</v>
      </c>
    </row>
    <row r="35">
      <c r="A35" s="1" t="s">
        <v>38</v>
      </c>
      <c r="B35" s="2">
        <v>45337.0</v>
      </c>
      <c r="C35" s="1">
        <v>27.0</v>
      </c>
    </row>
  </sheetData>
  <drawing r:id="rId1"/>
</worksheet>
</file>