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thurpelullo/Desktop/CDH/projects/cobalt/operations/data/group_feedback/sessions_meta/"/>
    </mc:Choice>
  </mc:AlternateContent>
  <xr:revisionPtr revIDLastSave="0" documentId="13_ncr:1_{886C9FE9-EB4D-DC4C-BD25-4218BA4EA89C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G28" i="1"/>
  <c r="G27" i="1"/>
  <c r="E27" i="1"/>
  <c r="H26" i="1"/>
  <c r="G26" i="1"/>
  <c r="E26" i="1"/>
  <c r="H25" i="1"/>
  <c r="G25" i="1"/>
  <c r="E25" i="1"/>
  <c r="G24" i="1"/>
  <c r="H23" i="1"/>
  <c r="G23" i="1"/>
  <c r="E23" i="1"/>
  <c r="H21" i="1"/>
  <c r="G21" i="1"/>
  <c r="E21" i="1"/>
  <c r="H20" i="1"/>
  <c r="G20" i="1"/>
  <c r="E20" i="1"/>
  <c r="H19" i="1"/>
  <c r="G19" i="1"/>
  <c r="E19" i="1"/>
  <c r="H18" i="1"/>
  <c r="G18" i="1"/>
  <c r="E18" i="1"/>
  <c r="H17" i="1"/>
  <c r="G17" i="1"/>
  <c r="E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<sst xmlns="http://schemas.openxmlformats.org/spreadsheetml/2006/main" count="67" uniqueCount="67">
  <si>
    <t>Name</t>
  </si>
  <si>
    <t>Date</t>
  </si>
  <si>
    <t># of participants (per COBALT)</t>
  </si>
  <si>
    <t># of participants (in video)</t>
  </si>
  <si>
    <t>Show up/signup</t>
  </si>
  <si>
    <t># of survey responders</t>
  </si>
  <si>
    <t>Rate of response</t>
  </si>
  <si>
    <t>Rate of response (based on people who showed)</t>
  </si>
  <si>
    <t>Staying Effective when Burned Out</t>
  </si>
  <si>
    <t>6.14.23</t>
  </si>
  <si>
    <t xml:space="preserve">Improving the Relationship with Yourself </t>
  </si>
  <si>
    <t>7.6.23</t>
  </si>
  <si>
    <t>Coping with Grief and Loss</t>
  </si>
  <si>
    <t>7.13.23</t>
  </si>
  <si>
    <t>Strategies for Stress Reduction (Part 1)</t>
  </si>
  <si>
    <t>7.17.23</t>
  </si>
  <si>
    <t>Coping with Worry and Anxiety</t>
  </si>
  <si>
    <t>8.1.23</t>
  </si>
  <si>
    <t>Finding Work/Life Balance</t>
  </si>
  <si>
    <t>8.8.23</t>
  </si>
  <si>
    <t>Strategies for Stress Reduction (Part 2)</t>
  </si>
  <si>
    <t>8.17.23</t>
  </si>
  <si>
    <t>Preparing for the Post-Partum Period and Maternity Leave</t>
  </si>
  <si>
    <t>8.22.23</t>
  </si>
  <si>
    <t>Getting Better Sleep</t>
  </si>
  <si>
    <t>9.13.23</t>
  </si>
  <si>
    <t>Managing Your Energy at Work</t>
  </si>
  <si>
    <t>9.27.23</t>
  </si>
  <si>
    <t>Improving Our Relationships</t>
  </si>
  <si>
    <t>10.9.23</t>
  </si>
  <si>
    <t>Balancing Work and Family Life</t>
  </si>
  <si>
    <t>10.17.23</t>
  </si>
  <si>
    <t>Strategies for Emotion Regulation</t>
  </si>
  <si>
    <t>10.24.23</t>
  </si>
  <si>
    <t>Discovering a Positive Relationship with Yourself</t>
  </si>
  <si>
    <t>10.30.23</t>
  </si>
  <si>
    <t xml:space="preserve"> Strategies for Stress Reduction: Holiday Preparation Edition</t>
  </si>
  <si>
    <t>11.9.23</t>
  </si>
  <si>
    <t>Supporting Your Loved Ones with Anxiety or Depression as the Holidays Approach</t>
  </si>
  <si>
    <t>11.13.23</t>
  </si>
  <si>
    <t>Coping with Grief During the Holidays</t>
  </si>
  <si>
    <t>11.29.23</t>
  </si>
  <si>
    <t>note: 1 of the 7 didn't actually attend</t>
  </si>
  <si>
    <t>Promoting and Enhancing Positive Mood Through the Winter Months</t>
  </si>
  <si>
    <t>12.5.23</t>
  </si>
  <si>
    <t>Promoting Conflict Resolution in Preparation for the Holidays</t>
  </si>
  <si>
    <t>12.12.23</t>
  </si>
  <si>
    <t>Penn Parenting: Emotion Regulation in Parenthood</t>
  </si>
  <si>
    <t>12.19.23</t>
  </si>
  <si>
    <t>Promoting Values-Based Changes in the New Year</t>
  </si>
  <si>
    <t>1.4.24</t>
  </si>
  <si>
    <t>Promoting Positive Affect Through Winter Months</t>
  </si>
  <si>
    <t xml:space="preserve">	
Parents @ Penn Medicine: Supporting Your Child With Anxiety</t>
  </si>
  <si>
    <t>Sprucing Up Time Management</t>
  </si>
  <si>
    <t>New Year Same Anxiety</t>
  </si>
  <si>
    <t>Increasing Our Ability to Self-Soothe Through Mindfulness Based Practices</t>
  </si>
  <si>
    <t>Improving Our Relationships: A focus on Listening and Communication</t>
  </si>
  <si>
    <t>Parenting Program -  The good enough parent:  Coping with perfectionism in parenting</t>
  </si>
  <si>
    <t>Practicing Self-Compassion to Reduce Negative Self-Talk</t>
  </si>
  <si>
    <t>1.9.24</t>
  </si>
  <si>
    <t>1.16.24</t>
  </si>
  <si>
    <t>1.25.24</t>
  </si>
  <si>
    <t>2.1.24</t>
  </si>
  <si>
    <t>2.8.24</t>
  </si>
  <si>
    <t>2.12.24</t>
  </si>
  <si>
    <t>2.22.24</t>
  </si>
  <si>
    <t>2.29.24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</si>
</sst>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"/>
  <sheetViews>
    <sheetView tabSelected="1" workbookViewId="0">
      <selection activeCell="B30" sqref="B30"/>
    </sheetView>
  </sheetViews>
  <sheetFormatPr baseColWidth="10" defaultColWidth="12.6640625" defaultRowHeight="15.75" customHeight="1" x14ac:dyDescent="0.15"/>
  <cols>
    <col min="1" max="1" width="62" customWidth="1"/>
    <col min="3" max="3" width="23.6640625" customWidth="1"/>
    <col min="4" max="4" width="20.1640625" customWidth="1"/>
    <col min="7" max="7" width="13.6640625" customWidth="1"/>
    <col min="8" max="8" width="37.1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 t="s">
        <v>8</v>
      </c>
      <c r="B2" s="1" t="s">
        <v>9</v>
      </c>
      <c r="C2" s="1">
        <v>72</v>
      </c>
      <c r="D2" s="1"/>
      <c r="E2" s="1"/>
      <c r="F2" s="1">
        <v>4</v>
      </c>
      <c r="G2" s="1">
        <f t="shared" ref="G2:G21" si="0">F2/C2</f>
        <v>5.5555555555555552E-2</v>
      </c>
    </row>
    <row r="3" spans="1:8" ht="15.75" customHeight="1" x14ac:dyDescent="0.15">
      <c r="A3" s="1" t="s">
        <v>10</v>
      </c>
      <c r="B3" s="1" t="s">
        <v>11</v>
      </c>
      <c r="C3" s="1">
        <v>41</v>
      </c>
      <c r="D3" s="1"/>
      <c r="E3" s="1"/>
      <c r="F3" s="1">
        <v>4</v>
      </c>
      <c r="G3" s="1">
        <f t="shared" si="0"/>
        <v>9.7560975609756101E-2</v>
      </c>
    </row>
    <row r="4" spans="1:8" ht="15.75" customHeight="1" x14ac:dyDescent="0.15">
      <c r="A4" s="1" t="s">
        <v>12</v>
      </c>
      <c r="B4" s="1" t="s">
        <v>13</v>
      </c>
      <c r="C4" s="1">
        <v>177</v>
      </c>
      <c r="D4" s="1"/>
      <c r="E4" s="1"/>
      <c r="F4" s="1">
        <v>26</v>
      </c>
      <c r="G4" s="1">
        <f t="shared" si="0"/>
        <v>0.14689265536723164</v>
      </c>
    </row>
    <row r="5" spans="1:8" ht="15.75" customHeight="1" x14ac:dyDescent="0.15">
      <c r="A5" s="1" t="s">
        <v>14</v>
      </c>
      <c r="B5" s="1" t="s">
        <v>15</v>
      </c>
      <c r="C5" s="1">
        <v>81</v>
      </c>
      <c r="D5" s="1"/>
      <c r="E5" s="1"/>
      <c r="F5" s="1">
        <v>3</v>
      </c>
      <c r="G5" s="1">
        <f t="shared" si="0"/>
        <v>3.7037037037037035E-2</v>
      </c>
    </row>
    <row r="6" spans="1:8" ht="15.75" customHeight="1" x14ac:dyDescent="0.15">
      <c r="A6" s="1" t="s">
        <v>16</v>
      </c>
      <c r="B6" s="1" t="s">
        <v>17</v>
      </c>
      <c r="C6" s="1">
        <v>24</v>
      </c>
      <c r="D6" s="1"/>
      <c r="E6" s="1"/>
      <c r="F6" s="1">
        <v>0</v>
      </c>
      <c r="G6" s="1">
        <f t="shared" si="0"/>
        <v>0</v>
      </c>
    </row>
    <row r="7" spans="1:8" ht="15.75" customHeight="1" x14ac:dyDescent="0.15">
      <c r="A7" s="1" t="s">
        <v>18</v>
      </c>
      <c r="B7" s="1" t="s">
        <v>19</v>
      </c>
      <c r="C7" s="1">
        <v>117</v>
      </c>
      <c r="D7" s="1"/>
      <c r="E7" s="1"/>
      <c r="F7" s="1">
        <v>7</v>
      </c>
      <c r="G7" s="1">
        <f t="shared" si="0"/>
        <v>5.9829059829059832E-2</v>
      </c>
    </row>
    <row r="8" spans="1:8" ht="15.75" customHeight="1" x14ac:dyDescent="0.15">
      <c r="A8" s="1" t="s">
        <v>20</v>
      </c>
      <c r="B8" s="1" t="s">
        <v>21</v>
      </c>
      <c r="C8" s="1">
        <v>84</v>
      </c>
      <c r="D8" s="1"/>
      <c r="E8" s="1"/>
      <c r="F8" s="1">
        <v>4</v>
      </c>
      <c r="G8" s="1">
        <f t="shared" si="0"/>
        <v>4.7619047619047616E-2</v>
      </c>
    </row>
    <row r="9" spans="1:8" ht="15.75" customHeight="1" x14ac:dyDescent="0.15">
      <c r="A9" s="1" t="s">
        <v>22</v>
      </c>
      <c r="B9" s="1" t="s">
        <v>23</v>
      </c>
      <c r="C9" s="1">
        <v>94</v>
      </c>
      <c r="D9" s="1"/>
      <c r="E9" s="1"/>
      <c r="F9" s="1">
        <v>9</v>
      </c>
      <c r="G9" s="1">
        <f t="shared" si="0"/>
        <v>9.5744680851063829E-2</v>
      </c>
    </row>
    <row r="10" spans="1:8" ht="15.75" customHeight="1" x14ac:dyDescent="0.15">
      <c r="A10" s="1" t="s">
        <v>24</v>
      </c>
      <c r="B10" s="1" t="s">
        <v>25</v>
      </c>
      <c r="C10" s="1">
        <v>106</v>
      </c>
      <c r="D10" s="1"/>
      <c r="E10" s="1"/>
      <c r="F10" s="1">
        <v>10</v>
      </c>
      <c r="G10" s="1">
        <f t="shared" si="0"/>
        <v>9.4339622641509441E-2</v>
      </c>
    </row>
    <row r="11" spans="1:8" ht="15.75" customHeight="1" x14ac:dyDescent="0.15">
      <c r="A11" s="1" t="s">
        <v>26</v>
      </c>
      <c r="B11" s="1" t="s">
        <v>27</v>
      </c>
      <c r="C11" s="1">
        <v>20</v>
      </c>
      <c r="D11" s="1"/>
      <c r="E11" s="1"/>
      <c r="F11" s="1">
        <v>2</v>
      </c>
      <c r="G11" s="1">
        <f t="shared" si="0"/>
        <v>0.1</v>
      </c>
    </row>
    <row r="12" spans="1:8" ht="15.75" customHeight="1" x14ac:dyDescent="0.15">
      <c r="A12" s="1" t="s">
        <v>28</v>
      </c>
      <c r="B12" s="1" t="s">
        <v>29</v>
      </c>
      <c r="C12" s="1">
        <v>80</v>
      </c>
      <c r="D12" s="1"/>
      <c r="E12" s="1"/>
      <c r="F12" s="1">
        <v>13</v>
      </c>
      <c r="G12" s="1">
        <f t="shared" si="0"/>
        <v>0.16250000000000001</v>
      </c>
    </row>
    <row r="13" spans="1:8" ht="15.75" customHeight="1" x14ac:dyDescent="0.15">
      <c r="A13" s="1" t="s">
        <v>30</v>
      </c>
      <c r="B13" s="1" t="s">
        <v>31</v>
      </c>
      <c r="C13" s="1">
        <v>97</v>
      </c>
      <c r="D13" s="1"/>
      <c r="E13" s="1"/>
      <c r="F13" s="1">
        <v>15</v>
      </c>
      <c r="G13" s="1">
        <f t="shared" si="0"/>
        <v>0.15463917525773196</v>
      </c>
    </row>
    <row r="14" spans="1:8" ht="15.75" customHeight="1" x14ac:dyDescent="0.15">
      <c r="A14" s="1" t="s">
        <v>32</v>
      </c>
      <c r="B14" s="1" t="s">
        <v>33</v>
      </c>
      <c r="C14" s="1">
        <v>187</v>
      </c>
      <c r="D14" s="1"/>
      <c r="E14" s="1"/>
      <c r="F14" s="1">
        <v>15</v>
      </c>
      <c r="G14" s="1">
        <f t="shared" si="0"/>
        <v>8.0213903743315509E-2</v>
      </c>
    </row>
    <row r="15" spans="1:8" ht="15.75" customHeight="1" x14ac:dyDescent="0.15">
      <c r="A15" s="1" t="s">
        <v>34</v>
      </c>
      <c r="B15" s="1" t="s">
        <v>35</v>
      </c>
      <c r="C15" s="1">
        <v>85</v>
      </c>
      <c r="D15" s="1"/>
      <c r="E15" s="1"/>
      <c r="F15" s="1">
        <v>7</v>
      </c>
      <c r="G15" s="1">
        <f t="shared" si="0"/>
        <v>8.2352941176470587E-2</v>
      </c>
    </row>
    <row r="16" spans="1:8" ht="15.75" customHeight="1" x14ac:dyDescent="0.15">
      <c r="A16" s="1" t="s">
        <v>36</v>
      </c>
      <c r="B16" s="1" t="s">
        <v>37</v>
      </c>
      <c r="C16" s="1">
        <v>76</v>
      </c>
      <c r="F16" s="1">
        <v>3</v>
      </c>
      <c r="G16" s="1">
        <f t="shared" si="0"/>
        <v>3.9473684210526314E-2</v>
      </c>
    </row>
    <row r="17" spans="1:10" ht="15.75" customHeight="1" x14ac:dyDescent="0.15">
      <c r="A17" s="1" t="s">
        <v>38</v>
      </c>
      <c r="B17" s="1" t="s">
        <v>39</v>
      </c>
      <c r="C17" s="1">
        <v>25</v>
      </c>
      <c r="D17" s="1">
        <v>12</v>
      </c>
      <c r="E17" s="1">
        <f t="shared" ref="E17:E21" si="1">D17/C17</f>
        <v>0.48</v>
      </c>
      <c r="F17" s="1">
        <v>4</v>
      </c>
      <c r="G17" s="1">
        <f t="shared" si="0"/>
        <v>0.16</v>
      </c>
      <c r="H17" s="1">
        <f>F17/D17</f>
        <v>0.33333333333333331</v>
      </c>
    </row>
    <row r="18" spans="1:10" ht="15.75" customHeight="1" x14ac:dyDescent="0.15">
      <c r="A18" s="1" t="s">
        <v>40</v>
      </c>
      <c r="B18" s="1" t="s">
        <v>41</v>
      </c>
      <c r="C18" s="1">
        <v>25</v>
      </c>
      <c r="D18" s="1">
        <v>13</v>
      </c>
      <c r="E18" s="1">
        <f t="shared" si="1"/>
        <v>0.52</v>
      </c>
      <c r="F18" s="1">
        <v>7</v>
      </c>
      <c r="G18" s="1">
        <f t="shared" si="0"/>
        <v>0.28000000000000003</v>
      </c>
      <c r="H18" s="1">
        <f>6/D18</f>
        <v>0.46153846153846156</v>
      </c>
      <c r="J18" s="1" t="s">
        <v>42</v>
      </c>
    </row>
    <row r="19" spans="1:10" ht="15.75" customHeight="1" x14ac:dyDescent="0.15">
      <c r="A19" s="1" t="s">
        <v>43</v>
      </c>
      <c r="B19" s="1" t="s">
        <v>44</v>
      </c>
      <c r="C19" s="1">
        <v>9</v>
      </c>
      <c r="D19" s="1">
        <v>4</v>
      </c>
      <c r="E19" s="1">
        <f t="shared" si="1"/>
        <v>0.44444444444444442</v>
      </c>
      <c r="F19" s="1">
        <v>3</v>
      </c>
      <c r="G19" s="1">
        <f t="shared" si="0"/>
        <v>0.33333333333333331</v>
      </c>
      <c r="H19" s="1">
        <f t="shared" ref="H19:H21" si="2">F19/D19</f>
        <v>0.75</v>
      </c>
    </row>
    <row r="20" spans="1:10" ht="15.75" customHeight="1" x14ac:dyDescent="0.15">
      <c r="A20" s="1" t="s">
        <v>45</v>
      </c>
      <c r="B20" s="1" t="s">
        <v>46</v>
      </c>
      <c r="C20" s="1">
        <v>40</v>
      </c>
      <c r="D20" s="1">
        <v>12</v>
      </c>
      <c r="E20" s="1">
        <f t="shared" si="1"/>
        <v>0.3</v>
      </c>
      <c r="F20" s="1">
        <v>4</v>
      </c>
      <c r="G20" s="1">
        <f t="shared" si="0"/>
        <v>0.1</v>
      </c>
      <c r="H20" s="1">
        <f t="shared" si="2"/>
        <v>0.33333333333333331</v>
      </c>
    </row>
    <row r="21" spans="1:10" ht="15.75" customHeight="1" x14ac:dyDescent="0.15">
      <c r="A21" s="1" t="s">
        <v>47</v>
      </c>
      <c r="B21" s="1" t="s">
        <v>48</v>
      </c>
      <c r="C21" s="1">
        <v>41</v>
      </c>
      <c r="D21" s="1">
        <v>18</v>
      </c>
      <c r="E21" s="1">
        <f t="shared" si="1"/>
        <v>0.43902439024390244</v>
      </c>
      <c r="F21" s="1">
        <v>5</v>
      </c>
      <c r="G21" s="1">
        <f t="shared" si="0"/>
        <v>0.12195121951219512</v>
      </c>
      <c r="H21" s="1">
        <f t="shared" si="2"/>
        <v>0.27777777777777779</v>
      </c>
    </row>
    <row r="22" spans="1:10" ht="15.75" customHeight="1" x14ac:dyDescent="0.15">
      <c r="A22" s="1" t="s">
        <v>49</v>
      </c>
      <c r="B22" s="1" t="s">
        <v>50</v>
      </c>
      <c r="C22" s="1">
        <v>75</v>
      </c>
      <c r="D22" s="1"/>
      <c r="F22" s="1">
        <v>3</v>
      </c>
    </row>
    <row r="23" spans="1:10" ht="15.75" customHeight="1" x14ac:dyDescent="0.15">
      <c r="A23" s="1" t="s">
        <v>51</v>
      </c>
      <c r="B23" s="1" t="s">
        <v>59</v>
      </c>
      <c r="C23" s="1">
        <v>111</v>
      </c>
      <c r="D23" s="1">
        <v>46</v>
      </c>
      <c r="E23" s="1">
        <f>D23/C23</f>
        <v>0.4144144144144144</v>
      </c>
      <c r="F23" s="1">
        <v>9</v>
      </c>
      <c r="G23" s="1">
        <f t="shared" ref="G23:G28" si="3">F23/C23</f>
        <v>8.1081081081081086E-2</v>
      </c>
      <c r="H23" s="1">
        <f>F23/D23</f>
        <v>0.19565217391304349</v>
      </c>
    </row>
    <row r="24" spans="1:10" ht="15.75" customHeight="1" x14ac:dyDescent="0.15">
      <c r="A24" s="1" t="s">
        <v>52</v>
      </c>
      <c r="B24" s="1" t="s">
        <v>60</v>
      </c>
      <c r="C24" s="1">
        <v>62</v>
      </c>
      <c r="F24" s="1">
        <v>4</v>
      </c>
      <c r="G24" s="1">
        <f t="shared" si="3"/>
        <v>6.4516129032258063E-2</v>
      </c>
    </row>
    <row r="25" spans="1:10" ht="15.75" customHeight="1" x14ac:dyDescent="0.15">
      <c r="A25" s="1" t="s">
        <v>53</v>
      </c>
      <c r="B25" s="1" t="s">
        <v>61</v>
      </c>
      <c r="C25" s="1">
        <v>92</v>
      </c>
      <c r="D25" s="1">
        <v>31</v>
      </c>
      <c r="E25" s="1">
        <f t="shared" ref="E25:E27" si="4">D25/C25</f>
        <v>0.33695652173913043</v>
      </c>
      <c r="F25" s="1">
        <v>4</v>
      </c>
      <c r="G25" s="1">
        <f t="shared" si="3"/>
        <v>4.3478260869565216E-2</v>
      </c>
      <c r="H25" s="1">
        <f t="shared" ref="H25:H26" si="5">F25/D25</f>
        <v>0.12903225806451613</v>
      </c>
    </row>
    <row r="26" spans="1:10" ht="15.75" customHeight="1" x14ac:dyDescent="0.15">
      <c r="A26" s="1" t="s">
        <v>54</v>
      </c>
      <c r="B26" s="1" t="s">
        <v>62</v>
      </c>
      <c r="C26" s="1">
        <v>14</v>
      </c>
      <c r="D26" s="1">
        <v>9</v>
      </c>
      <c r="E26" s="1">
        <f t="shared" si="4"/>
        <v>0.6428571428571429</v>
      </c>
      <c r="F26" s="1">
        <v>0</v>
      </c>
      <c r="G26" s="1">
        <f t="shared" si="3"/>
        <v>0</v>
      </c>
      <c r="H26" s="1">
        <f t="shared" si="5"/>
        <v>0</v>
      </c>
    </row>
    <row r="27" spans="1:10" ht="15.75" customHeight="1" x14ac:dyDescent="0.15">
      <c r="A27" s="1" t="s">
        <v>55</v>
      </c>
      <c r="B27" s="1" t="s">
        <v>63</v>
      </c>
      <c r="C27" s="1">
        <v>30</v>
      </c>
      <c r="E27" s="1">
        <f t="shared" si="4"/>
        <v>0</v>
      </c>
      <c r="F27" s="1">
        <v>1</v>
      </c>
      <c r="G27" s="1">
        <f t="shared" si="3"/>
        <v>3.3333333333333333E-2</v>
      </c>
    </row>
    <row r="28" spans="1:10" ht="15.75" customHeight="1" x14ac:dyDescent="0.15">
      <c r="A28" s="1" t="s">
        <v>56</v>
      </c>
      <c r="B28" s="1" t="s">
        <v>64</v>
      </c>
      <c r="C28" s="1">
        <v>104</v>
      </c>
      <c r="F28" s="1">
        <v>12</v>
      </c>
      <c r="G28" s="1">
        <f t="shared" si="3"/>
        <v>0.11538461538461539</v>
      </c>
    </row>
    <row r="29" spans="1:10" ht="15.75" customHeight="1" x14ac:dyDescent="0.15">
      <c r="A29" s="1" t="s">
        <v>57</v>
      </c>
      <c r="B29" s="1" t="s">
        <v>65</v>
      </c>
      <c r="C29" s="1">
        <v>42</v>
      </c>
      <c r="D29" s="1">
        <v>10</v>
      </c>
      <c r="E29" s="1">
        <f t="shared" ref="E29:E30" si="6">D29/C29</f>
        <v>0.23809523809523808</v>
      </c>
    </row>
    <row r="30" spans="1:10" ht="15.75" customHeight="1" x14ac:dyDescent="0.15">
      <c r="A30" s="1" t="s">
        <v>58</v>
      </c>
      <c r="B30" s="1" t="s">
        <v>66</v>
      </c>
      <c r="C30" s="1">
        <v>38</v>
      </c>
      <c r="D30" s="1">
        <v>21</v>
      </c>
      <c r="E30" s="1">
        <f t="shared" si="6"/>
        <v>0.55263157894736847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Pelullo, Arthur</cp:lastModifiedBy>
  <dcterms:modified xsi:type="dcterms:W3CDTF">2024-03-21T18:38:59Z</dcterms:modified>
</cp:coreProperties>
</file>