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MV Revenue\Spec Funds Mthly Rpts\"/>
    </mc:Choice>
  </mc:AlternateContent>
  <xr:revisionPtr revIDLastSave="0" documentId="13_ncr:1_{5AEDD803-C304-4D40-ABE0-A2F161E0D808}" xr6:coauthVersionLast="47" xr6:coauthVersionMax="47" xr10:uidLastSave="{00000000-0000-0000-0000-000000000000}"/>
  <bookViews>
    <workbookView xWindow="-120" yWindow="-120" windowWidth="19440" windowHeight="15000" xr2:uid="{9AD748FC-199A-4A5C-8F15-9DCEB04EFF95}"/>
  </bookViews>
  <sheets>
    <sheet name="DMV Active Plate Rev fy19-22" sheetId="1" r:id="rId1"/>
    <sheet name="Sheet1" sheetId="2" r:id="rId2"/>
  </sheets>
  <externalReferences>
    <externalReference r:id="rId3"/>
  </externalReferences>
  <definedNames>
    <definedName name="_xlnm.Print_Area" localSheetId="0">'DMV Active Plate Rev fy19-22'!$B$1:$H$286</definedName>
    <definedName name="_xlnm.Print_Titles" localSheetId="0">'DMV Active Plate Rev fy19-22'!$B:$B,'DMV Active Plate Rev fy19-22'!$4:$6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1" i="1" l="1"/>
  <c r="W13" i="1"/>
  <c r="W14" i="1"/>
  <c r="W15" i="1"/>
  <c r="V13" i="1"/>
  <c r="V14" i="1"/>
  <c r="V15" i="1"/>
  <c r="X9" i="1" l="1"/>
  <c r="X10" i="1"/>
  <c r="X11" i="1"/>
  <c r="X13" i="1"/>
  <c r="X14" i="1"/>
  <c r="X15" i="1"/>
  <c r="X18" i="1"/>
  <c r="X22" i="1"/>
  <c r="X28" i="1"/>
  <c r="X29" i="1"/>
  <c r="X30" i="1"/>
  <c r="X35" i="1"/>
  <c r="X36" i="1"/>
  <c r="X37" i="1"/>
  <c r="X38" i="1"/>
  <c r="X40" i="1"/>
  <c r="X41" i="1"/>
  <c r="X42" i="1"/>
  <c r="X43" i="1"/>
  <c r="X45" i="1"/>
  <c r="X46" i="1"/>
  <c r="X47" i="1"/>
  <c r="X48" i="1"/>
  <c r="X49" i="1"/>
  <c r="X51" i="1"/>
  <c r="X52" i="1"/>
  <c r="X53" i="1"/>
  <c r="X57" i="1"/>
  <c r="X63" i="1"/>
  <c r="X66" i="1"/>
  <c r="X71" i="1"/>
  <c r="X72" i="1"/>
  <c r="X82" i="1"/>
  <c r="X84" i="1"/>
  <c r="X85" i="1"/>
  <c r="X86" i="1"/>
  <c r="X90" i="1"/>
  <c r="X91" i="1"/>
  <c r="X93" i="1"/>
  <c r="X94" i="1"/>
  <c r="X96" i="1"/>
  <c r="X98" i="1"/>
  <c r="X99" i="1"/>
  <c r="X100" i="1"/>
  <c r="X102" i="1"/>
  <c r="X104" i="1"/>
  <c r="X108" i="1"/>
  <c r="X109" i="1"/>
  <c r="X111" i="1"/>
  <c r="X116" i="1"/>
  <c r="X118" i="1"/>
  <c r="X124" i="1"/>
  <c r="X127" i="1"/>
  <c r="X131" i="1"/>
  <c r="X135" i="1"/>
  <c r="X136" i="1"/>
  <c r="X137" i="1"/>
  <c r="X138" i="1"/>
  <c r="X143" i="1"/>
  <c r="X148" i="1"/>
  <c r="X149" i="1"/>
  <c r="X152" i="1"/>
  <c r="X158" i="1"/>
  <c r="X161" i="1"/>
  <c r="X162" i="1"/>
  <c r="X163" i="1"/>
  <c r="X164" i="1"/>
  <c r="X165" i="1"/>
  <c r="X167" i="1"/>
  <c r="X168" i="1"/>
  <c r="X180" i="1"/>
  <c r="X184" i="1"/>
  <c r="X186" i="1"/>
  <c r="X193" i="1"/>
  <c r="X197" i="1"/>
  <c r="X198" i="1"/>
  <c r="X199" i="1"/>
  <c r="X200" i="1"/>
  <c r="X201" i="1"/>
  <c r="X202" i="1"/>
  <c r="X203" i="1"/>
  <c r="X204" i="1"/>
  <c r="X206" i="1"/>
  <c r="X207" i="1"/>
  <c r="X208" i="1"/>
  <c r="X209" i="1"/>
  <c r="X210" i="1"/>
  <c r="X211" i="1"/>
  <c r="X214" i="1"/>
  <c r="X216" i="1"/>
  <c r="X217" i="1"/>
  <c r="X218" i="1"/>
  <c r="X219" i="1"/>
  <c r="X220" i="1"/>
  <c r="X223" i="1"/>
  <c r="X224" i="1"/>
  <c r="X232" i="1"/>
  <c r="X233" i="1"/>
  <c r="X234" i="1"/>
  <c r="X235" i="1"/>
  <c r="X236" i="1"/>
  <c r="X239" i="1"/>
  <c r="X240" i="1"/>
  <c r="X241" i="1"/>
  <c r="X244" i="1"/>
  <c r="X249" i="1"/>
  <c r="X250" i="1"/>
  <c r="X251" i="1"/>
  <c r="X252" i="1"/>
  <c r="X253" i="1"/>
  <c r="X254" i="1"/>
  <c r="X257" i="1"/>
  <c r="X258" i="1"/>
  <c r="X259" i="1"/>
  <c r="X262" i="1"/>
  <c r="X263" i="1"/>
  <c r="X264" i="1"/>
  <c r="X265" i="1"/>
  <c r="X266" i="1"/>
  <c r="X268" i="1"/>
  <c r="X269" i="1"/>
  <c r="X270" i="1"/>
  <c r="X271" i="1"/>
  <c r="X272" i="1"/>
  <c r="X273" i="1"/>
  <c r="X275" i="1"/>
  <c r="X280" i="1"/>
  <c r="X281" i="1"/>
  <c r="X7" i="1"/>
  <c r="L7" i="1"/>
  <c r="W18" i="1"/>
  <c r="W22" i="1"/>
  <c r="W28" i="1"/>
  <c r="W29" i="1"/>
  <c r="W30" i="1"/>
  <c r="W35" i="1"/>
  <c r="W36" i="1"/>
  <c r="W37" i="1"/>
  <c r="W38" i="1"/>
  <c r="W40" i="1"/>
  <c r="W41" i="1"/>
  <c r="W42" i="1"/>
  <c r="W43" i="1"/>
  <c r="W45" i="1"/>
  <c r="W46" i="1"/>
  <c r="W47" i="1"/>
  <c r="W48" i="1"/>
  <c r="W49" i="1"/>
  <c r="W51" i="1"/>
  <c r="W52" i="1"/>
  <c r="W53" i="1"/>
  <c r="W57" i="1"/>
  <c r="W63" i="1"/>
  <c r="W66" i="1"/>
  <c r="W71" i="1"/>
  <c r="W72" i="1"/>
  <c r="W82" i="1"/>
  <c r="W84" i="1"/>
  <c r="W85" i="1"/>
  <c r="W86" i="1"/>
  <c r="W90" i="1"/>
  <c r="W91" i="1"/>
  <c r="W93" i="1"/>
  <c r="W94" i="1"/>
  <c r="W96" i="1"/>
  <c r="W98" i="1"/>
  <c r="W99" i="1"/>
  <c r="W100" i="1"/>
  <c r="W102" i="1"/>
  <c r="W104" i="1"/>
  <c r="W108" i="1"/>
  <c r="W109" i="1"/>
  <c r="W111" i="1"/>
  <c r="W116" i="1"/>
  <c r="W118" i="1"/>
  <c r="W124" i="1"/>
  <c r="W127" i="1"/>
  <c r="W131" i="1"/>
  <c r="W135" i="1"/>
  <c r="W136" i="1"/>
  <c r="W137" i="1"/>
  <c r="W138" i="1"/>
  <c r="W143" i="1"/>
  <c r="W148" i="1"/>
  <c r="W149" i="1"/>
  <c r="W152" i="1"/>
  <c r="W158" i="1"/>
  <c r="W161" i="1"/>
  <c r="W162" i="1"/>
  <c r="W163" i="1"/>
  <c r="W164" i="1"/>
  <c r="W165" i="1"/>
  <c r="W167" i="1"/>
  <c r="W168" i="1"/>
  <c r="W180" i="1"/>
  <c r="W184" i="1"/>
  <c r="W186" i="1"/>
  <c r="W193" i="1"/>
  <c r="W197" i="1"/>
  <c r="W198" i="1"/>
  <c r="W199" i="1"/>
  <c r="W200" i="1"/>
  <c r="W201" i="1"/>
  <c r="W202" i="1"/>
  <c r="W203" i="1"/>
  <c r="W204" i="1"/>
  <c r="W206" i="1"/>
  <c r="W207" i="1"/>
  <c r="W208" i="1"/>
  <c r="W209" i="1"/>
  <c r="W210" i="1"/>
  <c r="W211" i="1"/>
  <c r="W214" i="1"/>
  <c r="W216" i="1"/>
  <c r="W217" i="1"/>
  <c r="W218" i="1"/>
  <c r="W219" i="1"/>
  <c r="W220" i="1"/>
  <c r="W223" i="1"/>
  <c r="W224" i="1"/>
  <c r="W232" i="1"/>
  <c r="W233" i="1"/>
  <c r="W234" i="1"/>
  <c r="W235" i="1"/>
  <c r="W236" i="1"/>
  <c r="W239" i="1"/>
  <c r="W240" i="1"/>
  <c r="W241" i="1"/>
  <c r="W244" i="1"/>
  <c r="W249" i="1"/>
  <c r="W250" i="1"/>
  <c r="W251" i="1"/>
  <c r="W252" i="1"/>
  <c r="W253" i="1"/>
  <c r="W254" i="1"/>
  <c r="W257" i="1"/>
  <c r="W258" i="1"/>
  <c r="W259" i="1"/>
  <c r="W262" i="1"/>
  <c r="W263" i="1"/>
  <c r="W264" i="1"/>
  <c r="W265" i="1"/>
  <c r="W266" i="1"/>
  <c r="W268" i="1"/>
  <c r="W269" i="1"/>
  <c r="W270" i="1"/>
  <c r="W271" i="1"/>
  <c r="W272" i="1"/>
  <c r="W273" i="1"/>
  <c r="W275" i="1"/>
  <c r="W280" i="1"/>
  <c r="W281" i="1"/>
  <c r="V18" i="1"/>
  <c r="V22" i="1"/>
  <c r="V28" i="1"/>
  <c r="V29" i="1"/>
  <c r="V30" i="1"/>
  <c r="V35" i="1"/>
  <c r="V36" i="1"/>
  <c r="V37" i="1"/>
  <c r="V38" i="1"/>
  <c r="V40" i="1"/>
  <c r="V41" i="1"/>
  <c r="V42" i="1"/>
  <c r="V43" i="1"/>
  <c r="V45" i="1"/>
  <c r="V46" i="1"/>
  <c r="V47" i="1"/>
  <c r="V48" i="1"/>
  <c r="V49" i="1"/>
  <c r="V51" i="1"/>
  <c r="V52" i="1"/>
  <c r="V53" i="1"/>
  <c r="V57" i="1"/>
  <c r="V63" i="1"/>
  <c r="V66" i="1"/>
  <c r="V71" i="1"/>
  <c r="V72" i="1"/>
  <c r="V82" i="1"/>
  <c r="V84" i="1"/>
  <c r="V85" i="1"/>
  <c r="V86" i="1"/>
  <c r="V90" i="1"/>
  <c r="V91" i="1"/>
  <c r="V93" i="1"/>
  <c r="V94" i="1"/>
  <c r="V96" i="1"/>
  <c r="V98" i="1"/>
  <c r="V99" i="1"/>
  <c r="V100" i="1"/>
  <c r="V102" i="1"/>
  <c r="V104" i="1"/>
  <c r="V108" i="1"/>
  <c r="V109" i="1"/>
  <c r="V111" i="1"/>
  <c r="V116" i="1"/>
  <c r="V118" i="1"/>
  <c r="V124" i="1"/>
  <c r="V127" i="1"/>
  <c r="V131" i="1"/>
  <c r="V135" i="1"/>
  <c r="V136" i="1"/>
  <c r="V137" i="1"/>
  <c r="V138" i="1"/>
  <c r="V143" i="1"/>
  <c r="V148" i="1"/>
  <c r="V149" i="1"/>
  <c r="V152" i="1"/>
  <c r="V158" i="1"/>
  <c r="V161" i="1"/>
  <c r="V162" i="1"/>
  <c r="V163" i="1"/>
  <c r="V164" i="1"/>
  <c r="V165" i="1"/>
  <c r="V167" i="1"/>
  <c r="V168" i="1"/>
  <c r="V180" i="1"/>
  <c r="V184" i="1"/>
  <c r="V186" i="1"/>
  <c r="V193" i="1"/>
  <c r="V197" i="1"/>
  <c r="V198" i="1"/>
  <c r="V199" i="1"/>
  <c r="V200" i="1"/>
  <c r="V201" i="1"/>
  <c r="V202" i="1"/>
  <c r="V203" i="1"/>
  <c r="V204" i="1"/>
  <c r="V206" i="1"/>
  <c r="V207" i="1"/>
  <c r="V208" i="1"/>
  <c r="V209" i="1"/>
  <c r="V210" i="1"/>
  <c r="V211" i="1"/>
  <c r="V214" i="1"/>
  <c r="V216" i="1"/>
  <c r="V217" i="1"/>
  <c r="V218" i="1"/>
  <c r="V219" i="1"/>
  <c r="V220" i="1"/>
  <c r="V223" i="1"/>
  <c r="V224" i="1"/>
  <c r="V232" i="1"/>
  <c r="V233" i="1"/>
  <c r="V234" i="1"/>
  <c r="V235" i="1"/>
  <c r="V236" i="1"/>
  <c r="V239" i="1"/>
  <c r="V240" i="1"/>
  <c r="V241" i="1"/>
  <c r="V244" i="1"/>
  <c r="V249" i="1"/>
  <c r="V250" i="1"/>
  <c r="V251" i="1"/>
  <c r="V252" i="1"/>
  <c r="V253" i="1"/>
  <c r="V254" i="1"/>
  <c r="V257" i="1"/>
  <c r="V258" i="1"/>
  <c r="V259" i="1"/>
  <c r="V262" i="1"/>
  <c r="V263" i="1"/>
  <c r="V264" i="1"/>
  <c r="V265" i="1"/>
  <c r="V266" i="1"/>
  <c r="V268" i="1"/>
  <c r="V269" i="1"/>
  <c r="V270" i="1"/>
  <c r="V271" i="1"/>
  <c r="V272" i="1"/>
  <c r="V273" i="1"/>
  <c r="V275" i="1"/>
  <c r="V280" i="1"/>
  <c r="V281" i="1"/>
  <c r="V17" i="1"/>
  <c r="X17" i="1" l="1"/>
  <c r="W17" i="1"/>
  <c r="X187" i="1" l="1"/>
  <c r="W187" i="1"/>
  <c r="V187" i="1"/>
  <c r="X65" i="1"/>
  <c r="W65" i="1"/>
  <c r="V65" i="1"/>
  <c r="V11" i="1"/>
  <c r="V10" i="1"/>
  <c r="V9" i="1"/>
  <c r="V7" i="1"/>
  <c r="J7" i="1"/>
  <c r="K7" i="1"/>
  <c r="N7" i="1"/>
  <c r="O7" i="1"/>
  <c r="P7" i="1"/>
  <c r="R7" i="1"/>
  <c r="S7" i="1"/>
  <c r="T7" i="1"/>
  <c r="J8" i="1"/>
  <c r="K8" i="1"/>
  <c r="L8" i="1"/>
  <c r="M8" i="1"/>
  <c r="P8" i="1" s="1"/>
  <c r="Q8" i="1"/>
  <c r="J9" i="1"/>
  <c r="W9" i="1" s="1"/>
  <c r="K9" i="1"/>
  <c r="L9" i="1"/>
  <c r="N9" i="1"/>
  <c r="O9" i="1"/>
  <c r="P9" i="1"/>
  <c r="R9" i="1"/>
  <c r="S9" i="1"/>
  <c r="T9" i="1"/>
  <c r="J10" i="1"/>
  <c r="W10" i="1" s="1"/>
  <c r="K10" i="1"/>
  <c r="L10" i="1"/>
  <c r="N10" i="1"/>
  <c r="O10" i="1"/>
  <c r="P10" i="1"/>
  <c r="R10" i="1"/>
  <c r="S10" i="1"/>
  <c r="T10" i="1"/>
  <c r="J11" i="1"/>
  <c r="K11" i="1"/>
  <c r="L11" i="1"/>
  <c r="N11" i="1"/>
  <c r="O11" i="1"/>
  <c r="P11" i="1"/>
  <c r="R11" i="1"/>
  <c r="S11" i="1"/>
  <c r="T11" i="1"/>
  <c r="J13" i="1"/>
  <c r="K13" i="1"/>
  <c r="L13" i="1"/>
  <c r="N13" i="1"/>
  <c r="O13" i="1"/>
  <c r="P13" i="1"/>
  <c r="R13" i="1"/>
  <c r="S13" i="1"/>
  <c r="T13" i="1"/>
  <c r="J14" i="1"/>
  <c r="K14" i="1"/>
  <c r="L14" i="1"/>
  <c r="N14" i="1"/>
  <c r="O14" i="1"/>
  <c r="P14" i="1"/>
  <c r="R14" i="1"/>
  <c r="S14" i="1"/>
  <c r="T14" i="1"/>
  <c r="J15" i="1"/>
  <c r="K15" i="1"/>
  <c r="L15" i="1"/>
  <c r="N15" i="1"/>
  <c r="O15" i="1"/>
  <c r="P15" i="1"/>
  <c r="R15" i="1"/>
  <c r="S15" i="1"/>
  <c r="T15" i="1"/>
  <c r="I16" i="1"/>
  <c r="M16" i="1"/>
  <c r="Q16" i="1"/>
  <c r="J18" i="1"/>
  <c r="K18" i="1"/>
  <c r="L18" i="1"/>
  <c r="N18" i="1"/>
  <c r="O18" i="1"/>
  <c r="P18" i="1"/>
  <c r="R18" i="1"/>
  <c r="S18" i="1"/>
  <c r="T18" i="1"/>
  <c r="I19" i="1"/>
  <c r="L19" i="1" s="1"/>
  <c r="M19" i="1"/>
  <c r="P19" i="1" s="1"/>
  <c r="Q19" i="1"/>
  <c r="T19" i="1" s="1"/>
  <c r="I20" i="1"/>
  <c r="L20" i="1" s="1"/>
  <c r="M20" i="1"/>
  <c r="P20" i="1" s="1"/>
  <c r="Q20" i="1"/>
  <c r="T20" i="1" s="1"/>
  <c r="I21" i="1"/>
  <c r="L21" i="1" s="1"/>
  <c r="M21" i="1"/>
  <c r="P21" i="1" s="1"/>
  <c r="Q21" i="1"/>
  <c r="T21" i="1" s="1"/>
  <c r="J22" i="1"/>
  <c r="K22" i="1"/>
  <c r="L22" i="1"/>
  <c r="N22" i="1"/>
  <c r="O22" i="1"/>
  <c r="P22" i="1"/>
  <c r="R22" i="1"/>
  <c r="S22" i="1"/>
  <c r="T22" i="1"/>
  <c r="I23" i="1"/>
  <c r="J23" i="1" s="1"/>
  <c r="M23" i="1"/>
  <c r="P23" i="1" s="1"/>
  <c r="Q23" i="1"/>
  <c r="I24" i="1"/>
  <c r="K24" i="1" s="1"/>
  <c r="M24" i="1"/>
  <c r="P24" i="1" s="1"/>
  <c r="Q24" i="1"/>
  <c r="I25" i="1"/>
  <c r="K25" i="1" s="1"/>
  <c r="M25" i="1"/>
  <c r="N25" i="1" s="1"/>
  <c r="Q25" i="1"/>
  <c r="R25" i="1" s="1"/>
  <c r="I26" i="1"/>
  <c r="L26" i="1" s="1"/>
  <c r="M26" i="1"/>
  <c r="Q26" i="1"/>
  <c r="R26" i="1" s="1"/>
  <c r="I27" i="1"/>
  <c r="M27" i="1"/>
  <c r="N27" i="1" s="1"/>
  <c r="Q27" i="1"/>
  <c r="J28" i="1"/>
  <c r="K28" i="1"/>
  <c r="L28" i="1"/>
  <c r="N28" i="1"/>
  <c r="O28" i="1"/>
  <c r="P28" i="1"/>
  <c r="R28" i="1"/>
  <c r="S28" i="1"/>
  <c r="T28" i="1"/>
  <c r="J29" i="1"/>
  <c r="K29" i="1"/>
  <c r="L29" i="1"/>
  <c r="N29" i="1"/>
  <c r="O29" i="1"/>
  <c r="P29" i="1"/>
  <c r="R29" i="1"/>
  <c r="S29" i="1"/>
  <c r="T29" i="1"/>
  <c r="J30" i="1"/>
  <c r="K30" i="1"/>
  <c r="L30" i="1"/>
  <c r="N30" i="1"/>
  <c r="O30" i="1"/>
  <c r="P30" i="1"/>
  <c r="R30" i="1"/>
  <c r="S30" i="1"/>
  <c r="T30" i="1"/>
  <c r="I31" i="1"/>
  <c r="M31" i="1"/>
  <c r="O31" i="1" s="1"/>
  <c r="Q31" i="1"/>
  <c r="S31" i="1" s="1"/>
  <c r="I32" i="1"/>
  <c r="L32" i="1" s="1"/>
  <c r="M32" i="1"/>
  <c r="Q32" i="1"/>
  <c r="S32" i="1" s="1"/>
  <c r="I33" i="1"/>
  <c r="K33" i="1" s="1"/>
  <c r="M33" i="1"/>
  <c r="O33" i="1" s="1"/>
  <c r="Q33" i="1"/>
  <c r="I34" i="1"/>
  <c r="K34" i="1" s="1"/>
  <c r="M34" i="1"/>
  <c r="O34" i="1" s="1"/>
  <c r="Q34" i="1"/>
  <c r="S34" i="1" s="1"/>
  <c r="J35" i="1"/>
  <c r="K35" i="1"/>
  <c r="L35" i="1"/>
  <c r="N35" i="1"/>
  <c r="O35" i="1"/>
  <c r="P35" i="1"/>
  <c r="R35" i="1"/>
  <c r="S35" i="1"/>
  <c r="T35" i="1"/>
  <c r="J36" i="1"/>
  <c r="K36" i="1"/>
  <c r="L36" i="1"/>
  <c r="N36" i="1"/>
  <c r="O36" i="1"/>
  <c r="P36" i="1"/>
  <c r="R36" i="1"/>
  <c r="S36" i="1"/>
  <c r="T36" i="1"/>
  <c r="J37" i="1"/>
  <c r="K37" i="1"/>
  <c r="L37" i="1"/>
  <c r="N37" i="1"/>
  <c r="O37" i="1"/>
  <c r="P37" i="1"/>
  <c r="R37" i="1"/>
  <c r="S37" i="1"/>
  <c r="T37" i="1"/>
  <c r="J38" i="1"/>
  <c r="K38" i="1"/>
  <c r="L38" i="1"/>
  <c r="N38" i="1"/>
  <c r="O38" i="1"/>
  <c r="P38" i="1"/>
  <c r="R38" i="1"/>
  <c r="S38" i="1"/>
  <c r="T38" i="1"/>
  <c r="I39" i="1"/>
  <c r="M39" i="1"/>
  <c r="O39" i="1" s="1"/>
  <c r="Q39" i="1"/>
  <c r="J40" i="1"/>
  <c r="K40" i="1"/>
  <c r="L40" i="1"/>
  <c r="N40" i="1"/>
  <c r="O40" i="1"/>
  <c r="P40" i="1"/>
  <c r="R40" i="1"/>
  <c r="S40" i="1"/>
  <c r="T40" i="1"/>
  <c r="J41" i="1"/>
  <c r="K41" i="1"/>
  <c r="L41" i="1"/>
  <c r="N41" i="1"/>
  <c r="O41" i="1"/>
  <c r="P41" i="1"/>
  <c r="R41" i="1"/>
  <c r="S41" i="1"/>
  <c r="T41" i="1"/>
  <c r="J42" i="1"/>
  <c r="K42" i="1"/>
  <c r="L42" i="1"/>
  <c r="N42" i="1"/>
  <c r="O42" i="1"/>
  <c r="P42" i="1"/>
  <c r="R42" i="1"/>
  <c r="S42" i="1"/>
  <c r="T42" i="1"/>
  <c r="J43" i="1"/>
  <c r="K43" i="1"/>
  <c r="L43" i="1"/>
  <c r="N43" i="1"/>
  <c r="O43" i="1"/>
  <c r="P43" i="1"/>
  <c r="R43" i="1"/>
  <c r="S43" i="1"/>
  <c r="T43" i="1"/>
  <c r="I44" i="1"/>
  <c r="K44" i="1" s="1"/>
  <c r="M44" i="1"/>
  <c r="Q44" i="1"/>
  <c r="S44" i="1" s="1"/>
  <c r="J45" i="1"/>
  <c r="K45" i="1"/>
  <c r="L45" i="1"/>
  <c r="N45" i="1"/>
  <c r="O45" i="1"/>
  <c r="P45" i="1"/>
  <c r="R45" i="1"/>
  <c r="S45" i="1"/>
  <c r="T45" i="1"/>
  <c r="J46" i="1"/>
  <c r="K46" i="1"/>
  <c r="L46" i="1"/>
  <c r="N46" i="1"/>
  <c r="O46" i="1"/>
  <c r="P46" i="1"/>
  <c r="R46" i="1"/>
  <c r="S46" i="1"/>
  <c r="T46" i="1"/>
  <c r="J47" i="1"/>
  <c r="K47" i="1"/>
  <c r="L47" i="1"/>
  <c r="N47" i="1"/>
  <c r="O47" i="1"/>
  <c r="P47" i="1"/>
  <c r="R47" i="1"/>
  <c r="S47" i="1"/>
  <c r="T47" i="1"/>
  <c r="J48" i="1"/>
  <c r="K48" i="1"/>
  <c r="L48" i="1"/>
  <c r="N48" i="1"/>
  <c r="O48" i="1"/>
  <c r="P48" i="1"/>
  <c r="R48" i="1"/>
  <c r="S48" i="1"/>
  <c r="T48" i="1"/>
  <c r="J49" i="1"/>
  <c r="K49" i="1"/>
  <c r="L49" i="1"/>
  <c r="N49" i="1"/>
  <c r="O49" i="1"/>
  <c r="P49" i="1"/>
  <c r="R49" i="1"/>
  <c r="S49" i="1"/>
  <c r="T49" i="1"/>
  <c r="I50" i="1"/>
  <c r="M50" i="1"/>
  <c r="O50" i="1" s="1"/>
  <c r="Q50" i="1"/>
  <c r="J51" i="1"/>
  <c r="K51" i="1"/>
  <c r="L51" i="1"/>
  <c r="N51" i="1"/>
  <c r="O51" i="1"/>
  <c r="P51" i="1"/>
  <c r="R51" i="1"/>
  <c r="S51" i="1"/>
  <c r="T51" i="1"/>
  <c r="J52" i="1"/>
  <c r="K52" i="1"/>
  <c r="L52" i="1"/>
  <c r="N52" i="1"/>
  <c r="O52" i="1"/>
  <c r="P52" i="1"/>
  <c r="R52" i="1"/>
  <c r="S52" i="1"/>
  <c r="T52" i="1"/>
  <c r="J53" i="1"/>
  <c r="K53" i="1"/>
  <c r="L53" i="1"/>
  <c r="N53" i="1"/>
  <c r="O53" i="1"/>
  <c r="P53" i="1"/>
  <c r="R53" i="1"/>
  <c r="S53" i="1"/>
  <c r="T53" i="1"/>
  <c r="I54" i="1"/>
  <c r="M54" i="1"/>
  <c r="P54" i="1" s="1"/>
  <c r="Q54" i="1"/>
  <c r="S54" i="1" s="1"/>
  <c r="I55" i="1"/>
  <c r="L55" i="1" s="1"/>
  <c r="M55" i="1"/>
  <c r="Q55" i="1"/>
  <c r="T55" i="1" s="1"/>
  <c r="I56" i="1"/>
  <c r="L56" i="1" s="1"/>
  <c r="M56" i="1"/>
  <c r="Q56" i="1"/>
  <c r="J57" i="1"/>
  <c r="K57" i="1"/>
  <c r="L57" i="1"/>
  <c r="N57" i="1"/>
  <c r="O57" i="1"/>
  <c r="P57" i="1"/>
  <c r="R57" i="1"/>
  <c r="S57" i="1"/>
  <c r="T57" i="1"/>
  <c r="J58" i="1"/>
  <c r="K58" i="1"/>
  <c r="L58" i="1"/>
  <c r="M58" i="1"/>
  <c r="Q58" i="1"/>
  <c r="T58" i="1" s="1"/>
  <c r="I59" i="1"/>
  <c r="L59" i="1" s="1"/>
  <c r="M59" i="1"/>
  <c r="Q59" i="1"/>
  <c r="T59" i="1" s="1"/>
  <c r="I60" i="1"/>
  <c r="M60" i="1"/>
  <c r="P60" i="1" s="1"/>
  <c r="Q60" i="1"/>
  <c r="I61" i="1"/>
  <c r="L61" i="1" s="1"/>
  <c r="M61" i="1"/>
  <c r="Q61" i="1"/>
  <c r="T61" i="1" s="1"/>
  <c r="I62" i="1"/>
  <c r="M62" i="1"/>
  <c r="P62" i="1" s="1"/>
  <c r="Q62" i="1"/>
  <c r="T62" i="1" s="1"/>
  <c r="J63" i="1"/>
  <c r="K63" i="1"/>
  <c r="L63" i="1"/>
  <c r="N63" i="1"/>
  <c r="O63" i="1"/>
  <c r="P63" i="1"/>
  <c r="R63" i="1"/>
  <c r="S63" i="1"/>
  <c r="T63" i="1"/>
  <c r="I64" i="1"/>
  <c r="K64" i="1" s="1"/>
  <c r="M64" i="1"/>
  <c r="O64" i="1" s="1"/>
  <c r="Q64" i="1"/>
  <c r="I65" i="1"/>
  <c r="M65" i="1"/>
  <c r="O65" i="1" s="1"/>
  <c r="Q65" i="1"/>
  <c r="S65" i="1" s="1"/>
  <c r="J66" i="1"/>
  <c r="K66" i="1"/>
  <c r="L66" i="1"/>
  <c r="N66" i="1"/>
  <c r="O66" i="1"/>
  <c r="P66" i="1"/>
  <c r="R66" i="1"/>
  <c r="S66" i="1"/>
  <c r="T66" i="1"/>
  <c r="I67" i="1"/>
  <c r="J67" i="1" s="1"/>
  <c r="M67" i="1"/>
  <c r="P67" i="1" s="1"/>
  <c r="Q67" i="1"/>
  <c r="I68" i="1"/>
  <c r="M68" i="1"/>
  <c r="Q68" i="1"/>
  <c r="I70" i="1"/>
  <c r="M70" i="1"/>
  <c r="Q70" i="1"/>
  <c r="J71" i="1"/>
  <c r="K71" i="1"/>
  <c r="L71" i="1"/>
  <c r="N71" i="1"/>
  <c r="O71" i="1"/>
  <c r="P71" i="1"/>
  <c r="R71" i="1"/>
  <c r="S71" i="1"/>
  <c r="T71" i="1"/>
  <c r="J72" i="1"/>
  <c r="K72" i="1"/>
  <c r="L72" i="1"/>
  <c r="N72" i="1"/>
  <c r="O72" i="1"/>
  <c r="P72" i="1"/>
  <c r="R72" i="1"/>
  <c r="S72" i="1"/>
  <c r="T72" i="1"/>
  <c r="I73" i="1"/>
  <c r="M73" i="1"/>
  <c r="P73" i="1" s="1"/>
  <c r="Q73" i="1"/>
  <c r="T73" i="1" s="1"/>
  <c r="I74" i="1"/>
  <c r="L74" i="1" s="1"/>
  <c r="M74" i="1"/>
  <c r="P74" i="1" s="1"/>
  <c r="Q74" i="1"/>
  <c r="I75" i="1"/>
  <c r="K75" i="1" s="1"/>
  <c r="M75" i="1"/>
  <c r="Q75" i="1"/>
  <c r="S75" i="1" s="1"/>
  <c r="I76" i="1"/>
  <c r="M76" i="1"/>
  <c r="O76" i="1" s="1"/>
  <c r="Q76" i="1"/>
  <c r="I77" i="1"/>
  <c r="K77" i="1" s="1"/>
  <c r="M77" i="1"/>
  <c r="Q77" i="1"/>
  <c r="S77" i="1" s="1"/>
  <c r="I78" i="1"/>
  <c r="M78" i="1"/>
  <c r="O78" i="1" s="1"/>
  <c r="Q78" i="1"/>
  <c r="I79" i="1"/>
  <c r="K79" i="1" s="1"/>
  <c r="M79" i="1"/>
  <c r="Q79" i="1"/>
  <c r="S79" i="1" s="1"/>
  <c r="I80" i="1"/>
  <c r="M80" i="1"/>
  <c r="O80" i="1" s="1"/>
  <c r="Q80" i="1"/>
  <c r="I81" i="1"/>
  <c r="K81" i="1" s="1"/>
  <c r="M81" i="1"/>
  <c r="Q81" i="1"/>
  <c r="S81" i="1" s="1"/>
  <c r="J82" i="1"/>
  <c r="K82" i="1"/>
  <c r="L82" i="1"/>
  <c r="N82" i="1"/>
  <c r="O82" i="1"/>
  <c r="P82" i="1"/>
  <c r="R82" i="1"/>
  <c r="S82" i="1"/>
  <c r="T82" i="1"/>
  <c r="I83" i="1"/>
  <c r="K83" i="1" s="1"/>
  <c r="M83" i="1"/>
  <c r="O83" i="1" s="1"/>
  <c r="Q83" i="1"/>
  <c r="R83" i="1" s="1"/>
  <c r="J84" i="1"/>
  <c r="K84" i="1"/>
  <c r="L84" i="1"/>
  <c r="N84" i="1"/>
  <c r="O84" i="1"/>
  <c r="P84" i="1"/>
  <c r="R84" i="1"/>
  <c r="S84" i="1"/>
  <c r="T84" i="1"/>
  <c r="J85" i="1"/>
  <c r="K85" i="1"/>
  <c r="L85" i="1"/>
  <c r="N85" i="1"/>
  <c r="O85" i="1"/>
  <c r="P85" i="1"/>
  <c r="R85" i="1"/>
  <c r="S85" i="1"/>
  <c r="T85" i="1"/>
  <c r="J86" i="1"/>
  <c r="K86" i="1"/>
  <c r="L86" i="1"/>
  <c r="N86" i="1"/>
  <c r="O86" i="1"/>
  <c r="P86" i="1"/>
  <c r="R86" i="1"/>
  <c r="S86" i="1"/>
  <c r="T86" i="1"/>
  <c r="I87" i="1"/>
  <c r="L87" i="1" s="1"/>
  <c r="M87" i="1"/>
  <c r="Q87" i="1"/>
  <c r="T87" i="1" s="1"/>
  <c r="I88" i="1"/>
  <c r="L88" i="1" s="1"/>
  <c r="M88" i="1"/>
  <c r="P88" i="1" s="1"/>
  <c r="Q88" i="1"/>
  <c r="J90" i="1"/>
  <c r="K90" i="1"/>
  <c r="L90" i="1"/>
  <c r="N90" i="1"/>
  <c r="O90" i="1"/>
  <c r="P90" i="1"/>
  <c r="R90" i="1"/>
  <c r="S90" i="1"/>
  <c r="T90" i="1"/>
  <c r="J91" i="1"/>
  <c r="K91" i="1"/>
  <c r="L91" i="1"/>
  <c r="N91" i="1"/>
  <c r="O91" i="1"/>
  <c r="P91" i="1"/>
  <c r="R91" i="1"/>
  <c r="S91" i="1"/>
  <c r="T91" i="1"/>
  <c r="J93" i="1"/>
  <c r="K93" i="1"/>
  <c r="L93" i="1"/>
  <c r="N93" i="1"/>
  <c r="O93" i="1"/>
  <c r="P93" i="1"/>
  <c r="R93" i="1"/>
  <c r="S93" i="1"/>
  <c r="T93" i="1"/>
  <c r="J94" i="1"/>
  <c r="K94" i="1"/>
  <c r="L94" i="1"/>
  <c r="N94" i="1"/>
  <c r="O94" i="1"/>
  <c r="P94" i="1"/>
  <c r="R94" i="1"/>
  <c r="S94" i="1"/>
  <c r="T94" i="1"/>
  <c r="I95" i="1"/>
  <c r="J95" i="1" s="1"/>
  <c r="M95" i="1"/>
  <c r="P95" i="1" s="1"/>
  <c r="Q95" i="1"/>
  <c r="J96" i="1"/>
  <c r="K96" i="1"/>
  <c r="L96" i="1"/>
  <c r="N96" i="1"/>
  <c r="O96" i="1"/>
  <c r="P96" i="1"/>
  <c r="R96" i="1"/>
  <c r="S96" i="1"/>
  <c r="T96" i="1"/>
  <c r="I97" i="1"/>
  <c r="K97" i="1" s="1"/>
  <c r="M97" i="1"/>
  <c r="Q97" i="1"/>
  <c r="S97" i="1" s="1"/>
  <c r="J98" i="1"/>
  <c r="K98" i="1"/>
  <c r="L98" i="1"/>
  <c r="N98" i="1"/>
  <c r="O98" i="1"/>
  <c r="P98" i="1"/>
  <c r="R98" i="1"/>
  <c r="S98" i="1"/>
  <c r="T98" i="1"/>
  <c r="J99" i="1"/>
  <c r="K99" i="1"/>
  <c r="L99" i="1"/>
  <c r="N99" i="1"/>
  <c r="O99" i="1"/>
  <c r="P99" i="1"/>
  <c r="R99" i="1"/>
  <c r="S99" i="1"/>
  <c r="T99" i="1"/>
  <c r="J100" i="1"/>
  <c r="K100" i="1"/>
  <c r="L100" i="1"/>
  <c r="N100" i="1"/>
  <c r="O100" i="1"/>
  <c r="P100" i="1"/>
  <c r="R100" i="1"/>
  <c r="S100" i="1"/>
  <c r="T100" i="1"/>
  <c r="I101" i="1"/>
  <c r="J101" i="1" s="1"/>
  <c r="M101" i="1"/>
  <c r="Q101" i="1"/>
  <c r="R101" i="1" s="1"/>
  <c r="J102" i="1"/>
  <c r="K102" i="1"/>
  <c r="L102" i="1"/>
  <c r="N102" i="1"/>
  <c r="O102" i="1"/>
  <c r="P102" i="1"/>
  <c r="R102" i="1"/>
  <c r="S102" i="1"/>
  <c r="T102" i="1"/>
  <c r="I103" i="1"/>
  <c r="M103" i="1"/>
  <c r="Q103" i="1"/>
  <c r="J104" i="1"/>
  <c r="K104" i="1"/>
  <c r="L104" i="1"/>
  <c r="N104" i="1"/>
  <c r="O104" i="1"/>
  <c r="P104" i="1"/>
  <c r="R104" i="1"/>
  <c r="S104" i="1"/>
  <c r="T104" i="1"/>
  <c r="I105" i="1"/>
  <c r="K105" i="1" s="1"/>
  <c r="M105" i="1"/>
  <c r="Q105" i="1"/>
  <c r="S105" i="1" s="1"/>
  <c r="I106" i="1"/>
  <c r="M106" i="1"/>
  <c r="O106" i="1" s="1"/>
  <c r="Q106" i="1"/>
  <c r="R106" i="1" s="1"/>
  <c r="I107" i="1"/>
  <c r="J107" i="1" s="1"/>
  <c r="M107" i="1"/>
  <c r="N107" i="1" s="1"/>
  <c r="Q107" i="1"/>
  <c r="J108" i="1"/>
  <c r="K108" i="1"/>
  <c r="L108" i="1"/>
  <c r="N108" i="1"/>
  <c r="O108" i="1"/>
  <c r="P108" i="1"/>
  <c r="R108" i="1"/>
  <c r="S108" i="1"/>
  <c r="T108" i="1"/>
  <c r="J109" i="1"/>
  <c r="K109" i="1"/>
  <c r="L109" i="1"/>
  <c r="N109" i="1"/>
  <c r="O109" i="1"/>
  <c r="P109" i="1"/>
  <c r="R109" i="1"/>
  <c r="S109" i="1"/>
  <c r="T109" i="1"/>
  <c r="I110" i="1"/>
  <c r="M110" i="1"/>
  <c r="O110" i="1" s="1"/>
  <c r="Q110" i="1"/>
  <c r="J111" i="1"/>
  <c r="K111" i="1"/>
  <c r="L111" i="1"/>
  <c r="N111" i="1"/>
  <c r="O111" i="1"/>
  <c r="P111" i="1"/>
  <c r="R111" i="1"/>
  <c r="S111" i="1"/>
  <c r="T111" i="1"/>
  <c r="I112" i="1"/>
  <c r="M112" i="1"/>
  <c r="Q112" i="1"/>
  <c r="I113" i="1"/>
  <c r="M113" i="1"/>
  <c r="Q113" i="1"/>
  <c r="I114" i="1"/>
  <c r="M114" i="1"/>
  <c r="Q114" i="1"/>
  <c r="I115" i="1"/>
  <c r="M115" i="1"/>
  <c r="Q115" i="1"/>
  <c r="J116" i="1"/>
  <c r="K116" i="1"/>
  <c r="L116" i="1"/>
  <c r="N116" i="1"/>
  <c r="O116" i="1"/>
  <c r="P116" i="1"/>
  <c r="R116" i="1"/>
  <c r="S116" i="1"/>
  <c r="T116" i="1"/>
  <c r="I117" i="1"/>
  <c r="L117" i="1" s="1"/>
  <c r="M117" i="1"/>
  <c r="N117" i="1" s="1"/>
  <c r="Q117" i="1"/>
  <c r="R117" i="1" s="1"/>
  <c r="J118" i="1"/>
  <c r="K118" i="1"/>
  <c r="L118" i="1"/>
  <c r="N118" i="1"/>
  <c r="O118" i="1"/>
  <c r="P118" i="1"/>
  <c r="R118" i="1"/>
  <c r="S118" i="1"/>
  <c r="T118" i="1"/>
  <c r="I119" i="1"/>
  <c r="J119" i="1" s="1"/>
  <c r="M119" i="1"/>
  <c r="N119" i="1" s="1"/>
  <c r="Q119" i="1"/>
  <c r="T119" i="1" s="1"/>
  <c r="I120" i="1"/>
  <c r="J120" i="1" s="1"/>
  <c r="M120" i="1"/>
  <c r="N120" i="1" s="1"/>
  <c r="Q120" i="1"/>
  <c r="T120" i="1" s="1"/>
  <c r="I121" i="1"/>
  <c r="L121" i="1" s="1"/>
  <c r="M121" i="1"/>
  <c r="P121" i="1" s="1"/>
  <c r="Q121" i="1"/>
  <c r="S121" i="1" s="1"/>
  <c r="I122" i="1"/>
  <c r="M122" i="1"/>
  <c r="O122" i="1" s="1"/>
  <c r="Q122" i="1"/>
  <c r="I123" i="1"/>
  <c r="K123" i="1" s="1"/>
  <c r="M123" i="1"/>
  <c r="Q123" i="1"/>
  <c r="S123" i="1" s="1"/>
  <c r="J124" i="1"/>
  <c r="K124" i="1"/>
  <c r="L124" i="1"/>
  <c r="N124" i="1"/>
  <c r="O124" i="1"/>
  <c r="P124" i="1"/>
  <c r="R124" i="1"/>
  <c r="S124" i="1"/>
  <c r="T124" i="1"/>
  <c r="I125" i="1"/>
  <c r="M125" i="1"/>
  <c r="N125" i="1" s="1"/>
  <c r="Q125" i="1"/>
  <c r="R125" i="1" s="1"/>
  <c r="I126" i="1"/>
  <c r="L126" i="1" s="1"/>
  <c r="M126" i="1"/>
  <c r="N126" i="1" s="1"/>
  <c r="Q126" i="1"/>
  <c r="S126" i="1" s="1"/>
  <c r="J127" i="1"/>
  <c r="K127" i="1"/>
  <c r="L127" i="1"/>
  <c r="N127" i="1"/>
  <c r="O127" i="1"/>
  <c r="P127" i="1"/>
  <c r="R127" i="1"/>
  <c r="S127" i="1"/>
  <c r="T127" i="1"/>
  <c r="I128" i="1"/>
  <c r="K128" i="1" s="1"/>
  <c r="M128" i="1"/>
  <c r="O128" i="1" s="1"/>
  <c r="Q128" i="1"/>
  <c r="S128" i="1" s="1"/>
  <c r="I129" i="1"/>
  <c r="K129" i="1" s="1"/>
  <c r="M129" i="1"/>
  <c r="O129" i="1" s="1"/>
  <c r="Q129" i="1"/>
  <c r="S129" i="1" s="1"/>
  <c r="I130" i="1"/>
  <c r="K130" i="1" s="1"/>
  <c r="M130" i="1"/>
  <c r="O130" i="1" s="1"/>
  <c r="Q130" i="1"/>
  <c r="S130" i="1" s="1"/>
  <c r="J131" i="1"/>
  <c r="K131" i="1"/>
  <c r="L131" i="1"/>
  <c r="N131" i="1"/>
  <c r="O131" i="1"/>
  <c r="P131" i="1"/>
  <c r="R131" i="1"/>
  <c r="S131" i="1"/>
  <c r="T131" i="1"/>
  <c r="I132" i="1"/>
  <c r="J132" i="1" s="1"/>
  <c r="M132" i="1"/>
  <c r="Q132" i="1"/>
  <c r="S132" i="1" s="1"/>
  <c r="I133" i="1"/>
  <c r="M133" i="1"/>
  <c r="Q133" i="1"/>
  <c r="S133" i="1" s="1"/>
  <c r="I134" i="1"/>
  <c r="M134" i="1"/>
  <c r="O134" i="1" s="1"/>
  <c r="Q134" i="1"/>
  <c r="J135" i="1"/>
  <c r="K135" i="1"/>
  <c r="L135" i="1"/>
  <c r="N135" i="1"/>
  <c r="O135" i="1"/>
  <c r="P135" i="1"/>
  <c r="R135" i="1"/>
  <c r="S135" i="1"/>
  <c r="T135" i="1"/>
  <c r="J136" i="1"/>
  <c r="K136" i="1"/>
  <c r="L136" i="1"/>
  <c r="N136" i="1"/>
  <c r="O136" i="1"/>
  <c r="P136" i="1"/>
  <c r="R136" i="1"/>
  <c r="S136" i="1"/>
  <c r="T136" i="1"/>
  <c r="J137" i="1"/>
  <c r="K137" i="1"/>
  <c r="L137" i="1"/>
  <c r="N137" i="1"/>
  <c r="O137" i="1"/>
  <c r="P137" i="1"/>
  <c r="R137" i="1"/>
  <c r="S137" i="1"/>
  <c r="T137" i="1"/>
  <c r="J138" i="1"/>
  <c r="K138" i="1"/>
  <c r="L138" i="1"/>
  <c r="N138" i="1"/>
  <c r="O138" i="1"/>
  <c r="P138" i="1"/>
  <c r="R138" i="1"/>
  <c r="S138" i="1"/>
  <c r="T138" i="1"/>
  <c r="I139" i="1"/>
  <c r="M139" i="1"/>
  <c r="O139" i="1" s="1"/>
  <c r="Q139" i="1"/>
  <c r="S139" i="1" s="1"/>
  <c r="I140" i="1"/>
  <c r="M140" i="1"/>
  <c r="N140" i="1" s="1"/>
  <c r="Q140" i="1"/>
  <c r="S140" i="1" s="1"/>
  <c r="I141" i="1"/>
  <c r="M141" i="1"/>
  <c r="N141" i="1" s="1"/>
  <c r="Q141" i="1"/>
  <c r="I142" i="1"/>
  <c r="L142" i="1" s="1"/>
  <c r="M142" i="1"/>
  <c r="Q142" i="1"/>
  <c r="R142" i="1" s="1"/>
  <c r="J143" i="1"/>
  <c r="K143" i="1"/>
  <c r="L143" i="1"/>
  <c r="N143" i="1"/>
  <c r="O143" i="1"/>
  <c r="P143" i="1"/>
  <c r="R143" i="1"/>
  <c r="S143" i="1"/>
  <c r="T143" i="1"/>
  <c r="I144" i="1"/>
  <c r="J144" i="1" s="1"/>
  <c r="M144" i="1"/>
  <c r="Q144" i="1"/>
  <c r="T144" i="1" s="1"/>
  <c r="I145" i="1"/>
  <c r="K145" i="1" s="1"/>
  <c r="M145" i="1"/>
  <c r="N145" i="1" s="1"/>
  <c r="Q145" i="1"/>
  <c r="I146" i="1"/>
  <c r="M146" i="1"/>
  <c r="Q146" i="1"/>
  <c r="T146" i="1" s="1"/>
  <c r="I148" i="1"/>
  <c r="M148" i="1"/>
  <c r="P148" i="1" s="1"/>
  <c r="Q148" i="1"/>
  <c r="J149" i="1"/>
  <c r="K149" i="1"/>
  <c r="L149" i="1"/>
  <c r="N149" i="1"/>
  <c r="O149" i="1"/>
  <c r="P149" i="1"/>
  <c r="R149" i="1"/>
  <c r="S149" i="1"/>
  <c r="T149" i="1"/>
  <c r="I150" i="1"/>
  <c r="M150" i="1"/>
  <c r="P150" i="1" s="1"/>
  <c r="Q150" i="1"/>
  <c r="S150" i="1" s="1"/>
  <c r="I151" i="1"/>
  <c r="M151" i="1"/>
  <c r="P151" i="1" s="1"/>
  <c r="Q151" i="1"/>
  <c r="T151" i="1" s="1"/>
  <c r="J152" i="1"/>
  <c r="K152" i="1"/>
  <c r="L152" i="1"/>
  <c r="N152" i="1"/>
  <c r="O152" i="1"/>
  <c r="P152" i="1"/>
  <c r="R152" i="1"/>
  <c r="S152" i="1"/>
  <c r="T152" i="1"/>
  <c r="I153" i="1"/>
  <c r="M153" i="1"/>
  <c r="Q153" i="1"/>
  <c r="I154" i="1"/>
  <c r="M154" i="1"/>
  <c r="Q154" i="1"/>
  <c r="I155" i="1"/>
  <c r="M155" i="1"/>
  <c r="Q155" i="1"/>
  <c r="I156" i="1"/>
  <c r="M156" i="1"/>
  <c r="Q156" i="1"/>
  <c r="I157" i="1"/>
  <c r="M157" i="1"/>
  <c r="Q157" i="1"/>
  <c r="J158" i="1"/>
  <c r="K158" i="1"/>
  <c r="L158" i="1"/>
  <c r="N158" i="1"/>
  <c r="O158" i="1"/>
  <c r="P158" i="1"/>
  <c r="R158" i="1"/>
  <c r="S158" i="1"/>
  <c r="T158" i="1"/>
  <c r="I159" i="1"/>
  <c r="J159" i="1" s="1"/>
  <c r="M159" i="1"/>
  <c r="O159" i="1" s="1"/>
  <c r="Q159" i="1"/>
  <c r="S159" i="1" s="1"/>
  <c r="J161" i="1"/>
  <c r="K161" i="1"/>
  <c r="L161" i="1"/>
  <c r="N161" i="1"/>
  <c r="O161" i="1"/>
  <c r="P161" i="1"/>
  <c r="R161" i="1"/>
  <c r="S161" i="1"/>
  <c r="T161" i="1"/>
  <c r="J162" i="1"/>
  <c r="K162" i="1"/>
  <c r="L162" i="1"/>
  <c r="N162" i="1"/>
  <c r="O162" i="1"/>
  <c r="P162" i="1"/>
  <c r="R162" i="1"/>
  <c r="S162" i="1"/>
  <c r="T162" i="1"/>
  <c r="J163" i="1"/>
  <c r="K163" i="1"/>
  <c r="L163" i="1"/>
  <c r="N163" i="1"/>
  <c r="O163" i="1"/>
  <c r="P163" i="1"/>
  <c r="R163" i="1"/>
  <c r="S163" i="1"/>
  <c r="T163" i="1"/>
  <c r="J164" i="1"/>
  <c r="K164" i="1"/>
  <c r="L164" i="1"/>
  <c r="N164" i="1"/>
  <c r="O164" i="1"/>
  <c r="P164" i="1"/>
  <c r="R164" i="1"/>
  <c r="S164" i="1"/>
  <c r="T164" i="1"/>
  <c r="J165" i="1"/>
  <c r="K165" i="1"/>
  <c r="L165" i="1"/>
  <c r="N165" i="1"/>
  <c r="O165" i="1"/>
  <c r="P165" i="1"/>
  <c r="R165" i="1"/>
  <c r="S165" i="1"/>
  <c r="T165" i="1"/>
  <c r="I166" i="1"/>
  <c r="L166" i="1" s="1"/>
  <c r="M166" i="1"/>
  <c r="P166" i="1" s="1"/>
  <c r="Q166" i="1"/>
  <c r="T166" i="1" s="1"/>
  <c r="J167" i="1"/>
  <c r="K167" i="1"/>
  <c r="L167" i="1"/>
  <c r="N167" i="1"/>
  <c r="O167" i="1"/>
  <c r="P167" i="1"/>
  <c r="R167" i="1"/>
  <c r="S167" i="1"/>
  <c r="T167" i="1"/>
  <c r="J168" i="1"/>
  <c r="K168" i="1"/>
  <c r="L168" i="1"/>
  <c r="N168" i="1"/>
  <c r="O168" i="1"/>
  <c r="P168" i="1"/>
  <c r="R168" i="1"/>
  <c r="S168" i="1"/>
  <c r="T168" i="1"/>
  <c r="I169" i="1"/>
  <c r="M169" i="1"/>
  <c r="Q169" i="1"/>
  <c r="I170" i="1"/>
  <c r="M170" i="1"/>
  <c r="Q170" i="1"/>
  <c r="I171" i="1"/>
  <c r="M171" i="1"/>
  <c r="Q171" i="1"/>
  <c r="I172" i="1"/>
  <c r="M172" i="1"/>
  <c r="Q172" i="1"/>
  <c r="I173" i="1"/>
  <c r="M173" i="1"/>
  <c r="Q173" i="1"/>
  <c r="I174" i="1"/>
  <c r="M174" i="1"/>
  <c r="Q174" i="1"/>
  <c r="I175" i="1"/>
  <c r="M175" i="1"/>
  <c r="Q175" i="1"/>
  <c r="I176" i="1"/>
  <c r="M176" i="1"/>
  <c r="Q176" i="1"/>
  <c r="I177" i="1"/>
  <c r="M177" i="1"/>
  <c r="Q177" i="1"/>
  <c r="I178" i="1"/>
  <c r="M178" i="1"/>
  <c r="Q178" i="1"/>
  <c r="I179" i="1"/>
  <c r="M179" i="1"/>
  <c r="Q179" i="1"/>
  <c r="J180" i="1"/>
  <c r="K180" i="1"/>
  <c r="L180" i="1"/>
  <c r="N180" i="1"/>
  <c r="O180" i="1"/>
  <c r="P180" i="1"/>
  <c r="R180" i="1"/>
  <c r="S180" i="1"/>
  <c r="T180" i="1"/>
  <c r="I181" i="1"/>
  <c r="J181" i="1" s="1"/>
  <c r="M181" i="1"/>
  <c r="O181" i="1" s="1"/>
  <c r="Q181" i="1"/>
  <c r="I182" i="1"/>
  <c r="L182" i="1" s="1"/>
  <c r="M182" i="1"/>
  <c r="N182" i="1" s="1"/>
  <c r="Q182" i="1"/>
  <c r="S182" i="1" s="1"/>
  <c r="I183" i="1"/>
  <c r="K183" i="1" s="1"/>
  <c r="M183" i="1"/>
  <c r="P183" i="1" s="1"/>
  <c r="Q183" i="1"/>
  <c r="R183" i="1" s="1"/>
  <c r="J184" i="1"/>
  <c r="K184" i="1"/>
  <c r="L184" i="1"/>
  <c r="N184" i="1"/>
  <c r="O184" i="1"/>
  <c r="P184" i="1"/>
  <c r="R184" i="1"/>
  <c r="S184" i="1"/>
  <c r="T184" i="1"/>
  <c r="I185" i="1"/>
  <c r="L185" i="1" s="1"/>
  <c r="M185" i="1"/>
  <c r="P185" i="1" s="1"/>
  <c r="Q185" i="1"/>
  <c r="T185" i="1" s="1"/>
  <c r="J186" i="1"/>
  <c r="K186" i="1"/>
  <c r="L186" i="1"/>
  <c r="N186" i="1"/>
  <c r="O186" i="1"/>
  <c r="P186" i="1"/>
  <c r="R186" i="1"/>
  <c r="S186" i="1"/>
  <c r="T186" i="1"/>
  <c r="I187" i="1"/>
  <c r="J187" i="1" s="1"/>
  <c r="M187" i="1"/>
  <c r="N187" i="1" s="1"/>
  <c r="Q187" i="1"/>
  <c r="R187" i="1" s="1"/>
  <c r="I188" i="1"/>
  <c r="M188" i="1"/>
  <c r="N188" i="1" s="1"/>
  <c r="Q188" i="1"/>
  <c r="R188" i="1" s="1"/>
  <c r="I189" i="1"/>
  <c r="M189" i="1"/>
  <c r="N189" i="1" s="1"/>
  <c r="Q189" i="1"/>
  <c r="R189" i="1" s="1"/>
  <c r="I190" i="1"/>
  <c r="M190" i="1"/>
  <c r="N190" i="1" s="1"/>
  <c r="Q190" i="1"/>
  <c r="S190" i="1" s="1"/>
  <c r="I191" i="1"/>
  <c r="J191" i="1" s="1"/>
  <c r="M191" i="1"/>
  <c r="O191" i="1" s="1"/>
  <c r="Q191" i="1"/>
  <c r="T191" i="1" s="1"/>
  <c r="I192" i="1"/>
  <c r="J192" i="1" s="1"/>
  <c r="M192" i="1"/>
  <c r="Q192" i="1"/>
  <c r="S192" i="1" s="1"/>
  <c r="J193" i="1"/>
  <c r="K193" i="1"/>
  <c r="L193" i="1"/>
  <c r="N193" i="1"/>
  <c r="O193" i="1"/>
  <c r="P193" i="1"/>
  <c r="R193" i="1"/>
  <c r="S193" i="1"/>
  <c r="T193" i="1"/>
  <c r="J194" i="1"/>
  <c r="K194" i="1"/>
  <c r="L194" i="1"/>
  <c r="P194" i="1"/>
  <c r="Q194" i="1"/>
  <c r="J195" i="1"/>
  <c r="K195" i="1"/>
  <c r="L195" i="1"/>
  <c r="P195" i="1"/>
  <c r="Q195" i="1"/>
  <c r="I196" i="1"/>
  <c r="M196" i="1"/>
  <c r="Q196" i="1"/>
  <c r="J197" i="1"/>
  <c r="K197" i="1"/>
  <c r="L197" i="1"/>
  <c r="N197" i="1"/>
  <c r="O197" i="1"/>
  <c r="P197" i="1"/>
  <c r="R197" i="1"/>
  <c r="S197" i="1"/>
  <c r="T197" i="1"/>
  <c r="J198" i="1"/>
  <c r="K198" i="1"/>
  <c r="L198" i="1"/>
  <c r="N198" i="1"/>
  <c r="O198" i="1"/>
  <c r="P198" i="1"/>
  <c r="R198" i="1"/>
  <c r="S198" i="1"/>
  <c r="T198" i="1"/>
  <c r="J199" i="1"/>
  <c r="K199" i="1"/>
  <c r="L199" i="1"/>
  <c r="N199" i="1"/>
  <c r="O199" i="1"/>
  <c r="P199" i="1"/>
  <c r="R199" i="1"/>
  <c r="S199" i="1"/>
  <c r="T199" i="1"/>
  <c r="J200" i="1"/>
  <c r="K200" i="1"/>
  <c r="L200" i="1"/>
  <c r="N200" i="1"/>
  <c r="O200" i="1"/>
  <c r="P200" i="1"/>
  <c r="R200" i="1"/>
  <c r="S200" i="1"/>
  <c r="T200" i="1"/>
  <c r="J201" i="1"/>
  <c r="K201" i="1"/>
  <c r="L201" i="1"/>
  <c r="N201" i="1"/>
  <c r="O201" i="1"/>
  <c r="P201" i="1"/>
  <c r="R201" i="1"/>
  <c r="S201" i="1"/>
  <c r="T201" i="1"/>
  <c r="J202" i="1"/>
  <c r="K202" i="1"/>
  <c r="L202" i="1"/>
  <c r="N202" i="1"/>
  <c r="O202" i="1"/>
  <c r="P202" i="1"/>
  <c r="R202" i="1"/>
  <c r="S202" i="1"/>
  <c r="T202" i="1"/>
  <c r="J203" i="1"/>
  <c r="K203" i="1"/>
  <c r="L203" i="1"/>
  <c r="N203" i="1"/>
  <c r="O203" i="1"/>
  <c r="P203" i="1"/>
  <c r="R203" i="1"/>
  <c r="S203" i="1"/>
  <c r="T203" i="1"/>
  <c r="J204" i="1"/>
  <c r="K204" i="1"/>
  <c r="L204" i="1"/>
  <c r="N204" i="1"/>
  <c r="O204" i="1"/>
  <c r="P204" i="1"/>
  <c r="R204" i="1"/>
  <c r="S204" i="1"/>
  <c r="T204" i="1"/>
  <c r="J205" i="1"/>
  <c r="K205" i="1"/>
  <c r="L205" i="1"/>
  <c r="M205" i="1"/>
  <c r="O205" i="1" s="1"/>
  <c r="Q205" i="1"/>
  <c r="S205" i="1" s="1"/>
  <c r="J206" i="1"/>
  <c r="K206" i="1"/>
  <c r="L206" i="1"/>
  <c r="N206" i="1"/>
  <c r="O206" i="1"/>
  <c r="P206" i="1"/>
  <c r="R206" i="1"/>
  <c r="S206" i="1"/>
  <c r="T206" i="1"/>
  <c r="J207" i="1"/>
  <c r="K207" i="1"/>
  <c r="L207" i="1"/>
  <c r="N207" i="1"/>
  <c r="O207" i="1"/>
  <c r="P207" i="1"/>
  <c r="R207" i="1"/>
  <c r="S207" i="1"/>
  <c r="T207" i="1"/>
  <c r="J208" i="1"/>
  <c r="K208" i="1"/>
  <c r="L208" i="1"/>
  <c r="N208" i="1"/>
  <c r="O208" i="1"/>
  <c r="P208" i="1"/>
  <c r="R208" i="1"/>
  <c r="S208" i="1"/>
  <c r="T208" i="1"/>
  <c r="J209" i="1"/>
  <c r="K209" i="1"/>
  <c r="L209" i="1"/>
  <c r="N209" i="1"/>
  <c r="O209" i="1"/>
  <c r="P209" i="1"/>
  <c r="R209" i="1"/>
  <c r="S209" i="1"/>
  <c r="T209" i="1"/>
  <c r="J210" i="1"/>
  <c r="K210" i="1"/>
  <c r="L210" i="1"/>
  <c r="N210" i="1"/>
  <c r="O210" i="1"/>
  <c r="P210" i="1"/>
  <c r="R210" i="1"/>
  <c r="S210" i="1"/>
  <c r="T210" i="1"/>
  <c r="J211" i="1"/>
  <c r="K211" i="1"/>
  <c r="L211" i="1"/>
  <c r="N211" i="1"/>
  <c r="O211" i="1"/>
  <c r="P211" i="1"/>
  <c r="R211" i="1"/>
  <c r="S211" i="1"/>
  <c r="T211" i="1"/>
  <c r="I212" i="1"/>
  <c r="K212" i="1" s="1"/>
  <c r="M212" i="1"/>
  <c r="O212" i="1" s="1"/>
  <c r="Q212" i="1"/>
  <c r="I213" i="1"/>
  <c r="K213" i="1" s="1"/>
  <c r="M213" i="1"/>
  <c r="O213" i="1" s="1"/>
  <c r="Q213" i="1"/>
  <c r="J214" i="1"/>
  <c r="K214" i="1"/>
  <c r="L214" i="1"/>
  <c r="N214" i="1"/>
  <c r="O214" i="1"/>
  <c r="P214" i="1"/>
  <c r="R214" i="1"/>
  <c r="S214" i="1"/>
  <c r="T214" i="1"/>
  <c r="J215" i="1"/>
  <c r="K215" i="1"/>
  <c r="L215" i="1"/>
  <c r="M215" i="1"/>
  <c r="N215" i="1" s="1"/>
  <c r="Q215" i="1"/>
  <c r="R215" i="1" s="1"/>
  <c r="J216" i="1"/>
  <c r="K216" i="1"/>
  <c r="L216" i="1"/>
  <c r="N216" i="1"/>
  <c r="O216" i="1"/>
  <c r="P216" i="1"/>
  <c r="R216" i="1"/>
  <c r="S216" i="1"/>
  <c r="T216" i="1"/>
  <c r="J217" i="1"/>
  <c r="K217" i="1"/>
  <c r="L217" i="1"/>
  <c r="N217" i="1"/>
  <c r="O217" i="1"/>
  <c r="P217" i="1"/>
  <c r="R217" i="1"/>
  <c r="S217" i="1"/>
  <c r="T217" i="1"/>
  <c r="J218" i="1"/>
  <c r="K218" i="1"/>
  <c r="L218" i="1"/>
  <c r="N218" i="1"/>
  <c r="O218" i="1"/>
  <c r="P218" i="1"/>
  <c r="R218" i="1"/>
  <c r="S218" i="1"/>
  <c r="T218" i="1"/>
  <c r="J219" i="1"/>
  <c r="K219" i="1"/>
  <c r="L219" i="1"/>
  <c r="N219" i="1"/>
  <c r="O219" i="1"/>
  <c r="P219" i="1"/>
  <c r="R219" i="1"/>
  <c r="S219" i="1"/>
  <c r="T219" i="1"/>
  <c r="J220" i="1"/>
  <c r="K220" i="1"/>
  <c r="L220" i="1"/>
  <c r="N220" i="1"/>
  <c r="O220" i="1"/>
  <c r="P220" i="1"/>
  <c r="R220" i="1"/>
  <c r="S220" i="1"/>
  <c r="T220" i="1"/>
  <c r="I221" i="1"/>
  <c r="K221" i="1" s="1"/>
  <c r="M221" i="1"/>
  <c r="O221" i="1" s="1"/>
  <c r="Q221" i="1"/>
  <c r="T221" i="1" s="1"/>
  <c r="I222" i="1"/>
  <c r="K222" i="1" s="1"/>
  <c r="M222" i="1"/>
  <c r="P222" i="1" s="1"/>
  <c r="Q222" i="1"/>
  <c r="T222" i="1" s="1"/>
  <c r="J223" i="1"/>
  <c r="K223" i="1"/>
  <c r="L223" i="1"/>
  <c r="N223" i="1"/>
  <c r="O223" i="1"/>
  <c r="P223" i="1"/>
  <c r="R223" i="1"/>
  <c r="S223" i="1"/>
  <c r="T223" i="1"/>
  <c r="J224" i="1"/>
  <c r="K224" i="1"/>
  <c r="L224" i="1"/>
  <c r="N224" i="1"/>
  <c r="O224" i="1"/>
  <c r="P224" i="1"/>
  <c r="R224" i="1"/>
  <c r="S224" i="1"/>
  <c r="T224" i="1"/>
  <c r="I225" i="1"/>
  <c r="M225" i="1"/>
  <c r="Q225" i="1"/>
  <c r="I226" i="1"/>
  <c r="M226" i="1"/>
  <c r="Q226" i="1"/>
  <c r="I227" i="1"/>
  <c r="M227" i="1"/>
  <c r="Q227" i="1"/>
  <c r="I228" i="1"/>
  <c r="M228" i="1"/>
  <c r="Q228" i="1"/>
  <c r="I229" i="1"/>
  <c r="M229" i="1"/>
  <c r="Q229" i="1"/>
  <c r="I230" i="1"/>
  <c r="M230" i="1"/>
  <c r="Q230" i="1"/>
  <c r="I231" i="1"/>
  <c r="M231" i="1"/>
  <c r="Q231" i="1"/>
  <c r="J232" i="1"/>
  <c r="K232" i="1"/>
  <c r="L232" i="1"/>
  <c r="N232" i="1"/>
  <c r="O232" i="1"/>
  <c r="P232" i="1"/>
  <c r="R232" i="1"/>
  <c r="S232" i="1"/>
  <c r="T232" i="1"/>
  <c r="J233" i="1"/>
  <c r="K233" i="1"/>
  <c r="L233" i="1"/>
  <c r="N233" i="1"/>
  <c r="O233" i="1"/>
  <c r="P233" i="1"/>
  <c r="R233" i="1"/>
  <c r="S233" i="1"/>
  <c r="T233" i="1"/>
  <c r="J234" i="1"/>
  <c r="K234" i="1"/>
  <c r="L234" i="1"/>
  <c r="N234" i="1"/>
  <c r="O234" i="1"/>
  <c r="P234" i="1"/>
  <c r="R234" i="1"/>
  <c r="S234" i="1"/>
  <c r="T234" i="1"/>
  <c r="J235" i="1"/>
  <c r="K235" i="1"/>
  <c r="L235" i="1"/>
  <c r="N235" i="1"/>
  <c r="O235" i="1"/>
  <c r="P235" i="1"/>
  <c r="R235" i="1"/>
  <c r="S235" i="1"/>
  <c r="T235" i="1"/>
  <c r="J236" i="1"/>
  <c r="K236" i="1"/>
  <c r="L236" i="1"/>
  <c r="N236" i="1"/>
  <c r="O236" i="1"/>
  <c r="P236" i="1"/>
  <c r="R236" i="1"/>
  <c r="S236" i="1"/>
  <c r="T236" i="1"/>
  <c r="I237" i="1"/>
  <c r="J237" i="1" s="1"/>
  <c r="M237" i="1"/>
  <c r="Q237" i="1"/>
  <c r="S237" i="1" s="1"/>
  <c r="I238" i="1"/>
  <c r="L238" i="1" s="1"/>
  <c r="M238" i="1"/>
  <c r="N238" i="1" s="1"/>
  <c r="Q238" i="1"/>
  <c r="R238" i="1" s="1"/>
  <c r="J239" i="1"/>
  <c r="K239" i="1"/>
  <c r="L239" i="1"/>
  <c r="N239" i="1"/>
  <c r="O239" i="1"/>
  <c r="P239" i="1"/>
  <c r="R239" i="1"/>
  <c r="S239" i="1"/>
  <c r="T239" i="1"/>
  <c r="J240" i="1"/>
  <c r="K240" i="1"/>
  <c r="L240" i="1"/>
  <c r="N240" i="1"/>
  <c r="O240" i="1"/>
  <c r="P240" i="1"/>
  <c r="R240" i="1"/>
  <c r="S240" i="1"/>
  <c r="T240" i="1"/>
  <c r="J241" i="1"/>
  <c r="K241" i="1"/>
  <c r="L241" i="1"/>
  <c r="N241" i="1"/>
  <c r="O241" i="1"/>
  <c r="P241" i="1"/>
  <c r="R241" i="1"/>
  <c r="S241" i="1"/>
  <c r="T241" i="1"/>
  <c r="I242" i="1"/>
  <c r="M242" i="1"/>
  <c r="Q242" i="1"/>
  <c r="I243" i="1"/>
  <c r="M243" i="1"/>
  <c r="Q243" i="1"/>
  <c r="J244" i="1"/>
  <c r="K244" i="1"/>
  <c r="L244" i="1"/>
  <c r="N244" i="1"/>
  <c r="O244" i="1"/>
  <c r="P244" i="1"/>
  <c r="R244" i="1"/>
  <c r="S244" i="1"/>
  <c r="T244" i="1"/>
  <c r="I245" i="1"/>
  <c r="L245" i="1" s="1"/>
  <c r="M245" i="1"/>
  <c r="N245" i="1" s="1"/>
  <c r="Q245" i="1"/>
  <c r="R245" i="1" s="1"/>
  <c r="I246" i="1"/>
  <c r="L246" i="1" s="1"/>
  <c r="M246" i="1"/>
  <c r="N246" i="1" s="1"/>
  <c r="Q246" i="1"/>
  <c r="R246" i="1" s="1"/>
  <c r="I247" i="1"/>
  <c r="L247" i="1" s="1"/>
  <c r="M247" i="1"/>
  <c r="N247" i="1" s="1"/>
  <c r="Q247" i="1"/>
  <c r="R247" i="1" s="1"/>
  <c r="I248" i="1"/>
  <c r="L248" i="1" s="1"/>
  <c r="M248" i="1"/>
  <c r="N248" i="1" s="1"/>
  <c r="Q248" i="1"/>
  <c r="T248" i="1" s="1"/>
  <c r="J249" i="1"/>
  <c r="K249" i="1"/>
  <c r="L249" i="1"/>
  <c r="N249" i="1"/>
  <c r="O249" i="1"/>
  <c r="P249" i="1"/>
  <c r="R249" i="1"/>
  <c r="S249" i="1"/>
  <c r="T249" i="1"/>
  <c r="J250" i="1"/>
  <c r="K250" i="1"/>
  <c r="L250" i="1"/>
  <c r="N250" i="1"/>
  <c r="O250" i="1"/>
  <c r="P250" i="1"/>
  <c r="R250" i="1"/>
  <c r="S250" i="1"/>
  <c r="T250" i="1"/>
  <c r="J251" i="1"/>
  <c r="K251" i="1"/>
  <c r="L251" i="1"/>
  <c r="N251" i="1"/>
  <c r="O251" i="1"/>
  <c r="P251" i="1"/>
  <c r="R251" i="1"/>
  <c r="S251" i="1"/>
  <c r="T251" i="1"/>
  <c r="J252" i="1"/>
  <c r="K252" i="1"/>
  <c r="L252" i="1"/>
  <c r="N252" i="1"/>
  <c r="O252" i="1"/>
  <c r="P252" i="1"/>
  <c r="R252" i="1"/>
  <c r="S252" i="1"/>
  <c r="T252" i="1"/>
  <c r="J253" i="1"/>
  <c r="K253" i="1"/>
  <c r="L253" i="1"/>
  <c r="N253" i="1"/>
  <c r="O253" i="1"/>
  <c r="P253" i="1"/>
  <c r="R253" i="1"/>
  <c r="S253" i="1"/>
  <c r="T253" i="1"/>
  <c r="J254" i="1"/>
  <c r="K254" i="1"/>
  <c r="L254" i="1"/>
  <c r="N254" i="1"/>
  <c r="O254" i="1"/>
  <c r="P254" i="1"/>
  <c r="R254" i="1"/>
  <c r="S254" i="1"/>
  <c r="T254" i="1"/>
  <c r="I255" i="1"/>
  <c r="M255" i="1"/>
  <c r="N255" i="1" s="1"/>
  <c r="Q255" i="1"/>
  <c r="R255" i="1" s="1"/>
  <c r="I256" i="1"/>
  <c r="M256" i="1"/>
  <c r="N256" i="1" s="1"/>
  <c r="Q256" i="1"/>
  <c r="R256" i="1" s="1"/>
  <c r="J257" i="1"/>
  <c r="K257" i="1"/>
  <c r="L257" i="1"/>
  <c r="N257" i="1"/>
  <c r="O257" i="1"/>
  <c r="P257" i="1"/>
  <c r="R257" i="1"/>
  <c r="S257" i="1"/>
  <c r="T257" i="1"/>
  <c r="J258" i="1"/>
  <c r="K258" i="1"/>
  <c r="L258" i="1"/>
  <c r="N258" i="1"/>
  <c r="O258" i="1"/>
  <c r="P258" i="1"/>
  <c r="R258" i="1"/>
  <c r="S258" i="1"/>
  <c r="T258" i="1"/>
  <c r="J259" i="1"/>
  <c r="K259" i="1"/>
  <c r="L259" i="1"/>
  <c r="N259" i="1"/>
  <c r="O259" i="1"/>
  <c r="P259" i="1"/>
  <c r="R259" i="1"/>
  <c r="S259" i="1"/>
  <c r="T259" i="1"/>
  <c r="I260" i="1"/>
  <c r="K260" i="1" s="1"/>
  <c r="M260" i="1"/>
  <c r="N260" i="1" s="1"/>
  <c r="Q260" i="1"/>
  <c r="R260" i="1" s="1"/>
  <c r="I261" i="1"/>
  <c r="K261" i="1" s="1"/>
  <c r="M261" i="1"/>
  <c r="O261" i="1" s="1"/>
  <c r="Q261" i="1"/>
  <c r="R261" i="1" s="1"/>
  <c r="J262" i="1"/>
  <c r="K262" i="1"/>
  <c r="L262" i="1"/>
  <c r="N262" i="1"/>
  <c r="O262" i="1"/>
  <c r="P262" i="1"/>
  <c r="R262" i="1"/>
  <c r="S262" i="1"/>
  <c r="T262" i="1"/>
  <c r="J263" i="1"/>
  <c r="K263" i="1"/>
  <c r="L263" i="1"/>
  <c r="N263" i="1"/>
  <c r="O263" i="1"/>
  <c r="P263" i="1"/>
  <c r="R263" i="1"/>
  <c r="S263" i="1"/>
  <c r="T263" i="1"/>
  <c r="J264" i="1"/>
  <c r="K264" i="1"/>
  <c r="L264" i="1"/>
  <c r="N264" i="1"/>
  <c r="O264" i="1"/>
  <c r="P264" i="1"/>
  <c r="R264" i="1"/>
  <c r="S264" i="1"/>
  <c r="T264" i="1"/>
  <c r="J265" i="1"/>
  <c r="K265" i="1"/>
  <c r="L265" i="1"/>
  <c r="N265" i="1"/>
  <c r="O265" i="1"/>
  <c r="P265" i="1"/>
  <c r="R265" i="1"/>
  <c r="S265" i="1"/>
  <c r="T265" i="1"/>
  <c r="J266" i="1"/>
  <c r="K266" i="1"/>
  <c r="L266" i="1"/>
  <c r="N266" i="1"/>
  <c r="O266" i="1"/>
  <c r="P266" i="1"/>
  <c r="R266" i="1"/>
  <c r="S266" i="1"/>
  <c r="T266" i="1"/>
  <c r="I267" i="1"/>
  <c r="M267" i="1"/>
  <c r="N267" i="1" s="1"/>
  <c r="Q267" i="1"/>
  <c r="J268" i="1"/>
  <c r="K268" i="1"/>
  <c r="L268" i="1"/>
  <c r="N268" i="1"/>
  <c r="O268" i="1"/>
  <c r="P268" i="1"/>
  <c r="R268" i="1"/>
  <c r="S268" i="1"/>
  <c r="T268" i="1"/>
  <c r="J269" i="1"/>
  <c r="K269" i="1"/>
  <c r="L269" i="1"/>
  <c r="N269" i="1"/>
  <c r="O269" i="1"/>
  <c r="P269" i="1"/>
  <c r="R269" i="1"/>
  <c r="S269" i="1"/>
  <c r="T269" i="1"/>
  <c r="J270" i="1"/>
  <c r="K270" i="1"/>
  <c r="L270" i="1"/>
  <c r="N270" i="1"/>
  <c r="O270" i="1"/>
  <c r="P270" i="1"/>
  <c r="R270" i="1"/>
  <c r="S270" i="1"/>
  <c r="T270" i="1"/>
  <c r="J271" i="1"/>
  <c r="K271" i="1"/>
  <c r="L271" i="1"/>
  <c r="N271" i="1"/>
  <c r="O271" i="1"/>
  <c r="P271" i="1"/>
  <c r="R271" i="1"/>
  <c r="S271" i="1"/>
  <c r="T271" i="1"/>
  <c r="J272" i="1"/>
  <c r="K272" i="1"/>
  <c r="L272" i="1"/>
  <c r="N272" i="1"/>
  <c r="O272" i="1"/>
  <c r="P272" i="1"/>
  <c r="R272" i="1"/>
  <c r="S272" i="1"/>
  <c r="T272" i="1"/>
  <c r="J273" i="1"/>
  <c r="K273" i="1"/>
  <c r="L273" i="1"/>
  <c r="N273" i="1"/>
  <c r="O273" i="1"/>
  <c r="P273" i="1"/>
  <c r="R273" i="1"/>
  <c r="S273" i="1"/>
  <c r="T273" i="1"/>
  <c r="I274" i="1"/>
  <c r="M274" i="1"/>
  <c r="O274" i="1" s="1"/>
  <c r="Q274" i="1"/>
  <c r="S274" i="1" s="1"/>
  <c r="J275" i="1"/>
  <c r="K275" i="1"/>
  <c r="L275" i="1"/>
  <c r="N275" i="1"/>
  <c r="O275" i="1"/>
  <c r="P275" i="1"/>
  <c r="R275" i="1"/>
  <c r="S275" i="1"/>
  <c r="T275" i="1"/>
  <c r="I276" i="1"/>
  <c r="K276" i="1" s="1"/>
  <c r="M276" i="1"/>
  <c r="N276" i="1" s="1"/>
  <c r="Q276" i="1"/>
  <c r="R276" i="1" s="1"/>
  <c r="I277" i="1"/>
  <c r="M277" i="1"/>
  <c r="O277" i="1" s="1"/>
  <c r="Q277" i="1"/>
  <c r="S277" i="1" s="1"/>
  <c r="I278" i="1"/>
  <c r="J278" i="1" s="1"/>
  <c r="M278" i="1"/>
  <c r="Q278" i="1"/>
  <c r="S278" i="1" s="1"/>
  <c r="I279" i="1"/>
  <c r="J279" i="1" s="1"/>
  <c r="M279" i="1"/>
  <c r="O279" i="1" s="1"/>
  <c r="Q279" i="1"/>
  <c r="S279" i="1" s="1"/>
  <c r="J280" i="1"/>
  <c r="K280" i="1"/>
  <c r="L280" i="1"/>
  <c r="N280" i="1"/>
  <c r="O280" i="1"/>
  <c r="P280" i="1"/>
  <c r="R280" i="1"/>
  <c r="S280" i="1"/>
  <c r="T280" i="1"/>
  <c r="J281" i="1"/>
  <c r="K281" i="1"/>
  <c r="L281" i="1"/>
  <c r="N281" i="1"/>
  <c r="O281" i="1"/>
  <c r="P281" i="1"/>
  <c r="R281" i="1"/>
  <c r="S281" i="1"/>
  <c r="T281" i="1"/>
  <c r="J282" i="1"/>
  <c r="K282" i="1"/>
  <c r="L282" i="1"/>
  <c r="M282" i="1"/>
  <c r="N282" i="1" s="1"/>
  <c r="Q282" i="1"/>
  <c r="R282" i="1" s="1"/>
  <c r="I283" i="1"/>
  <c r="M283" i="1"/>
  <c r="N283" i="1" s="1"/>
  <c r="Q283" i="1"/>
  <c r="R283" i="1" s="1"/>
  <c r="I284" i="1"/>
  <c r="M284" i="1"/>
  <c r="N284" i="1" s="1"/>
  <c r="Q284" i="1"/>
  <c r="R284" i="1" s="1"/>
  <c r="K23" i="1" l="1"/>
  <c r="R16" i="1"/>
  <c r="S16" i="1"/>
  <c r="L67" i="1"/>
  <c r="N213" i="1"/>
  <c r="L212" i="1"/>
  <c r="O166" i="1"/>
  <c r="S120" i="1"/>
  <c r="L107" i="1"/>
  <c r="P215" i="1"/>
  <c r="P212" i="1"/>
  <c r="L132" i="1"/>
  <c r="R31" i="1"/>
  <c r="L213" i="1"/>
  <c r="N212" i="1"/>
  <c r="K166" i="1"/>
  <c r="P159" i="1"/>
  <c r="O150" i="1"/>
  <c r="N83" i="1"/>
  <c r="T25" i="1"/>
  <c r="P246" i="1"/>
  <c r="N150" i="1"/>
  <c r="N65" i="1"/>
  <c r="N64" i="1"/>
  <c r="S25" i="1"/>
  <c r="R279" i="1"/>
  <c r="P238" i="1"/>
  <c r="P191" i="1"/>
  <c r="P141" i="1"/>
  <c r="P125" i="1"/>
  <c r="P65" i="1"/>
  <c r="K55" i="1"/>
  <c r="T31" i="1"/>
  <c r="L23" i="1"/>
  <c r="R277" i="1"/>
  <c r="P213" i="1"/>
  <c r="J183" i="1"/>
  <c r="N181" i="1"/>
  <c r="O151" i="1"/>
  <c r="O121" i="1"/>
  <c r="P117" i="1"/>
  <c r="P106" i="1"/>
  <c r="K74" i="1"/>
  <c r="S61" i="1"/>
  <c r="J34" i="1"/>
  <c r="N33" i="1"/>
  <c r="L24" i="1"/>
  <c r="J16" i="1"/>
  <c r="I285" i="1"/>
  <c r="P267" i="1"/>
  <c r="P205" i="1"/>
  <c r="N110" i="1"/>
  <c r="N88" i="1"/>
  <c r="N60" i="1"/>
  <c r="N54" i="1"/>
  <c r="N34" i="1"/>
  <c r="L183" i="1"/>
  <c r="P181" i="1"/>
  <c r="O73" i="1"/>
  <c r="J61" i="1"/>
  <c r="P33" i="1"/>
  <c r="W7" i="1"/>
  <c r="Q285" i="1"/>
  <c r="T247" i="1"/>
  <c r="T245" i="1"/>
  <c r="S151" i="1"/>
  <c r="T192" i="1"/>
  <c r="T159" i="1"/>
  <c r="R151" i="1"/>
  <c r="S166" i="1"/>
  <c r="R159" i="1"/>
  <c r="T101" i="1"/>
  <c r="T26" i="1"/>
  <c r="S212" i="1"/>
  <c r="T212" i="1"/>
  <c r="K151" i="1"/>
  <c r="O132" i="1"/>
  <c r="N132" i="1"/>
  <c r="K110" i="1"/>
  <c r="J110" i="1"/>
  <c r="K106" i="1"/>
  <c r="K65" i="1"/>
  <c r="J65" i="1"/>
  <c r="P56" i="1"/>
  <c r="N56" i="1"/>
  <c r="R213" i="1"/>
  <c r="T213" i="1"/>
  <c r="P260" i="1"/>
  <c r="P248" i="1"/>
  <c r="J213" i="1"/>
  <c r="J212" i="1"/>
  <c r="R205" i="1"/>
  <c r="R182" i="1"/>
  <c r="N159" i="1"/>
  <c r="N151" i="1"/>
  <c r="L146" i="1"/>
  <c r="K146" i="1"/>
  <c r="J145" i="1"/>
  <c r="L145" i="1"/>
  <c r="P139" i="1"/>
  <c r="S110" i="1"/>
  <c r="R110" i="1"/>
  <c r="T95" i="1"/>
  <c r="R95" i="1"/>
  <c r="R87" i="1"/>
  <c r="S83" i="1"/>
  <c r="T83" i="1"/>
  <c r="N67" i="1"/>
  <c r="O67" i="1"/>
  <c r="P58" i="1"/>
  <c r="N58" i="1"/>
  <c r="S39" i="1"/>
  <c r="T39" i="1"/>
  <c r="S181" i="1"/>
  <c r="R181" i="1"/>
  <c r="L267" i="1"/>
  <c r="N261" i="1"/>
  <c r="P261" i="1"/>
  <c r="O237" i="1"/>
  <c r="N237" i="1"/>
  <c r="M285" i="1"/>
  <c r="N221" i="1"/>
  <c r="P221" i="1"/>
  <c r="K187" i="1"/>
  <c r="T150" i="1"/>
  <c r="R150" i="1"/>
  <c r="K150" i="1"/>
  <c r="S146" i="1"/>
  <c r="O140" i="1"/>
  <c r="P140" i="1"/>
  <c r="R119" i="1"/>
  <c r="S119" i="1"/>
  <c r="O105" i="1"/>
  <c r="N105" i="1"/>
  <c r="L73" i="1"/>
  <c r="K73" i="1"/>
  <c r="L60" i="1"/>
  <c r="K60" i="1"/>
  <c r="S58" i="1"/>
  <c r="S50" i="1"/>
  <c r="T50" i="1"/>
  <c r="R8" i="1"/>
  <c r="O278" i="1"/>
  <c r="N278" i="1"/>
  <c r="O192" i="1"/>
  <c r="N192" i="1"/>
  <c r="R267" i="1"/>
  <c r="T267" i="1"/>
  <c r="L260" i="1"/>
  <c r="T238" i="1"/>
  <c r="L237" i="1"/>
  <c r="R212" i="1"/>
  <c r="S191" i="1"/>
  <c r="R191" i="1"/>
  <c r="O185" i="1"/>
  <c r="T181" i="1"/>
  <c r="J151" i="1"/>
  <c r="J150" i="1"/>
  <c r="O148" i="1"/>
  <c r="R144" i="1"/>
  <c r="S144" i="1"/>
  <c r="T142" i="1"/>
  <c r="T140" i="1"/>
  <c r="P132" i="1"/>
  <c r="P126" i="1"/>
  <c r="T125" i="1"/>
  <c r="L125" i="1"/>
  <c r="L120" i="1"/>
  <c r="O119" i="1"/>
  <c r="R107" i="1"/>
  <c r="T107" i="1"/>
  <c r="T106" i="1"/>
  <c r="J106" i="1"/>
  <c r="L105" i="1"/>
  <c r="T74" i="1"/>
  <c r="S74" i="1"/>
  <c r="P61" i="1"/>
  <c r="N61" i="1"/>
  <c r="O60" i="1"/>
  <c r="R58" i="1"/>
  <c r="O56" i="1"/>
  <c r="T54" i="1"/>
  <c r="R54" i="1"/>
  <c r="L44" i="1"/>
  <c r="N24" i="1"/>
  <c r="O24" i="1"/>
  <c r="J277" i="1"/>
  <c r="K279" i="1"/>
  <c r="L276" i="1"/>
  <c r="T274" i="1"/>
  <c r="K274" i="1"/>
  <c r="S267" i="1"/>
  <c r="O267" i="1"/>
  <c r="K267" i="1"/>
  <c r="S261" i="1"/>
  <c r="T260" i="1"/>
  <c r="O260" i="1"/>
  <c r="J260" i="1"/>
  <c r="T256" i="1"/>
  <c r="P256" i="1"/>
  <c r="L256" i="1"/>
  <c r="T255" i="1"/>
  <c r="P255" i="1"/>
  <c r="L255" i="1"/>
  <c r="J247" i="1"/>
  <c r="J245" i="1"/>
  <c r="J238" i="1"/>
  <c r="P237" i="1"/>
  <c r="O222" i="1"/>
  <c r="S221" i="1"/>
  <c r="N205" i="1"/>
  <c r="R192" i="1"/>
  <c r="N191" i="1"/>
  <c r="K191" i="1"/>
  <c r="P190" i="1"/>
  <c r="L190" i="1"/>
  <c r="T189" i="1"/>
  <c r="P189" i="1"/>
  <c r="L189" i="1"/>
  <c r="T188" i="1"/>
  <c r="P188" i="1"/>
  <c r="L188" i="1"/>
  <c r="T187" i="1"/>
  <c r="P187" i="1"/>
  <c r="S185" i="1"/>
  <c r="K185" i="1"/>
  <c r="S183" i="1"/>
  <c r="T183" i="1"/>
  <c r="K182" i="1"/>
  <c r="J182" i="1"/>
  <c r="K181" i="1"/>
  <c r="L181" i="1"/>
  <c r="T148" i="1"/>
  <c r="S148" i="1"/>
  <c r="J141" i="1"/>
  <c r="L141" i="1"/>
  <c r="J284" i="1"/>
  <c r="N279" i="1"/>
  <c r="R278" i="1"/>
  <c r="N277" i="1"/>
  <c r="P276" i="1"/>
  <c r="R274" i="1"/>
  <c r="J267" i="1"/>
  <c r="L261" i="1"/>
  <c r="S260" i="1"/>
  <c r="S256" i="1"/>
  <c r="O256" i="1"/>
  <c r="K256" i="1"/>
  <c r="S255" i="1"/>
  <c r="O255" i="1"/>
  <c r="K255" i="1"/>
  <c r="P247" i="1"/>
  <c r="T246" i="1"/>
  <c r="P245" i="1"/>
  <c r="T237" i="1"/>
  <c r="K237" i="1"/>
  <c r="L221" i="1"/>
  <c r="T215" i="1"/>
  <c r="L192" i="1"/>
  <c r="T190" i="1"/>
  <c r="O190" i="1"/>
  <c r="K190" i="1"/>
  <c r="S189" i="1"/>
  <c r="O189" i="1"/>
  <c r="K189" i="1"/>
  <c r="S188" i="1"/>
  <c r="O188" i="1"/>
  <c r="K188" i="1"/>
  <c r="S187" i="1"/>
  <c r="O187" i="1"/>
  <c r="T145" i="1"/>
  <c r="S145" i="1"/>
  <c r="N144" i="1"/>
  <c r="O144" i="1"/>
  <c r="P144" i="1"/>
  <c r="R141" i="1"/>
  <c r="T141" i="1"/>
  <c r="K134" i="1"/>
  <c r="L134" i="1"/>
  <c r="K278" i="1"/>
  <c r="O276" i="1"/>
  <c r="J276" i="1"/>
  <c r="J256" i="1"/>
  <c r="J255" i="1"/>
  <c r="J248" i="1"/>
  <c r="J246" i="1"/>
  <c r="R237" i="1"/>
  <c r="S222" i="1"/>
  <c r="P192" i="1"/>
  <c r="L191" i="1"/>
  <c r="R190" i="1"/>
  <c r="J190" i="1"/>
  <c r="J189" i="1"/>
  <c r="J188" i="1"/>
  <c r="L187" i="1"/>
  <c r="O183" i="1"/>
  <c r="N183" i="1"/>
  <c r="T182" i="1"/>
  <c r="O182" i="1"/>
  <c r="P182" i="1"/>
  <c r="P146" i="1"/>
  <c r="O146" i="1"/>
  <c r="N142" i="1"/>
  <c r="P142" i="1"/>
  <c r="K139" i="1"/>
  <c r="J139" i="1"/>
  <c r="L139" i="1"/>
  <c r="J283" i="1"/>
  <c r="J261" i="1"/>
  <c r="L222" i="1"/>
  <c r="J221" i="1"/>
  <c r="K192" i="1"/>
  <c r="K159" i="1"/>
  <c r="L159" i="1"/>
  <c r="L148" i="1"/>
  <c r="K148" i="1"/>
  <c r="R27" i="1"/>
  <c r="S27" i="1"/>
  <c r="N26" i="1"/>
  <c r="P26" i="1"/>
  <c r="R24" i="1"/>
  <c r="S24" i="1"/>
  <c r="R23" i="1"/>
  <c r="T23" i="1"/>
  <c r="P145" i="1"/>
  <c r="L144" i="1"/>
  <c r="T133" i="1"/>
  <c r="K133" i="1"/>
  <c r="K132" i="1"/>
  <c r="T126" i="1"/>
  <c r="O126" i="1"/>
  <c r="K126" i="1"/>
  <c r="S125" i="1"/>
  <c r="O125" i="1"/>
  <c r="K125" i="1"/>
  <c r="N106" i="1"/>
  <c r="P105" i="1"/>
  <c r="J105" i="1"/>
  <c r="S101" i="1"/>
  <c r="K67" i="1"/>
  <c r="N62" i="1"/>
  <c r="R61" i="1"/>
  <c r="J60" i="1"/>
  <c r="R55" i="1"/>
  <c r="J55" i="1"/>
  <c r="R50" i="1"/>
  <c r="R39" i="1"/>
  <c r="P34" i="1"/>
  <c r="R32" i="1"/>
  <c r="K32" i="1"/>
  <c r="J32" i="1"/>
  <c r="N31" i="1"/>
  <c r="O27" i="1"/>
  <c r="S26" i="1"/>
  <c r="O8" i="1"/>
  <c r="L151" i="1"/>
  <c r="L150" i="1"/>
  <c r="O145" i="1"/>
  <c r="K144" i="1"/>
  <c r="J142" i="1"/>
  <c r="R133" i="1"/>
  <c r="T132" i="1"/>
  <c r="R126" i="1"/>
  <c r="J126" i="1"/>
  <c r="J125" i="1"/>
  <c r="K121" i="1"/>
  <c r="P120" i="1"/>
  <c r="K120" i="1"/>
  <c r="L119" i="1"/>
  <c r="T117" i="1"/>
  <c r="T110" i="1"/>
  <c r="P110" i="1"/>
  <c r="L110" i="1"/>
  <c r="P107" i="1"/>
  <c r="T105" i="1"/>
  <c r="L101" i="1"/>
  <c r="T97" i="1"/>
  <c r="J97" i="1"/>
  <c r="L95" i="1"/>
  <c r="K88" i="1"/>
  <c r="L83" i="1"/>
  <c r="O74" i="1"/>
  <c r="S73" i="1"/>
  <c r="T65" i="1"/>
  <c r="L64" i="1"/>
  <c r="S62" i="1"/>
  <c r="K59" i="1"/>
  <c r="K56" i="1"/>
  <c r="T34" i="1"/>
  <c r="L33" i="1"/>
  <c r="J26" i="1"/>
  <c r="K26" i="1"/>
  <c r="P25" i="1"/>
  <c r="J25" i="1"/>
  <c r="L25" i="1"/>
  <c r="J24" i="1"/>
  <c r="N23" i="1"/>
  <c r="O23" i="1"/>
  <c r="T8" i="1"/>
  <c r="N8" i="1"/>
  <c r="O120" i="1"/>
  <c r="P119" i="1"/>
  <c r="K119" i="1"/>
  <c r="J117" i="1"/>
  <c r="L106" i="1"/>
  <c r="R105" i="1"/>
  <c r="R97" i="1"/>
  <c r="O95" i="1"/>
  <c r="J87" i="1"/>
  <c r="P83" i="1"/>
  <c r="J83" i="1"/>
  <c r="R65" i="1"/>
  <c r="P64" i="1"/>
  <c r="J64" i="1"/>
  <c r="R62" i="1"/>
  <c r="O61" i="1"/>
  <c r="R59" i="1"/>
  <c r="J59" i="1"/>
  <c r="J56" i="1"/>
  <c r="N50" i="1"/>
  <c r="R44" i="1"/>
  <c r="N39" i="1"/>
  <c r="R34" i="1"/>
  <c r="J33" i="1"/>
  <c r="T27" i="1"/>
  <c r="O26" i="1"/>
  <c r="O25" i="1"/>
  <c r="T24" i="1"/>
  <c r="S23" i="1"/>
  <c r="S8" i="1"/>
  <c r="N230" i="1"/>
  <c r="O230" i="1"/>
  <c r="P230" i="1"/>
  <c r="N226" i="1"/>
  <c r="O226" i="1"/>
  <c r="P226" i="1"/>
  <c r="J196" i="1"/>
  <c r="K196" i="1"/>
  <c r="L196" i="1"/>
  <c r="R174" i="1"/>
  <c r="S174" i="1"/>
  <c r="T174" i="1"/>
  <c r="N169" i="1"/>
  <c r="O169" i="1"/>
  <c r="P169" i="1"/>
  <c r="N155" i="1"/>
  <c r="O155" i="1"/>
  <c r="P155" i="1"/>
  <c r="N114" i="1"/>
  <c r="O114" i="1"/>
  <c r="P114" i="1"/>
  <c r="O97" i="1"/>
  <c r="N97" i="1"/>
  <c r="P97" i="1"/>
  <c r="L78" i="1"/>
  <c r="J78" i="1"/>
  <c r="K78" i="1"/>
  <c r="R68" i="1"/>
  <c r="S68" i="1"/>
  <c r="T68" i="1"/>
  <c r="P59" i="1"/>
  <c r="N59" i="1"/>
  <c r="O59" i="1"/>
  <c r="J27" i="1"/>
  <c r="K27" i="1"/>
  <c r="L27" i="1"/>
  <c r="P284" i="1"/>
  <c r="L283" i="1"/>
  <c r="P282" i="1"/>
  <c r="L274" i="1"/>
  <c r="J243" i="1"/>
  <c r="K243" i="1"/>
  <c r="L243" i="1"/>
  <c r="N231" i="1"/>
  <c r="O231" i="1"/>
  <c r="P231" i="1"/>
  <c r="J230" i="1"/>
  <c r="K230" i="1"/>
  <c r="L230" i="1"/>
  <c r="R228" i="1"/>
  <c r="S228" i="1"/>
  <c r="T228" i="1"/>
  <c r="N227" i="1"/>
  <c r="O227" i="1"/>
  <c r="P227" i="1"/>
  <c r="J226" i="1"/>
  <c r="K226" i="1"/>
  <c r="L226" i="1"/>
  <c r="R195" i="1"/>
  <c r="S195" i="1"/>
  <c r="T195" i="1"/>
  <c r="R179" i="1"/>
  <c r="S179" i="1"/>
  <c r="T179" i="1"/>
  <c r="N178" i="1"/>
  <c r="O178" i="1"/>
  <c r="P178" i="1"/>
  <c r="J177" i="1"/>
  <c r="K177" i="1"/>
  <c r="L177" i="1"/>
  <c r="R175" i="1"/>
  <c r="S175" i="1"/>
  <c r="T175" i="1"/>
  <c r="N174" i="1"/>
  <c r="O174" i="1"/>
  <c r="P174" i="1"/>
  <c r="J173" i="1"/>
  <c r="K173" i="1"/>
  <c r="L173" i="1"/>
  <c r="R171" i="1"/>
  <c r="S171" i="1"/>
  <c r="T171" i="1"/>
  <c r="N170" i="1"/>
  <c r="O170" i="1"/>
  <c r="P170" i="1"/>
  <c r="J169" i="1"/>
  <c r="K169" i="1"/>
  <c r="L169" i="1"/>
  <c r="R157" i="1"/>
  <c r="S157" i="1"/>
  <c r="T157" i="1"/>
  <c r="N156" i="1"/>
  <c r="O156" i="1"/>
  <c r="P156" i="1"/>
  <c r="J155" i="1"/>
  <c r="K155" i="1"/>
  <c r="L155" i="1"/>
  <c r="R153" i="1"/>
  <c r="S153" i="1"/>
  <c r="T153" i="1"/>
  <c r="K140" i="1"/>
  <c r="J140" i="1"/>
  <c r="L140" i="1"/>
  <c r="P123" i="1"/>
  <c r="N123" i="1"/>
  <c r="O123" i="1"/>
  <c r="L122" i="1"/>
  <c r="J122" i="1"/>
  <c r="K122" i="1"/>
  <c r="N243" i="1"/>
  <c r="O243" i="1"/>
  <c r="P243" i="1"/>
  <c r="J229" i="1"/>
  <c r="K229" i="1"/>
  <c r="L229" i="1"/>
  <c r="J225" i="1"/>
  <c r="K225" i="1"/>
  <c r="L225" i="1"/>
  <c r="N177" i="1"/>
  <c r="O177" i="1"/>
  <c r="P177" i="1"/>
  <c r="J172" i="1"/>
  <c r="K172" i="1"/>
  <c r="L172" i="1"/>
  <c r="R156" i="1"/>
  <c r="S156" i="1"/>
  <c r="T156" i="1"/>
  <c r="S134" i="1"/>
  <c r="R134" i="1"/>
  <c r="T134" i="1"/>
  <c r="J113" i="1"/>
  <c r="K113" i="1"/>
  <c r="L113" i="1"/>
  <c r="P79" i="1"/>
  <c r="N79" i="1"/>
  <c r="O79" i="1"/>
  <c r="P75" i="1"/>
  <c r="N75" i="1"/>
  <c r="O75" i="1"/>
  <c r="O44" i="1"/>
  <c r="N44" i="1"/>
  <c r="P44" i="1"/>
  <c r="T284" i="1"/>
  <c r="L284" i="1"/>
  <c r="T283" i="1"/>
  <c r="T282" i="1"/>
  <c r="T276" i="1"/>
  <c r="S284" i="1"/>
  <c r="O284" i="1"/>
  <c r="K284" i="1"/>
  <c r="S283" i="1"/>
  <c r="O283" i="1"/>
  <c r="K283" i="1"/>
  <c r="S282" i="1"/>
  <c r="O282" i="1"/>
  <c r="T279" i="1"/>
  <c r="P279" i="1"/>
  <c r="L279" i="1"/>
  <c r="T278" i="1"/>
  <c r="P278" i="1"/>
  <c r="L278" i="1"/>
  <c r="T277" i="1"/>
  <c r="P277" i="1"/>
  <c r="L277" i="1"/>
  <c r="S276" i="1"/>
  <c r="P274" i="1"/>
  <c r="J274" i="1"/>
  <c r="R242" i="1"/>
  <c r="S242" i="1"/>
  <c r="T242" i="1"/>
  <c r="J231" i="1"/>
  <c r="K231" i="1"/>
  <c r="L231" i="1"/>
  <c r="R229" i="1"/>
  <c r="S229" i="1"/>
  <c r="T229" i="1"/>
  <c r="N228" i="1"/>
  <c r="O228" i="1"/>
  <c r="P228" i="1"/>
  <c r="J227" i="1"/>
  <c r="K227" i="1"/>
  <c r="L227" i="1"/>
  <c r="R225" i="1"/>
  <c r="S225" i="1"/>
  <c r="T225" i="1"/>
  <c r="R196" i="1"/>
  <c r="S196" i="1"/>
  <c r="T196" i="1"/>
  <c r="R194" i="1"/>
  <c r="S194" i="1"/>
  <c r="T194" i="1"/>
  <c r="N179" i="1"/>
  <c r="O179" i="1"/>
  <c r="P179" i="1"/>
  <c r="J178" i="1"/>
  <c r="K178" i="1"/>
  <c r="L178" i="1"/>
  <c r="R176" i="1"/>
  <c r="S176" i="1"/>
  <c r="T176" i="1"/>
  <c r="N175" i="1"/>
  <c r="O175" i="1"/>
  <c r="P175" i="1"/>
  <c r="J174" i="1"/>
  <c r="K174" i="1"/>
  <c r="L174" i="1"/>
  <c r="R172" i="1"/>
  <c r="S172" i="1"/>
  <c r="T172" i="1"/>
  <c r="N171" i="1"/>
  <c r="O171" i="1"/>
  <c r="P171" i="1"/>
  <c r="J170" i="1"/>
  <c r="K170" i="1"/>
  <c r="L170" i="1"/>
  <c r="N157" i="1"/>
  <c r="O157" i="1"/>
  <c r="P157" i="1"/>
  <c r="J156" i="1"/>
  <c r="K156" i="1"/>
  <c r="L156" i="1"/>
  <c r="R154" i="1"/>
  <c r="S154" i="1"/>
  <c r="T154" i="1"/>
  <c r="N153" i="1"/>
  <c r="O153" i="1"/>
  <c r="P153" i="1"/>
  <c r="J242" i="1"/>
  <c r="K242" i="1"/>
  <c r="L242" i="1"/>
  <c r="R231" i="1"/>
  <c r="S231" i="1"/>
  <c r="T231" i="1"/>
  <c r="R227" i="1"/>
  <c r="S227" i="1"/>
  <c r="T227" i="1"/>
  <c r="R178" i="1"/>
  <c r="S178" i="1"/>
  <c r="T178" i="1"/>
  <c r="J176" i="1"/>
  <c r="K176" i="1"/>
  <c r="L176" i="1"/>
  <c r="N173" i="1"/>
  <c r="O173" i="1"/>
  <c r="P173" i="1"/>
  <c r="R170" i="1"/>
  <c r="S170" i="1"/>
  <c r="T170" i="1"/>
  <c r="J154" i="1"/>
  <c r="K154" i="1"/>
  <c r="L154" i="1"/>
  <c r="R115" i="1"/>
  <c r="S115" i="1"/>
  <c r="T115" i="1"/>
  <c r="N103" i="1"/>
  <c r="O103" i="1"/>
  <c r="P103" i="1"/>
  <c r="T80" i="1"/>
  <c r="R80" i="1"/>
  <c r="S80" i="1"/>
  <c r="T76" i="1"/>
  <c r="R76" i="1"/>
  <c r="S76" i="1"/>
  <c r="K50" i="1"/>
  <c r="J50" i="1"/>
  <c r="L50" i="1"/>
  <c r="K39" i="1"/>
  <c r="J39" i="1"/>
  <c r="L39" i="1"/>
  <c r="P283" i="1"/>
  <c r="K277" i="1"/>
  <c r="N274" i="1"/>
  <c r="T261" i="1"/>
  <c r="R248" i="1"/>
  <c r="S248" i="1"/>
  <c r="R243" i="1"/>
  <c r="S243" i="1"/>
  <c r="T243" i="1"/>
  <c r="N242" i="1"/>
  <c r="O242" i="1"/>
  <c r="P242" i="1"/>
  <c r="R230" i="1"/>
  <c r="S230" i="1"/>
  <c r="T230" i="1"/>
  <c r="N229" i="1"/>
  <c r="O229" i="1"/>
  <c r="P229" i="1"/>
  <c r="J228" i="1"/>
  <c r="K228" i="1"/>
  <c r="L228" i="1"/>
  <c r="R226" i="1"/>
  <c r="S226" i="1"/>
  <c r="T226" i="1"/>
  <c r="N225" i="1"/>
  <c r="O225" i="1"/>
  <c r="P225" i="1"/>
  <c r="N196" i="1"/>
  <c r="O196" i="1"/>
  <c r="P196" i="1"/>
  <c r="J179" i="1"/>
  <c r="K179" i="1"/>
  <c r="L179" i="1"/>
  <c r="R177" i="1"/>
  <c r="S177" i="1"/>
  <c r="T177" i="1"/>
  <c r="N176" i="1"/>
  <c r="O176" i="1"/>
  <c r="P176" i="1"/>
  <c r="J175" i="1"/>
  <c r="K175" i="1"/>
  <c r="L175" i="1"/>
  <c r="R173" i="1"/>
  <c r="S173" i="1"/>
  <c r="T173" i="1"/>
  <c r="N172" i="1"/>
  <c r="O172" i="1"/>
  <c r="P172" i="1"/>
  <c r="J171" i="1"/>
  <c r="K171" i="1"/>
  <c r="L171" i="1"/>
  <c r="R169" i="1"/>
  <c r="S169" i="1"/>
  <c r="T169" i="1"/>
  <c r="J157" i="1"/>
  <c r="K157" i="1"/>
  <c r="L157" i="1"/>
  <c r="R155" i="1"/>
  <c r="S155" i="1"/>
  <c r="T155" i="1"/>
  <c r="N154" i="1"/>
  <c r="O154" i="1"/>
  <c r="P154" i="1"/>
  <c r="J153" i="1"/>
  <c r="K153" i="1"/>
  <c r="L153" i="1"/>
  <c r="O133" i="1"/>
  <c r="N133" i="1"/>
  <c r="P133" i="1"/>
  <c r="T122" i="1"/>
  <c r="R122" i="1"/>
  <c r="S122" i="1"/>
  <c r="O248" i="1"/>
  <c r="K248" i="1"/>
  <c r="S247" i="1"/>
  <c r="O247" i="1"/>
  <c r="K247" i="1"/>
  <c r="S246" i="1"/>
  <c r="O246" i="1"/>
  <c r="K246" i="1"/>
  <c r="S245" i="1"/>
  <c r="O245" i="1"/>
  <c r="K245" i="1"/>
  <c r="S238" i="1"/>
  <c r="O238" i="1"/>
  <c r="K238" i="1"/>
  <c r="R222" i="1"/>
  <c r="N222" i="1"/>
  <c r="J222" i="1"/>
  <c r="R221" i="1"/>
  <c r="S215" i="1"/>
  <c r="O215" i="1"/>
  <c r="S213" i="1"/>
  <c r="R185" i="1"/>
  <c r="N185" i="1"/>
  <c r="J185" i="1"/>
  <c r="R166" i="1"/>
  <c r="N166" i="1"/>
  <c r="J166" i="1"/>
  <c r="R148" i="1"/>
  <c r="N148" i="1"/>
  <c r="J148" i="1"/>
  <c r="R146" i="1"/>
  <c r="N146" i="1"/>
  <c r="J146" i="1"/>
  <c r="R145" i="1"/>
  <c r="S142" i="1"/>
  <c r="O142" i="1"/>
  <c r="K142" i="1"/>
  <c r="S141" i="1"/>
  <c r="O141" i="1"/>
  <c r="K141" i="1"/>
  <c r="R140" i="1"/>
  <c r="T139" i="1"/>
  <c r="N139" i="1"/>
  <c r="P134" i="1"/>
  <c r="J134" i="1"/>
  <c r="L133" i="1"/>
  <c r="R132" i="1"/>
  <c r="N130" i="1"/>
  <c r="P130" i="1"/>
  <c r="R129" i="1"/>
  <c r="T129" i="1"/>
  <c r="J129" i="1"/>
  <c r="L129" i="1"/>
  <c r="N128" i="1"/>
  <c r="P128" i="1"/>
  <c r="N115" i="1"/>
  <c r="O115" i="1"/>
  <c r="P115" i="1"/>
  <c r="J114" i="1"/>
  <c r="K114" i="1"/>
  <c r="L114" i="1"/>
  <c r="R112" i="1"/>
  <c r="S112" i="1"/>
  <c r="T112" i="1"/>
  <c r="J103" i="1"/>
  <c r="K103" i="1"/>
  <c r="L103" i="1"/>
  <c r="P87" i="1"/>
  <c r="N87" i="1"/>
  <c r="O87" i="1"/>
  <c r="T205" i="1"/>
  <c r="R139" i="1"/>
  <c r="N134" i="1"/>
  <c r="J133" i="1"/>
  <c r="T123" i="1"/>
  <c r="R123" i="1"/>
  <c r="L123" i="1"/>
  <c r="J123" i="1"/>
  <c r="P122" i="1"/>
  <c r="N122" i="1"/>
  <c r="T121" i="1"/>
  <c r="R121" i="1"/>
  <c r="J115" i="1"/>
  <c r="K115" i="1"/>
  <c r="L115" i="1"/>
  <c r="R113" i="1"/>
  <c r="S113" i="1"/>
  <c r="T113" i="1"/>
  <c r="N112" i="1"/>
  <c r="O112" i="1"/>
  <c r="P112" i="1"/>
  <c r="T88" i="1"/>
  <c r="R88" i="1"/>
  <c r="S88" i="1"/>
  <c r="P81" i="1"/>
  <c r="N81" i="1"/>
  <c r="O81" i="1"/>
  <c r="L80" i="1"/>
  <c r="J80" i="1"/>
  <c r="K80" i="1"/>
  <c r="T78" i="1"/>
  <c r="R78" i="1"/>
  <c r="S78" i="1"/>
  <c r="P77" i="1"/>
  <c r="N77" i="1"/>
  <c r="O77" i="1"/>
  <c r="L76" i="1"/>
  <c r="J76" i="1"/>
  <c r="K76" i="1"/>
  <c r="R130" i="1"/>
  <c r="T130" i="1"/>
  <c r="J130" i="1"/>
  <c r="L130" i="1"/>
  <c r="N129" i="1"/>
  <c r="P129" i="1"/>
  <c r="R128" i="1"/>
  <c r="T128" i="1"/>
  <c r="J128" i="1"/>
  <c r="L128" i="1"/>
  <c r="R114" i="1"/>
  <c r="S114" i="1"/>
  <c r="T114" i="1"/>
  <c r="N113" i="1"/>
  <c r="O113" i="1"/>
  <c r="P113" i="1"/>
  <c r="J112" i="1"/>
  <c r="K112" i="1"/>
  <c r="L112" i="1"/>
  <c r="R103" i="1"/>
  <c r="S103" i="1"/>
  <c r="T103" i="1"/>
  <c r="P101" i="1"/>
  <c r="N101" i="1"/>
  <c r="O101" i="1"/>
  <c r="N121" i="1"/>
  <c r="J121" i="1"/>
  <c r="R120" i="1"/>
  <c r="S117" i="1"/>
  <c r="O117" i="1"/>
  <c r="K117" i="1"/>
  <c r="S107" i="1"/>
  <c r="O107" i="1"/>
  <c r="K107" i="1"/>
  <c r="S106" i="1"/>
  <c r="K101" i="1"/>
  <c r="L97" i="1"/>
  <c r="S95" i="1"/>
  <c r="N95" i="1"/>
  <c r="O88" i="1"/>
  <c r="J88" i="1"/>
  <c r="K87" i="1"/>
  <c r="R70" i="1"/>
  <c r="S70" i="1"/>
  <c r="T70" i="1"/>
  <c r="N68" i="1"/>
  <c r="O68" i="1"/>
  <c r="P68" i="1"/>
  <c r="S64" i="1"/>
  <c r="R64" i="1"/>
  <c r="T64" i="1"/>
  <c r="T56" i="1"/>
  <c r="R56" i="1"/>
  <c r="S56" i="1"/>
  <c r="S33" i="1"/>
  <c r="R33" i="1"/>
  <c r="T33" i="1"/>
  <c r="O16" i="1"/>
  <c r="P16" i="1"/>
  <c r="N16" i="1"/>
  <c r="T81" i="1"/>
  <c r="R81" i="1"/>
  <c r="L81" i="1"/>
  <c r="J81" i="1"/>
  <c r="P80" i="1"/>
  <c r="N80" i="1"/>
  <c r="T79" i="1"/>
  <c r="R79" i="1"/>
  <c r="L79" i="1"/>
  <c r="J79" i="1"/>
  <c r="P78" i="1"/>
  <c r="N78" i="1"/>
  <c r="T77" i="1"/>
  <c r="R77" i="1"/>
  <c r="L77" i="1"/>
  <c r="J77" i="1"/>
  <c r="P76" i="1"/>
  <c r="N76" i="1"/>
  <c r="T75" i="1"/>
  <c r="R75" i="1"/>
  <c r="L75" i="1"/>
  <c r="J75" i="1"/>
  <c r="N70" i="1"/>
  <c r="O70" i="1"/>
  <c r="P70" i="1"/>
  <c r="J68" i="1"/>
  <c r="K68" i="1"/>
  <c r="L68" i="1"/>
  <c r="L62" i="1"/>
  <c r="J62" i="1"/>
  <c r="K62" i="1"/>
  <c r="P55" i="1"/>
  <c r="N55" i="1"/>
  <c r="O55" i="1"/>
  <c r="O32" i="1"/>
  <c r="N32" i="1"/>
  <c r="P32" i="1"/>
  <c r="K95" i="1"/>
  <c r="S87" i="1"/>
  <c r="J70" i="1"/>
  <c r="K70" i="1"/>
  <c r="L70" i="1"/>
  <c r="R67" i="1"/>
  <c r="S67" i="1"/>
  <c r="T67" i="1"/>
  <c r="T60" i="1"/>
  <c r="R60" i="1"/>
  <c r="S60" i="1"/>
  <c r="L54" i="1"/>
  <c r="J54" i="1"/>
  <c r="K54" i="1"/>
  <c r="K31" i="1"/>
  <c r="J31" i="1"/>
  <c r="L31" i="1"/>
  <c r="R74" i="1"/>
  <c r="N74" i="1"/>
  <c r="J74" i="1"/>
  <c r="R73" i="1"/>
  <c r="N73" i="1"/>
  <c r="J73" i="1"/>
  <c r="N21" i="1"/>
  <c r="O21" i="1"/>
  <c r="R20" i="1"/>
  <c r="S20" i="1"/>
  <c r="J20" i="1"/>
  <c r="K20" i="1"/>
  <c r="N19" i="1"/>
  <c r="O19" i="1"/>
  <c r="J44" i="1"/>
  <c r="T16" i="1"/>
  <c r="K16" i="1"/>
  <c r="L16" i="1"/>
  <c r="L65" i="1"/>
  <c r="O62" i="1"/>
  <c r="K61" i="1"/>
  <c r="S59" i="1"/>
  <c r="O58" i="1"/>
  <c r="S55" i="1"/>
  <c r="O54" i="1"/>
  <c r="P50" i="1"/>
  <c r="T44" i="1"/>
  <c r="P39" i="1"/>
  <c r="L34" i="1"/>
  <c r="T32" i="1"/>
  <c r="P31" i="1"/>
  <c r="P27" i="1"/>
  <c r="R21" i="1"/>
  <c r="S21" i="1"/>
  <c r="J21" i="1"/>
  <c r="K21" i="1"/>
  <c r="N20" i="1"/>
  <c r="O20" i="1"/>
  <c r="R19" i="1"/>
  <c r="S19" i="1"/>
  <c r="J19" i="1"/>
  <c r="K19" i="1"/>
  <c r="J285" i="1" l="1"/>
  <c r="R285" i="1"/>
  <c r="N285" i="1"/>
  <c r="P285" i="1"/>
  <c r="S285" i="1"/>
  <c r="L285" i="1"/>
  <c r="O285" i="1"/>
  <c r="K285" i="1"/>
  <c r="T285" i="1"/>
  <c r="U166" i="1" l="1"/>
  <c r="U154" i="1"/>
  <c r="U140" i="1"/>
  <c r="U125" i="1"/>
  <c r="U114" i="1"/>
  <c r="U276" i="1"/>
  <c r="U245" i="1"/>
  <c r="U248" i="1"/>
  <c r="U191" i="1"/>
  <c r="U59" i="1"/>
  <c r="U153" i="1"/>
  <c r="U156" i="1"/>
  <c r="U129" i="1"/>
  <c r="U117" i="1"/>
  <c r="U283" i="1"/>
  <c r="U178" i="1"/>
  <c r="U231" i="1"/>
  <c r="U215" i="1"/>
  <c r="U189" i="1"/>
  <c r="U171" i="1"/>
  <c r="U261" i="1"/>
  <c r="U89" i="1"/>
  <c r="U77" i="1"/>
  <c r="U33" i="1"/>
  <c r="U20" i="1"/>
  <c r="U157" i="1"/>
  <c r="U146" i="1"/>
  <c r="U133" i="1"/>
  <c r="U122" i="1"/>
  <c r="U119" i="1"/>
  <c r="U110" i="1"/>
  <c r="U151" i="1"/>
  <c r="U144" i="1"/>
  <c r="U130" i="1"/>
  <c r="U121" i="1"/>
  <c r="U159" i="1"/>
  <c r="U134" i="1"/>
  <c r="U123" i="1"/>
  <c r="U113" i="1"/>
  <c r="U274" i="1"/>
  <c r="U227" i="1"/>
  <c r="U174" i="1"/>
  <c r="U194" i="1"/>
  <c r="U181" i="1"/>
  <c r="U101" i="1"/>
  <c r="U255" i="1"/>
  <c r="U81" i="1"/>
  <c r="U80" i="1"/>
  <c r="U55" i="1"/>
  <c r="U50" i="1"/>
  <c r="U27" i="1"/>
  <c r="U19" i="1"/>
  <c r="U12" i="1"/>
  <c r="U247" i="1"/>
  <c r="U176" i="1"/>
  <c r="U60" i="1"/>
  <c r="U142" i="1"/>
  <c r="U128" i="1"/>
  <c r="U279" i="1"/>
  <c r="U246" i="1"/>
  <c r="U182" i="1"/>
  <c r="U21" i="1"/>
  <c r="U155" i="1"/>
  <c r="U150" i="1"/>
  <c r="U145" i="1"/>
  <c r="U141" i="1"/>
  <c r="U132" i="1"/>
  <c r="U120" i="1"/>
  <c r="U126" i="1"/>
  <c r="U115" i="1"/>
  <c r="U112" i="1"/>
  <c r="U179" i="1"/>
  <c r="U177" i="1"/>
  <c r="U230" i="1"/>
  <c r="U225" i="1"/>
  <c r="U222" i="1"/>
  <c r="U205" i="1"/>
  <c r="U196" i="1"/>
  <c r="U175" i="1"/>
  <c r="U169" i="1"/>
  <c r="U105" i="1"/>
  <c r="U260" i="1"/>
  <c r="U95" i="1"/>
  <c r="U87" i="1"/>
  <c r="U75" i="1"/>
  <c r="U76" i="1"/>
  <c r="U73" i="1"/>
  <c r="U61" i="1"/>
  <c r="U54" i="1"/>
  <c r="U39" i="1"/>
  <c r="U25" i="1"/>
  <c r="U24" i="1"/>
  <c r="U62" i="1"/>
  <c r="U284" i="1"/>
  <c r="U277" i="1"/>
  <c r="U242" i="1"/>
  <c r="U226" i="1"/>
  <c r="U237" i="1"/>
  <c r="U228" i="1"/>
  <c r="U221" i="1"/>
  <c r="U195" i="1"/>
  <c r="U190" i="1"/>
  <c r="U185" i="1"/>
  <c r="U172" i="1"/>
  <c r="U103" i="1"/>
  <c r="U106" i="1"/>
  <c r="U256" i="1"/>
  <c r="U92" i="1"/>
  <c r="U83" i="1"/>
  <c r="U74" i="1"/>
  <c r="U70" i="1"/>
  <c r="U64" i="1"/>
  <c r="U58" i="1"/>
  <c r="U34" i="1"/>
  <c r="U26" i="1"/>
  <c r="U23" i="1"/>
  <c r="U16" i="1"/>
  <c r="U282" i="1"/>
  <c r="U243" i="1"/>
  <c r="U238" i="1"/>
  <c r="U229" i="1"/>
  <c r="U213" i="1"/>
  <c r="U212" i="1"/>
  <c r="U192" i="1"/>
  <c r="U188" i="1"/>
  <c r="U183" i="1"/>
  <c r="U170" i="1"/>
  <c r="U107" i="1"/>
  <c r="U267" i="1"/>
  <c r="U97" i="1"/>
  <c r="U88" i="1"/>
  <c r="U79" i="1"/>
  <c r="U78" i="1"/>
  <c r="U68" i="1"/>
  <c r="U173" i="1"/>
  <c r="U56" i="1"/>
  <c r="U44" i="1"/>
  <c r="U32" i="1"/>
  <c r="U31" i="1"/>
  <c r="U67" i="1"/>
  <c r="U8" i="1"/>
  <c r="X32" i="1" l="1"/>
  <c r="V32" i="1"/>
  <c r="W32" i="1"/>
  <c r="V97" i="1"/>
  <c r="X97" i="1"/>
  <c r="W97" i="1"/>
  <c r="X213" i="1"/>
  <c r="W213" i="1"/>
  <c r="V213" i="1"/>
  <c r="W64" i="1"/>
  <c r="V64" i="1"/>
  <c r="X64" i="1"/>
  <c r="V242" i="1"/>
  <c r="X242" i="1"/>
  <c r="W242" i="1"/>
  <c r="W260" i="1"/>
  <c r="V260" i="1"/>
  <c r="X260" i="1"/>
  <c r="V120" i="1"/>
  <c r="W120" i="1"/>
  <c r="X120" i="1"/>
  <c r="X12" i="1"/>
  <c r="V12" i="1"/>
  <c r="W12" i="1"/>
  <c r="W227" i="1"/>
  <c r="V227" i="1"/>
  <c r="X227" i="1"/>
  <c r="W121" i="1"/>
  <c r="V121" i="1"/>
  <c r="X121" i="1"/>
  <c r="X215" i="1"/>
  <c r="W215" i="1"/>
  <c r="V215" i="1"/>
  <c r="X154" i="1"/>
  <c r="W154" i="1"/>
  <c r="V154" i="1"/>
  <c r="W44" i="1"/>
  <c r="V44" i="1"/>
  <c r="X44" i="1"/>
  <c r="X78" i="1"/>
  <c r="W78" i="1"/>
  <c r="V78" i="1"/>
  <c r="W267" i="1"/>
  <c r="X267" i="1"/>
  <c r="V267" i="1"/>
  <c r="X188" i="1"/>
  <c r="W188" i="1"/>
  <c r="V188" i="1"/>
  <c r="W229" i="1"/>
  <c r="X229" i="1"/>
  <c r="V229" i="1"/>
  <c r="X282" i="1"/>
  <c r="V282" i="1"/>
  <c r="W282" i="1"/>
  <c r="W34" i="1"/>
  <c r="X34" i="1"/>
  <c r="V34" i="1"/>
  <c r="V70" i="1"/>
  <c r="W70" i="1"/>
  <c r="X70" i="1"/>
  <c r="V256" i="1"/>
  <c r="X256" i="1"/>
  <c r="W256" i="1"/>
  <c r="V185" i="1"/>
  <c r="X185" i="1"/>
  <c r="W185" i="1"/>
  <c r="X228" i="1"/>
  <c r="W228" i="1"/>
  <c r="V228" i="1"/>
  <c r="X277" i="1"/>
  <c r="W277" i="1"/>
  <c r="V277" i="1"/>
  <c r="W54" i="1"/>
  <c r="V54" i="1"/>
  <c r="X54" i="1"/>
  <c r="W75" i="1"/>
  <c r="X75" i="1"/>
  <c r="V75" i="1"/>
  <c r="X105" i="1"/>
  <c r="W105" i="1"/>
  <c r="V105" i="1"/>
  <c r="W196" i="1"/>
  <c r="X196" i="1"/>
  <c r="V196" i="1"/>
  <c r="X230" i="1"/>
  <c r="W230" i="1"/>
  <c r="V230" i="1"/>
  <c r="W112" i="1"/>
  <c r="V112" i="1"/>
  <c r="X112" i="1"/>
  <c r="X132" i="1"/>
  <c r="W132" i="1"/>
  <c r="V132" i="1"/>
  <c r="V155" i="1"/>
  <c r="X155" i="1"/>
  <c r="W155" i="1"/>
  <c r="V279" i="1"/>
  <c r="X279" i="1"/>
  <c r="W279" i="1"/>
  <c r="X60" i="1"/>
  <c r="W60" i="1"/>
  <c r="V60" i="1"/>
  <c r="V19" i="1"/>
  <c r="W19" i="1"/>
  <c r="X19" i="1"/>
  <c r="X80" i="1"/>
  <c r="W80" i="1"/>
  <c r="V80" i="1"/>
  <c r="X181" i="1"/>
  <c r="V181" i="1"/>
  <c r="W181" i="1"/>
  <c r="X274" i="1"/>
  <c r="W274" i="1"/>
  <c r="V274" i="1"/>
  <c r="X130" i="1"/>
  <c r="W130" i="1"/>
  <c r="V130" i="1"/>
  <c r="W110" i="1"/>
  <c r="V110" i="1"/>
  <c r="X110" i="1"/>
  <c r="X146" i="1"/>
  <c r="W146" i="1"/>
  <c r="V146" i="1"/>
  <c r="W33" i="1"/>
  <c r="V33" i="1"/>
  <c r="X33" i="1"/>
  <c r="V261" i="1"/>
  <c r="W261" i="1"/>
  <c r="X261" i="1"/>
  <c r="V231" i="1"/>
  <c r="X231" i="1"/>
  <c r="W231" i="1"/>
  <c r="V129" i="1"/>
  <c r="X129" i="1"/>
  <c r="W129" i="1"/>
  <c r="W191" i="1"/>
  <c r="V191" i="1"/>
  <c r="X191" i="1"/>
  <c r="V114" i="1"/>
  <c r="X114" i="1"/>
  <c r="W114" i="1"/>
  <c r="V166" i="1"/>
  <c r="X166" i="1"/>
  <c r="W166" i="1"/>
  <c r="V183" i="1"/>
  <c r="X183" i="1"/>
  <c r="W183" i="1"/>
  <c r="V26" i="1"/>
  <c r="X26" i="1"/>
  <c r="W26" i="1"/>
  <c r="W221" i="1"/>
  <c r="V221" i="1"/>
  <c r="X221" i="1"/>
  <c r="W225" i="1"/>
  <c r="V225" i="1"/>
  <c r="X225" i="1"/>
  <c r="X150" i="1"/>
  <c r="V150" i="1"/>
  <c r="W150" i="1"/>
  <c r="U160" i="1"/>
  <c r="U139" i="1"/>
  <c r="X101" i="1"/>
  <c r="W101" i="1"/>
  <c r="V101" i="1"/>
  <c r="W134" i="1"/>
  <c r="V134" i="1"/>
  <c r="X134" i="1"/>
  <c r="X133" i="1"/>
  <c r="W133" i="1"/>
  <c r="V133" i="1"/>
  <c r="W89" i="1"/>
  <c r="V89" i="1"/>
  <c r="X89" i="1"/>
  <c r="X117" i="1"/>
  <c r="W117" i="1"/>
  <c r="V117" i="1"/>
  <c r="X59" i="1"/>
  <c r="V59" i="1"/>
  <c r="W59" i="1"/>
  <c r="X276" i="1"/>
  <c r="W276" i="1"/>
  <c r="V276" i="1"/>
  <c r="X8" i="1"/>
  <c r="W8" i="1"/>
  <c r="V8" i="1"/>
  <c r="W67" i="1"/>
  <c r="V67" i="1"/>
  <c r="X67" i="1"/>
  <c r="X56" i="1"/>
  <c r="W56" i="1"/>
  <c r="V56" i="1"/>
  <c r="W79" i="1"/>
  <c r="X79" i="1"/>
  <c r="V79" i="1"/>
  <c r="V107" i="1"/>
  <c r="X107" i="1"/>
  <c r="W107" i="1"/>
  <c r="W192" i="1"/>
  <c r="V192" i="1"/>
  <c r="X192" i="1"/>
  <c r="X238" i="1"/>
  <c r="V238" i="1"/>
  <c r="W238" i="1"/>
  <c r="V16" i="1"/>
  <c r="X16" i="1"/>
  <c r="W16" i="1"/>
  <c r="W74" i="1"/>
  <c r="X74" i="1"/>
  <c r="V74" i="1"/>
  <c r="V106" i="1"/>
  <c r="X106" i="1"/>
  <c r="W106" i="1"/>
  <c r="X190" i="1"/>
  <c r="V190" i="1"/>
  <c r="W190" i="1"/>
  <c r="X237" i="1"/>
  <c r="W237" i="1"/>
  <c r="V237" i="1"/>
  <c r="V284" i="1"/>
  <c r="W284" i="1"/>
  <c r="X284" i="1"/>
  <c r="V24" i="1"/>
  <c r="X24" i="1"/>
  <c r="W24" i="1"/>
  <c r="V61" i="1"/>
  <c r="X61" i="1"/>
  <c r="W61" i="1"/>
  <c r="V87" i="1"/>
  <c r="W87" i="1"/>
  <c r="X87" i="1"/>
  <c r="W169" i="1"/>
  <c r="V169" i="1"/>
  <c r="X169" i="1"/>
  <c r="W205" i="1"/>
  <c r="X205" i="1"/>
  <c r="V205" i="1"/>
  <c r="W177" i="1"/>
  <c r="V177" i="1"/>
  <c r="X177" i="1"/>
  <c r="X115" i="1"/>
  <c r="V115" i="1"/>
  <c r="W115" i="1"/>
  <c r="X141" i="1"/>
  <c r="W141" i="1"/>
  <c r="V141" i="1"/>
  <c r="V21" i="1"/>
  <c r="W21" i="1"/>
  <c r="X21" i="1"/>
  <c r="W128" i="1"/>
  <c r="V128" i="1"/>
  <c r="X128" i="1"/>
  <c r="V176" i="1"/>
  <c r="W176" i="1"/>
  <c r="X176" i="1"/>
  <c r="X27" i="1"/>
  <c r="V27" i="1"/>
  <c r="W27" i="1"/>
  <c r="X81" i="1"/>
  <c r="W81" i="1"/>
  <c r="V81" i="1"/>
  <c r="W194" i="1"/>
  <c r="V194" i="1"/>
  <c r="X194" i="1"/>
  <c r="W113" i="1"/>
  <c r="V113" i="1"/>
  <c r="X113" i="1"/>
  <c r="V159" i="1"/>
  <c r="X159" i="1"/>
  <c r="W159" i="1"/>
  <c r="X144" i="1"/>
  <c r="W144" i="1"/>
  <c r="V144" i="1"/>
  <c r="V119" i="1"/>
  <c r="X119" i="1"/>
  <c r="W119" i="1"/>
  <c r="V157" i="1"/>
  <c r="W157" i="1"/>
  <c r="X157" i="1"/>
  <c r="X171" i="1"/>
  <c r="W171" i="1"/>
  <c r="V171" i="1"/>
  <c r="X178" i="1"/>
  <c r="W178" i="1"/>
  <c r="V178" i="1"/>
  <c r="W156" i="1"/>
  <c r="X156" i="1"/>
  <c r="V156" i="1"/>
  <c r="X248" i="1"/>
  <c r="V248" i="1"/>
  <c r="W248" i="1"/>
  <c r="X125" i="1"/>
  <c r="W125" i="1"/>
  <c r="V125" i="1"/>
  <c r="W68" i="1"/>
  <c r="X68" i="1"/>
  <c r="V68" i="1"/>
  <c r="W243" i="1"/>
  <c r="X243" i="1"/>
  <c r="V243" i="1"/>
  <c r="V92" i="1"/>
  <c r="X92" i="1"/>
  <c r="W92" i="1"/>
  <c r="W172" i="1"/>
  <c r="X172" i="1"/>
  <c r="V172" i="1"/>
  <c r="V39" i="1"/>
  <c r="X39" i="1"/>
  <c r="W39" i="1"/>
  <c r="V76" i="1"/>
  <c r="W76" i="1"/>
  <c r="X76" i="1"/>
  <c r="X278" i="1"/>
  <c r="W278" i="1"/>
  <c r="V278" i="1"/>
  <c r="X246" i="1"/>
  <c r="W246" i="1"/>
  <c r="V246" i="1"/>
  <c r="X55" i="1"/>
  <c r="V55" i="1"/>
  <c r="W55" i="1"/>
  <c r="W31" i="1"/>
  <c r="V31" i="1"/>
  <c r="X31" i="1"/>
  <c r="X173" i="1"/>
  <c r="W173" i="1"/>
  <c r="V173" i="1"/>
  <c r="V88" i="1"/>
  <c r="W88" i="1"/>
  <c r="X88" i="1"/>
  <c r="X170" i="1"/>
  <c r="W170" i="1"/>
  <c r="V170" i="1"/>
  <c r="X212" i="1"/>
  <c r="W212" i="1"/>
  <c r="V212" i="1"/>
  <c r="W23" i="1"/>
  <c r="V23" i="1"/>
  <c r="X23" i="1"/>
  <c r="V58" i="1"/>
  <c r="W58" i="1"/>
  <c r="X58" i="1"/>
  <c r="W83" i="1"/>
  <c r="X83" i="1"/>
  <c r="V83" i="1"/>
  <c r="W103" i="1"/>
  <c r="X103" i="1"/>
  <c r="V103" i="1"/>
  <c r="V195" i="1"/>
  <c r="W195" i="1"/>
  <c r="X195" i="1"/>
  <c r="W226" i="1"/>
  <c r="V226" i="1"/>
  <c r="X226" i="1"/>
  <c r="X62" i="1"/>
  <c r="W62" i="1"/>
  <c r="V62" i="1"/>
  <c r="W25" i="1"/>
  <c r="V25" i="1"/>
  <c r="X25" i="1"/>
  <c r="W73" i="1"/>
  <c r="V73" i="1"/>
  <c r="X73" i="1"/>
  <c r="X95" i="1"/>
  <c r="V95" i="1"/>
  <c r="W95" i="1"/>
  <c r="W175" i="1"/>
  <c r="V175" i="1"/>
  <c r="X175" i="1"/>
  <c r="W222" i="1"/>
  <c r="V222" i="1"/>
  <c r="X222" i="1"/>
  <c r="W179" i="1"/>
  <c r="X179" i="1"/>
  <c r="V179" i="1"/>
  <c r="V126" i="1"/>
  <c r="W126" i="1"/>
  <c r="X126" i="1"/>
  <c r="X145" i="1"/>
  <c r="W145" i="1"/>
  <c r="V145" i="1"/>
  <c r="W182" i="1"/>
  <c r="V182" i="1"/>
  <c r="X182" i="1"/>
  <c r="V142" i="1"/>
  <c r="X142" i="1"/>
  <c r="W142" i="1"/>
  <c r="W247" i="1"/>
  <c r="X247" i="1"/>
  <c r="V247" i="1"/>
  <c r="W50" i="1"/>
  <c r="V50" i="1"/>
  <c r="X50" i="1"/>
  <c r="V255" i="1"/>
  <c r="X255" i="1"/>
  <c r="W255" i="1"/>
  <c r="X174" i="1"/>
  <c r="W174" i="1"/>
  <c r="V174" i="1"/>
  <c r="X123" i="1"/>
  <c r="W123" i="1"/>
  <c r="V123" i="1"/>
  <c r="X151" i="1"/>
  <c r="W151" i="1"/>
  <c r="V151" i="1"/>
  <c r="X122" i="1"/>
  <c r="W122" i="1"/>
  <c r="V122" i="1"/>
  <c r="X20" i="1"/>
  <c r="W20" i="1"/>
  <c r="V20" i="1"/>
  <c r="X77" i="1"/>
  <c r="W77" i="1"/>
  <c r="V77" i="1"/>
  <c r="W189" i="1"/>
  <c r="X189" i="1"/>
  <c r="V189" i="1"/>
  <c r="V283" i="1"/>
  <c r="X283" i="1"/>
  <c r="W283" i="1"/>
  <c r="V153" i="1"/>
  <c r="X153" i="1"/>
  <c r="W153" i="1"/>
  <c r="V245" i="1"/>
  <c r="W245" i="1"/>
  <c r="X245" i="1"/>
  <c r="X140" i="1"/>
  <c r="V140" i="1"/>
  <c r="W140" i="1"/>
  <c r="U285" i="1" l="1"/>
  <c r="X160" i="1"/>
  <c r="V160" i="1"/>
  <c r="W160" i="1"/>
  <c r="X285" i="1"/>
  <c r="X139" i="1"/>
  <c r="V139" i="1"/>
  <c r="V285" i="1" s="1"/>
  <c r="W139" i="1"/>
  <c r="W285" i="1" s="1"/>
</calcChain>
</file>

<file path=xl/sharedStrings.xml><?xml version="1.0" encoding="utf-8"?>
<sst xmlns="http://schemas.openxmlformats.org/spreadsheetml/2006/main" count="618" uniqueCount="579">
  <si>
    <t>Total Personalized Plates</t>
  </si>
  <si>
    <t>Total Special Plates</t>
  </si>
  <si>
    <t>Zeta Phi Beta Sorority</t>
  </si>
  <si>
    <t>ZPB</t>
  </si>
  <si>
    <t>NC Zoological Society</t>
  </si>
  <si>
    <t>ZOO</t>
  </si>
  <si>
    <t>Wrightsville Beach</t>
  </si>
  <si>
    <t>WVB</t>
  </si>
  <si>
    <t>None</t>
  </si>
  <si>
    <t>World War II Veteran</t>
  </si>
  <si>
    <t>WWV</t>
  </si>
  <si>
    <t>War On Terror Veteran</t>
  </si>
  <si>
    <t>WOT</t>
  </si>
  <si>
    <t>Winston Salem State Univer.</t>
  </si>
  <si>
    <t>WSU</t>
  </si>
  <si>
    <t>Wildlife Resources</t>
  </si>
  <si>
    <t>WLR</t>
  </si>
  <si>
    <t>NC Wildlife Habitat Foundation</t>
  </si>
  <si>
    <t>WHF</t>
  </si>
  <si>
    <t>Western Carolina University</t>
  </si>
  <si>
    <t>WCU</t>
  </si>
  <si>
    <t>Watermelon</t>
  </si>
  <si>
    <t>WMN</t>
  </si>
  <si>
    <t>Wake Forest University</t>
  </si>
  <si>
    <t>WFU</t>
  </si>
  <si>
    <t>Virginia Tech</t>
  </si>
  <si>
    <t>VAT</t>
  </si>
  <si>
    <t>Veteran of Foreign Wars</t>
  </si>
  <si>
    <t>VFW</t>
  </si>
  <si>
    <t>Vietnam Veterans</t>
  </si>
  <si>
    <t>VNV</t>
  </si>
  <si>
    <t>US Senate</t>
  </si>
  <si>
    <t>USS</t>
  </si>
  <si>
    <t>US Supreme Court Judge</t>
  </si>
  <si>
    <t>USJ</t>
  </si>
  <si>
    <t>US Navy Submarine Veteran</t>
  </si>
  <si>
    <t>USN</t>
  </si>
  <si>
    <t>US Naval Academy</t>
  </si>
  <si>
    <t>MAN</t>
  </si>
  <si>
    <t>US Military Navy Veteran</t>
  </si>
  <si>
    <t>MVN</t>
  </si>
  <si>
    <t>US Military Marine Veteran</t>
  </si>
  <si>
    <t>MVM</t>
  </si>
  <si>
    <t>US Military Coast Guard Veteran</t>
  </si>
  <si>
    <t>MVC</t>
  </si>
  <si>
    <t>US Military Army Veteran</t>
  </si>
  <si>
    <t>MVA</t>
  </si>
  <si>
    <t>US Military Air Force Veteran</t>
  </si>
  <si>
    <t>MVF</t>
  </si>
  <si>
    <t>US Military Academy</t>
  </si>
  <si>
    <t>MAW</t>
  </si>
  <si>
    <t>US Merchant Marine Academy</t>
  </si>
  <si>
    <t>MAM</t>
  </si>
  <si>
    <t>US Marshal</t>
  </si>
  <si>
    <t>USM</t>
  </si>
  <si>
    <t>US House</t>
  </si>
  <si>
    <t>USH</t>
  </si>
  <si>
    <t>US District Attorney</t>
  </si>
  <si>
    <t>USA</t>
  </si>
  <si>
    <t>US Coast Guard Academy</t>
  </si>
  <si>
    <t>MAC</t>
  </si>
  <si>
    <t xml:space="preserve">US Air Force Academy </t>
  </si>
  <si>
    <t>MAA</t>
  </si>
  <si>
    <t>University of South Carolina</t>
  </si>
  <si>
    <t>USC</t>
  </si>
  <si>
    <t>University of Michigan</t>
  </si>
  <si>
    <t>UOM</t>
  </si>
  <si>
    <t>University of Kentucky</t>
  </si>
  <si>
    <t>UOK</t>
  </si>
  <si>
    <t>University of Georgia</t>
  </si>
  <si>
    <t>UOG</t>
  </si>
  <si>
    <t>University of Florida</t>
  </si>
  <si>
    <t>UFL</t>
  </si>
  <si>
    <t>University of Alabama</t>
  </si>
  <si>
    <t>UOA</t>
  </si>
  <si>
    <t>UNC-Wilmington</t>
  </si>
  <si>
    <t>UNW</t>
  </si>
  <si>
    <t>UNC-Greensboro</t>
  </si>
  <si>
    <t>UNG</t>
  </si>
  <si>
    <t>UNC-Chapel Hill</t>
  </si>
  <si>
    <t>UNC</t>
  </si>
  <si>
    <t>UNC-Charlotte</t>
  </si>
  <si>
    <t>UCC</t>
  </si>
  <si>
    <t>Tobacco Heritage</t>
  </si>
  <si>
    <t>TBH</t>
  </si>
  <si>
    <t>The V Foundation</t>
  </si>
  <si>
    <t>TVF</t>
  </si>
  <si>
    <t>The Pisgah Conservancy</t>
  </si>
  <si>
    <t>TPC</t>
  </si>
  <si>
    <t>Sudan Temple</t>
  </si>
  <si>
    <t>SUD</t>
  </si>
  <si>
    <t>Square Dance Club</t>
  </si>
  <si>
    <t>SQD</t>
  </si>
  <si>
    <t>Supreme Court Judge</t>
  </si>
  <si>
    <t>SCJ</t>
  </si>
  <si>
    <t>Support Soccer</t>
  </si>
  <si>
    <t>SSB</t>
  </si>
  <si>
    <t>Support Our Troops</t>
  </si>
  <si>
    <t>SOT</t>
  </si>
  <si>
    <t>Silver Star Disabled Veteran</t>
  </si>
  <si>
    <t>SSD</t>
  </si>
  <si>
    <t>Silver Star</t>
  </si>
  <si>
    <t>SVS</t>
  </si>
  <si>
    <t>Sheriff</t>
  </si>
  <si>
    <t>SHR</t>
  </si>
  <si>
    <t>NC Senate</t>
  </si>
  <si>
    <t>SEN</t>
  </si>
  <si>
    <t>Sons of Confederate Veterans</t>
  </si>
  <si>
    <t>SCV</t>
  </si>
  <si>
    <t>Shaw University</t>
  </si>
  <si>
    <t>SHW</t>
  </si>
  <si>
    <t>Share the Road</t>
  </si>
  <si>
    <t>SRD</t>
  </si>
  <si>
    <t>Shag Dancing</t>
  </si>
  <si>
    <t>SHG</t>
  </si>
  <si>
    <t>Scuba</t>
  </si>
  <si>
    <t>SCU</t>
  </si>
  <si>
    <t>Save the Sea Turtles</t>
  </si>
  <si>
    <t>SST</t>
  </si>
  <si>
    <t>Save the Honey Bee (SB Full background)</t>
  </si>
  <si>
    <t>STB</t>
  </si>
  <si>
    <t>Save the Honey Bee</t>
  </si>
  <si>
    <t>SHB</t>
  </si>
  <si>
    <t>Ruritan Club</t>
  </si>
  <si>
    <t>RUC</t>
  </si>
  <si>
    <t>Rotary Club</t>
  </si>
  <si>
    <t>ROT</t>
  </si>
  <si>
    <t>Ronald McDonald House</t>
  </si>
  <si>
    <t>RMH</t>
  </si>
  <si>
    <t>Rocky Mountain Elk</t>
  </si>
  <si>
    <t>RME</t>
  </si>
  <si>
    <t>Retired Sheriff</t>
  </si>
  <si>
    <t>RSH</t>
  </si>
  <si>
    <t>Retired Register of Deeds</t>
  </si>
  <si>
    <t>RDR</t>
  </si>
  <si>
    <t>Register of Deeds</t>
  </si>
  <si>
    <t>ROD</t>
  </si>
  <si>
    <t>Retired National Guard</t>
  </si>
  <si>
    <t>RNG</t>
  </si>
  <si>
    <t>Retired Navy</t>
  </si>
  <si>
    <t>RNA</t>
  </si>
  <si>
    <t>Retired Marine</t>
  </si>
  <si>
    <t>RMA</t>
  </si>
  <si>
    <t>Retired Magistrate</t>
  </si>
  <si>
    <t>RMG</t>
  </si>
  <si>
    <t>Retired Legislator Senate</t>
  </si>
  <si>
    <t>RSM</t>
  </si>
  <si>
    <t>Retired Legislator House</t>
  </si>
  <si>
    <t>RHM</t>
  </si>
  <si>
    <t xml:space="preserve">Retired Law Enforcement Officer </t>
  </si>
  <si>
    <t>RLE</t>
  </si>
  <si>
    <t>Rescue Squad</t>
  </si>
  <si>
    <t>RES</t>
  </si>
  <si>
    <t>Retired Highway Patrol</t>
  </si>
  <si>
    <t>RHP</t>
  </si>
  <si>
    <t>Retired Coast Guard</t>
  </si>
  <si>
    <t>RCG</t>
  </si>
  <si>
    <t>Retired Clerk of Court</t>
  </si>
  <si>
    <t>RCC</t>
  </si>
  <si>
    <t>Retired Army</t>
  </si>
  <si>
    <t>RAR</t>
  </si>
  <si>
    <t>Retired Air Force</t>
  </si>
  <si>
    <t>RAF</t>
  </si>
  <si>
    <t>Free</t>
  </si>
  <si>
    <t>Prisoner of War</t>
  </si>
  <si>
    <t>POW</t>
  </si>
  <si>
    <t>Purple Heart Veteran</t>
  </si>
  <si>
    <t>PHV</t>
  </si>
  <si>
    <t>Purdue University</t>
  </si>
  <si>
    <t>PDU</t>
  </si>
  <si>
    <t>Prince Hall Mason</t>
  </si>
  <si>
    <t>PHA</t>
  </si>
  <si>
    <t>Prince Hall Shrine</t>
  </si>
  <si>
    <t>Police Benevolent Assoc</t>
  </si>
  <si>
    <t>PBA</t>
  </si>
  <si>
    <t>Phi Beta Sigma Fraternity</t>
  </si>
  <si>
    <t>PBS</t>
  </si>
  <si>
    <t>Pearl Harbor Survivor</t>
  </si>
  <si>
    <t>PHS</t>
  </si>
  <si>
    <t>Partially Disabled Veteran</t>
  </si>
  <si>
    <t>PDV</t>
  </si>
  <si>
    <t>POW Missing in Action</t>
  </si>
  <si>
    <t>PWV</t>
  </si>
  <si>
    <t>Prisoner of War/Missing</t>
  </si>
  <si>
    <t>PWM</t>
  </si>
  <si>
    <t>Penn State University</t>
  </si>
  <si>
    <t>PSU</t>
  </si>
  <si>
    <t>The Most Worshipful Prince Hall</t>
  </si>
  <si>
    <t>PHM</t>
  </si>
  <si>
    <t>Pembroke University</t>
  </si>
  <si>
    <t>PBU</t>
  </si>
  <si>
    <t>Piedmont Airlines</t>
  </si>
  <si>
    <t>PAR</t>
  </si>
  <si>
    <t>Carolina Panthers</t>
  </si>
  <si>
    <t>PAN</t>
  </si>
  <si>
    <t>Omega Psi Phi Fraternity</t>
  </si>
  <si>
    <t>OPP</t>
  </si>
  <si>
    <t>Olympic Spirit</t>
  </si>
  <si>
    <t>OLG</t>
  </si>
  <si>
    <t>State Gov't Official</t>
  </si>
  <si>
    <t>OFF</t>
  </si>
  <si>
    <t>OES</t>
  </si>
  <si>
    <t>Oasis Temple</t>
  </si>
  <si>
    <t>OAS</t>
  </si>
  <si>
    <t>Nurses</t>
  </si>
  <si>
    <t>NUR</t>
  </si>
  <si>
    <t>North Carolina Central Univ.</t>
  </si>
  <si>
    <t>NCC</t>
  </si>
  <si>
    <t>National Wild Turkey Federation</t>
  </si>
  <si>
    <t>NWT</t>
  </si>
  <si>
    <t>National Rifle Association</t>
  </si>
  <si>
    <t>NRA</t>
  </si>
  <si>
    <t>NC Trout Unlimited</t>
  </si>
  <si>
    <t>TUL</t>
  </si>
  <si>
    <t>NC Tennis Foundation</t>
  </si>
  <si>
    <t>TEN</t>
  </si>
  <si>
    <t>NC Surveyors</t>
  </si>
  <si>
    <t>SUR</t>
  </si>
  <si>
    <t>NC State University</t>
  </si>
  <si>
    <t>NCS</t>
  </si>
  <si>
    <t>NC State Parks</t>
  </si>
  <si>
    <t>NSP</t>
  </si>
  <si>
    <t>NC Sheriff's Association</t>
  </si>
  <si>
    <t>SAS</t>
  </si>
  <si>
    <t>NC Master Gardner</t>
  </si>
  <si>
    <t>EMG</t>
  </si>
  <si>
    <t>NC Horse Council</t>
  </si>
  <si>
    <t>NHC</t>
  </si>
  <si>
    <t>NC Coastal Federation</t>
  </si>
  <si>
    <t>NCF</t>
  </si>
  <si>
    <t>Native Brook Trout</t>
  </si>
  <si>
    <t>NBT</t>
  </si>
  <si>
    <t>Native American</t>
  </si>
  <si>
    <t>NAM</t>
  </si>
  <si>
    <t>National Guard (assigned)</t>
  </si>
  <si>
    <t>NAT</t>
  </si>
  <si>
    <t>NASCAR Michael Waltrip</t>
  </si>
  <si>
    <t>NNW</t>
  </si>
  <si>
    <t>NASCAR Tony Stewart</t>
  </si>
  <si>
    <t>NTS</t>
  </si>
  <si>
    <t>NASCAR Terry Labonte</t>
  </si>
  <si>
    <t>NTL</t>
  </si>
  <si>
    <r>
      <t xml:space="preserve">NASCAR </t>
    </r>
    <r>
      <rPr>
        <sz val="10"/>
        <rFont val="Arial"/>
        <family val="2"/>
      </rPr>
      <t>Trevor Bayne</t>
    </r>
  </si>
  <si>
    <t>NTB</t>
  </si>
  <si>
    <t>NASCAR Travis Kvapil</t>
  </si>
  <si>
    <t>NTK</t>
  </si>
  <si>
    <t>NASCAR Scott Wimmer</t>
  </si>
  <si>
    <t>NSW</t>
  </si>
  <si>
    <t>NASCAR Sterling Marlin</t>
  </si>
  <si>
    <t>NSG</t>
  </si>
  <si>
    <t>NASCAR Rusty Wallace</t>
  </si>
  <si>
    <t>NRW</t>
  </si>
  <si>
    <t>NASCAR Scott Riggs</t>
  </si>
  <si>
    <t>NSR</t>
  </si>
  <si>
    <t>NASCAR Richard Petty Historic</t>
  </si>
  <si>
    <t>NRP</t>
  </si>
  <si>
    <t>NASCAR Kyle Petty</t>
  </si>
  <si>
    <t>NKP</t>
  </si>
  <si>
    <t>NASCAR Ryan Newman</t>
  </si>
  <si>
    <t>NRN</t>
  </si>
  <si>
    <t>NASCAR Ricky Stenhouse Jr</t>
  </si>
  <si>
    <t>RSJ</t>
  </si>
  <si>
    <t>NASCAR Ricky Rudd</t>
  </si>
  <si>
    <t>NRD</t>
  </si>
  <si>
    <t>NASCAR Reed Sorenson</t>
  </si>
  <si>
    <t>NNS</t>
  </si>
  <si>
    <t>NASCAR Race Fan</t>
  </si>
  <si>
    <t>NRF</t>
  </si>
  <si>
    <t>NASCAR</t>
  </si>
  <si>
    <t>NNR</t>
  </si>
  <si>
    <t>NASCAR David Stremme</t>
  </si>
  <si>
    <t>NND</t>
  </si>
  <si>
    <t>NASCAR Martin Truex</t>
  </si>
  <si>
    <t>NASCAR Mark Martin</t>
  </si>
  <si>
    <t>NMN</t>
  </si>
  <si>
    <t>NASCAR Matt Kenseth</t>
  </si>
  <si>
    <t>NMK</t>
  </si>
  <si>
    <t>NASCAR Jamie McMurray</t>
  </si>
  <si>
    <t>NMC</t>
  </si>
  <si>
    <t xml:space="preserve">NASCAR Ken Schrader </t>
  </si>
  <si>
    <t>NKS</t>
  </si>
  <si>
    <t>NASCAR Kasey Kahne</t>
  </si>
  <si>
    <t>NKK</t>
  </si>
  <si>
    <t>NASCAR Kevin Harvick</t>
  </si>
  <si>
    <t>NKH</t>
  </si>
  <si>
    <t>NASCAR Kurt Busch</t>
  </si>
  <si>
    <t>NKB</t>
  </si>
  <si>
    <t>NASCAR Juan Pablo Montoya</t>
  </si>
  <si>
    <t>NPM</t>
  </si>
  <si>
    <t>NASCAR J J Yeley</t>
  </si>
  <si>
    <t>NJY</t>
  </si>
  <si>
    <t>NASCAR Joe Nemechek</t>
  </si>
  <si>
    <t>NJN</t>
  </si>
  <si>
    <t>NASCAR Joey Lagano</t>
  </si>
  <si>
    <t>NJL</t>
  </si>
  <si>
    <t>NASCAR Jeremy Mayfield</t>
  </si>
  <si>
    <t>NJM</t>
  </si>
  <si>
    <t>NASCAR Jimmie Johnson</t>
  </si>
  <si>
    <t>NJJ</t>
  </si>
  <si>
    <t>NASCAR Jeff Gordon</t>
  </si>
  <si>
    <t>NJG</t>
  </si>
  <si>
    <t>NASCAR Jeff Green</t>
  </si>
  <si>
    <t>NJF</t>
  </si>
  <si>
    <t>NASCAR Jeff Burton</t>
  </si>
  <si>
    <t>NJB</t>
  </si>
  <si>
    <t>NASCAR Hall of Fame</t>
  </si>
  <si>
    <t>NHF</t>
  </si>
  <si>
    <t>NASCAR Greg Biffle</t>
  </si>
  <si>
    <t>NGB</t>
  </si>
  <si>
    <t>NASCAR Ford Racing</t>
  </si>
  <si>
    <t>NFR</t>
  </si>
  <si>
    <t>NASCAR Elliott Sadler</t>
  </si>
  <si>
    <t>NET</t>
  </si>
  <si>
    <t>NASCAR Denny Hamlin</t>
  </si>
  <si>
    <t>NDH</t>
  </si>
  <si>
    <t xml:space="preserve">NASCAR David Ragan </t>
  </si>
  <si>
    <t>NDR</t>
  </si>
  <si>
    <t>NASCAR Dario Franchitti</t>
  </si>
  <si>
    <t>NDF</t>
  </si>
  <si>
    <t>NASCAR Danica Patrick</t>
  </si>
  <si>
    <t>NDP</t>
  </si>
  <si>
    <t>NASCAR Dale Jarrett</t>
  </si>
  <si>
    <t>NDJ</t>
  </si>
  <si>
    <t>NASCAR Dale Earnhardt Jr</t>
  </si>
  <si>
    <t>NDE</t>
  </si>
  <si>
    <t>NASCAR Dale Earnhardt HOF</t>
  </si>
  <si>
    <t>NED</t>
  </si>
  <si>
    <t>NASCAR Clint Bowyer</t>
  </si>
  <si>
    <t>NCB</t>
  </si>
  <si>
    <t>NASCAR Casey Mears</t>
  </si>
  <si>
    <t>NCM</t>
  </si>
  <si>
    <t>NASCAR Carl Edwards</t>
  </si>
  <si>
    <t>NCE</t>
  </si>
  <si>
    <t>NASCAR Brian Vickers</t>
  </si>
  <si>
    <t>NBV</t>
  </si>
  <si>
    <t>NASCAR Brad Keselowski</t>
  </si>
  <si>
    <t>NBK</t>
  </si>
  <si>
    <t>NASCAR Bobby Labonte</t>
  </si>
  <si>
    <t>NBL</t>
  </si>
  <si>
    <t>NASCAR Kyle Busch</t>
  </si>
  <si>
    <t>NBH</t>
  </si>
  <si>
    <t>NASCAR Charlotte Motor Speedway</t>
  </si>
  <si>
    <t>CMS</t>
  </si>
  <si>
    <t>NASCAR Dave Blaney</t>
  </si>
  <si>
    <t>NDB</t>
  </si>
  <si>
    <t>NASCAR Bill Elliott</t>
  </si>
  <si>
    <t>NBE</t>
  </si>
  <si>
    <t>Nascar A.J. Allmendinger</t>
  </si>
  <si>
    <t>NAJ</t>
  </si>
  <si>
    <t>Naval Reserve</t>
  </si>
  <si>
    <t>NAR</t>
  </si>
  <si>
    <t>Mountains to Sea Trail</t>
  </si>
  <si>
    <t>MST</t>
  </si>
  <si>
    <t>Meredith College</t>
  </si>
  <si>
    <t>MCG</t>
  </si>
  <si>
    <t>National Multiple Sclerosis Society</t>
  </si>
  <si>
    <t>MSS</t>
  </si>
  <si>
    <t>Motorcycle Purple Heart</t>
  </si>
  <si>
    <t>MPH</t>
  </si>
  <si>
    <t>Methodist University</t>
  </si>
  <si>
    <t>MTU</t>
  </si>
  <si>
    <t>Masonic Temple</t>
  </si>
  <si>
    <t>MAS</t>
  </si>
  <si>
    <t>Maritime Museum</t>
  </si>
  <si>
    <t>MTM</t>
  </si>
  <si>
    <t>Marine Corps Reserve</t>
  </si>
  <si>
    <t>MAR</t>
  </si>
  <si>
    <t>Marine Corps League</t>
  </si>
  <si>
    <t>MCL</t>
  </si>
  <si>
    <t>NC Magistrate</t>
  </si>
  <si>
    <t>MAG</t>
  </si>
  <si>
    <t>Litter Prevention</t>
  </si>
  <si>
    <t>LTR</t>
  </si>
  <si>
    <t>Lions Club</t>
  </si>
  <si>
    <t>LIO</t>
  </si>
  <si>
    <t>Lenoir-Rhyne College</t>
  </si>
  <si>
    <t>LRC</t>
  </si>
  <si>
    <t>Legion of Valor</t>
  </si>
  <si>
    <t>LOV</t>
  </si>
  <si>
    <t>Legion of Merit</t>
  </si>
  <si>
    <t>LOM</t>
  </si>
  <si>
    <t>Korean Conflict Veteran</t>
  </si>
  <si>
    <t>KCV</t>
  </si>
  <si>
    <t>Knights of Columbus</t>
  </si>
  <si>
    <t>KOC</t>
  </si>
  <si>
    <t>Kids First</t>
  </si>
  <si>
    <t>KID</t>
  </si>
  <si>
    <t>Kick Cancer For Kids</t>
  </si>
  <si>
    <t>KCK</t>
  </si>
  <si>
    <t>Kappa Alpha PSI Fraternity</t>
  </si>
  <si>
    <t>KAP</t>
  </si>
  <si>
    <t>NC Judicial</t>
  </si>
  <si>
    <t>JUD</t>
  </si>
  <si>
    <t>NC House</t>
  </si>
  <si>
    <t>HOU</t>
  </si>
  <si>
    <t>Juvenile Diabetes Research</t>
  </si>
  <si>
    <t>JDF</t>
  </si>
  <si>
    <t>Iraq Veteran</t>
  </si>
  <si>
    <t>IRV</t>
  </si>
  <si>
    <t>International Assoc Firefighters</t>
  </si>
  <si>
    <t>IAF</t>
  </si>
  <si>
    <t>In God We Trust</t>
  </si>
  <si>
    <t>GWT</t>
  </si>
  <si>
    <t>Carolina Hurricanes</t>
  </si>
  <si>
    <t>HUR</t>
  </si>
  <si>
    <t>Historic Lighthouse</t>
  </si>
  <si>
    <t>HLH</t>
  </si>
  <si>
    <t>HOMES4NC</t>
  </si>
  <si>
    <t>HNC</t>
  </si>
  <si>
    <t>Home Care and Hospice</t>
  </si>
  <si>
    <t>HCH</t>
  </si>
  <si>
    <t>High Point University</t>
  </si>
  <si>
    <t>HPU</t>
  </si>
  <si>
    <t>Harley Owner's Group</t>
  </si>
  <si>
    <t>HOG</t>
  </si>
  <si>
    <t>Guilford Battleground Company</t>
  </si>
  <si>
    <t>GBC</t>
  </si>
  <si>
    <t>Gold Star Lapel Button</t>
  </si>
  <si>
    <t>GSB</t>
  </si>
  <si>
    <t>Georgia Tech</t>
  </si>
  <si>
    <t>GAT</t>
  </si>
  <si>
    <t>Gardner Webb University</t>
  </si>
  <si>
    <t>GWU</t>
  </si>
  <si>
    <t>Friends of the Great Smoky Mtns</t>
  </si>
  <si>
    <t>GSM</t>
  </si>
  <si>
    <t>Friends of the Appalachian Trail</t>
  </si>
  <si>
    <t>APT</t>
  </si>
  <si>
    <t>FSU</t>
  </si>
  <si>
    <t>Fire Fighter/Rescue Squad</t>
  </si>
  <si>
    <t>FRS</t>
  </si>
  <si>
    <t xml:space="preserve">First in Forestry </t>
  </si>
  <si>
    <t>FIF</t>
  </si>
  <si>
    <t>Fraternal Order of Police</t>
  </si>
  <si>
    <t>FOP</t>
  </si>
  <si>
    <t>Fire Fighter</t>
  </si>
  <si>
    <t>FMN</t>
  </si>
  <si>
    <t>Fayetteville State University</t>
  </si>
  <si>
    <t>Elon University</t>
  </si>
  <si>
    <t>ELN</t>
  </si>
  <si>
    <t>Elizabeth City State University</t>
  </si>
  <si>
    <t>ECS</t>
  </si>
  <si>
    <t>East Carolina University</t>
  </si>
  <si>
    <t>ECU</t>
  </si>
  <si>
    <t>Eagle Scout</t>
  </si>
  <si>
    <t>EAG</t>
  </si>
  <si>
    <t>Durham Bulls Baseball</t>
  </si>
  <si>
    <t>DBB</t>
  </si>
  <si>
    <t>Duke University</t>
  </si>
  <si>
    <t>DUK</t>
  </si>
  <si>
    <t>Ducks Unlimited</t>
  </si>
  <si>
    <t>DUL</t>
  </si>
  <si>
    <t>Donate Life</t>
  </si>
  <si>
    <t>DON</t>
  </si>
  <si>
    <t>Desert Storm Veteran</t>
  </si>
  <si>
    <t>DSV</t>
  </si>
  <si>
    <t>Distinguished Service Cross</t>
  </si>
  <si>
    <t>DSC</t>
  </si>
  <si>
    <t>Delta Sigma Theta Sorority</t>
  </si>
  <si>
    <t>DST</t>
  </si>
  <si>
    <t>Davidson College</t>
  </si>
  <si>
    <t>DAV</t>
  </si>
  <si>
    <t>NC District Attorney</t>
  </si>
  <si>
    <t>DSA</t>
  </si>
  <si>
    <t>NC Dept of Transportation</t>
  </si>
  <si>
    <t>DOT</t>
  </si>
  <si>
    <t>Distinguished Flying Cross</t>
  </si>
  <si>
    <t>DFC</t>
  </si>
  <si>
    <t>Court of Appeals</t>
  </si>
  <si>
    <t>COA</t>
  </si>
  <si>
    <t>County Commissioner</t>
  </si>
  <si>
    <t>CTC</t>
  </si>
  <si>
    <t>Core Sound Waterfowl Museum</t>
  </si>
  <si>
    <t>CSW</t>
  </si>
  <si>
    <t>Consular Corps</t>
  </si>
  <si>
    <t>CSL</t>
  </si>
  <si>
    <t>Clerk of Superior Court</t>
  </si>
  <si>
    <t>COC</t>
  </si>
  <si>
    <t>Congressional Medal of Honor</t>
  </si>
  <si>
    <t>CMH</t>
  </si>
  <si>
    <t>Clemson University</t>
  </si>
  <si>
    <t>CLM</t>
  </si>
  <si>
    <t>Coastal Land Trust</t>
  </si>
  <si>
    <t>CLT</t>
  </si>
  <si>
    <t>Coast Guard Reserve</t>
  </si>
  <si>
    <t>CGR</t>
  </si>
  <si>
    <t>Coast Guard Auxiliary</t>
  </si>
  <si>
    <t>CGA</t>
  </si>
  <si>
    <t>Citizens Band Radio</t>
  </si>
  <si>
    <t>CBR</t>
  </si>
  <si>
    <t>Civil Air Patrol</t>
  </si>
  <si>
    <t>CAP</t>
  </si>
  <si>
    <t>Choose Life</t>
  </si>
  <si>
    <t>CLF</t>
  </si>
  <si>
    <t>Carolina Golf Association</t>
  </si>
  <si>
    <t>CGF</t>
  </si>
  <si>
    <t>Campbell University</t>
  </si>
  <si>
    <t>CBU</t>
  </si>
  <si>
    <t>Buddy Pelletier Surfing Foundation</t>
  </si>
  <si>
    <t>BPS</t>
  </si>
  <si>
    <t>Bronze Star Valor</t>
  </si>
  <si>
    <t>BZV</t>
  </si>
  <si>
    <t>Bronze Star</t>
  </si>
  <si>
    <t>BZS</t>
  </si>
  <si>
    <t>Breast Cancer Awareness</t>
  </si>
  <si>
    <t>BCA</t>
  </si>
  <si>
    <t>Blue Ridge Parkway Motorcycle</t>
  </si>
  <si>
    <t>BRM</t>
  </si>
  <si>
    <t xml:space="preserve">Blue Ridge Parkway </t>
  </si>
  <si>
    <t>BRP</t>
  </si>
  <si>
    <t>Big Rock Blue Marlin</t>
  </si>
  <si>
    <t>BRT</t>
  </si>
  <si>
    <t>Battle of Kings Mountain</t>
  </si>
  <si>
    <t>BKM</t>
  </si>
  <si>
    <t>Autism Society of NC</t>
  </si>
  <si>
    <t>ATS</t>
  </si>
  <si>
    <t>Auburn University</t>
  </si>
  <si>
    <t>ABU</t>
  </si>
  <si>
    <t>A &amp; T State University</t>
  </si>
  <si>
    <t>ATU</t>
  </si>
  <si>
    <t>Appalachian State University</t>
  </si>
  <si>
    <t>ASU</t>
  </si>
  <si>
    <t>Arts of North Carolina</t>
  </si>
  <si>
    <t>ART</t>
  </si>
  <si>
    <t>Army Reserve</t>
  </si>
  <si>
    <t>ARR</t>
  </si>
  <si>
    <t>Animal Lovers</t>
  </si>
  <si>
    <t>ANL</t>
  </si>
  <si>
    <t>Amran Temple</t>
  </si>
  <si>
    <t>AMR</t>
  </si>
  <si>
    <t>American Legion</t>
  </si>
  <si>
    <t>AML</t>
  </si>
  <si>
    <t>Amateur Radio</t>
  </si>
  <si>
    <t>AMA</t>
  </si>
  <si>
    <t>Alpha Kappa Alpha</t>
  </si>
  <si>
    <t>AKA</t>
  </si>
  <si>
    <t>Afghanistan Veteran</t>
  </si>
  <si>
    <t>AFV</t>
  </si>
  <si>
    <t>Air Medal Recipient</t>
  </si>
  <si>
    <t>AMD</t>
  </si>
  <si>
    <t>Air Force Reserve</t>
  </si>
  <si>
    <t>AFR</t>
  </si>
  <si>
    <t>82nd Airborne</t>
  </si>
  <si>
    <t>ABN</t>
  </si>
  <si>
    <t>PRTF</t>
  </si>
  <si>
    <t>CWMTF</t>
  </si>
  <si>
    <t>CCAPA</t>
  </si>
  <si>
    <t>SRPA</t>
  </si>
  <si>
    <t>GROUP</t>
  </si>
  <si>
    <t xml:space="preserve"> </t>
  </si>
  <si>
    <t>TYPE OF PLATE</t>
  </si>
  <si>
    <t>CODE</t>
  </si>
  <si>
    <t>CWMTF
Revenue</t>
  </si>
  <si>
    <t>CCAPA Revenue</t>
  </si>
  <si>
    <t>SRPA Revenue</t>
  </si>
  <si>
    <t>Active Plates</t>
  </si>
  <si>
    <t>TO</t>
  </si>
  <si>
    <t xml:space="preserve">FEE </t>
  </si>
  <si>
    <t>Active Plate Revenue Jul 2021</t>
  </si>
  <si>
    <t>Active Plate Revenue Jul 2020</t>
  </si>
  <si>
    <t>Active Plate Revenue Jul 2019</t>
  </si>
  <si>
    <t xml:space="preserve">ACCT </t>
  </si>
  <si>
    <t>ACCT</t>
  </si>
  <si>
    <t>RETURN</t>
  </si>
  <si>
    <t xml:space="preserve">Prepared by NC Division of Motor Vehicles </t>
  </si>
  <si>
    <t>Active Plate Revenue Jul 2022</t>
  </si>
  <si>
    <t>ALS</t>
  </si>
  <si>
    <t>ALS Research</t>
  </si>
  <si>
    <t>APA</t>
  </si>
  <si>
    <t>Alpha Phi Alpha Fraternity</t>
  </si>
  <si>
    <t>KLO</t>
  </si>
  <si>
    <t>Keeping the Lights On</t>
  </si>
  <si>
    <t>LLP</t>
  </si>
  <si>
    <t>Order of The Long Leaf Pine</t>
  </si>
  <si>
    <t>NASCAR JUAN PABLO MONTOYA</t>
  </si>
  <si>
    <t>Updated 2/22/2023</t>
  </si>
  <si>
    <t>FLS</t>
  </si>
  <si>
    <t>Florida State University</t>
  </si>
  <si>
    <t>NMT</t>
  </si>
  <si>
    <t>NASCAR Martin Truly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</si>
</sst>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mmmm\ d\,\ yyyy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10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8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1" xfId="0" applyFont="1" applyBorder="1"/>
    <xf numFmtId="3" fontId="5" fillId="0" borderId="1" xfId="0" applyNumberFormat="1" applyFont="1" applyBorder="1"/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4" fillId="0" borderId="0" xfId="0" applyFont="1"/>
    <xf numFmtId="165" fontId="5" fillId="0" borderId="2" xfId="1" applyNumberFormat="1" applyFont="1" applyBorder="1"/>
    <xf numFmtId="44" fontId="5" fillId="0" borderId="2" xfId="2" applyFont="1" applyBorder="1"/>
    <xf numFmtId="166" fontId="5" fillId="0" borderId="2" xfId="1" applyNumberFormat="1" applyFont="1" applyBorder="1"/>
    <xf numFmtId="165" fontId="5" fillId="0" borderId="2" xfId="0" applyNumberFormat="1" applyFont="1" applyBorder="1"/>
    <xf numFmtId="3" fontId="5" fillId="0" borderId="2" xfId="0" applyNumberFormat="1" applyFont="1" applyBorder="1"/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165" fontId="8" fillId="0" borderId="2" xfId="0" applyNumberFormat="1" applyFont="1" applyBorder="1"/>
    <xf numFmtId="0" fontId="8" fillId="0" borderId="2" xfId="0" applyFont="1" applyBorder="1"/>
    <xf numFmtId="3" fontId="8" fillId="0" borderId="2" xfId="0" applyNumberFormat="1" applyFont="1" applyBorder="1"/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1" fontId="8" fillId="0" borderId="2" xfId="0" applyNumberFormat="1" applyFont="1" applyBorder="1"/>
    <xf numFmtId="0" fontId="9" fillId="0" borderId="0" xfId="0" applyFont="1"/>
    <xf numFmtId="164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/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7" fontId="3" fillId="0" borderId="9" xfId="0" applyNumberFormat="1" applyFont="1" applyBorder="1" applyAlignment="1">
      <alignment horizontal="left"/>
    </xf>
    <xf numFmtId="1" fontId="0" fillId="0" borderId="0" xfId="0" applyNumberFormat="1"/>
    <xf numFmtId="1" fontId="8" fillId="0" borderId="2" xfId="2" applyNumberFormat="1" applyFont="1" applyBorder="1"/>
    <xf numFmtId="1" fontId="4" fillId="0" borderId="1" xfId="0" applyNumberFormat="1" applyFont="1" applyBorder="1"/>
    <xf numFmtId="1" fontId="2" fillId="0" borderId="0" xfId="0" applyNumberFormat="1" applyFont="1"/>
    <xf numFmtId="1" fontId="0" fillId="0" borderId="0" xfId="2" applyNumberFormat="1" applyFont="1"/>
    <xf numFmtId="1" fontId="5" fillId="0" borderId="1" xfId="2" applyNumberFormat="1" applyFont="1" applyBorder="1"/>
    <xf numFmtId="1" fontId="2" fillId="0" borderId="0" xfId="2" applyNumberFormat="1" applyFont="1"/>
    <xf numFmtId="165" fontId="4" fillId="0" borderId="0" xfId="0" applyNumberFormat="1" applyFont="1"/>
    <xf numFmtId="44" fontId="4" fillId="0" borderId="0" xfId="2" applyFont="1"/>
    <xf numFmtId="37" fontId="5" fillId="0" borderId="2" xfId="2" applyNumberFormat="1" applyFont="1" applyBorder="1"/>
    <xf numFmtId="37" fontId="4" fillId="0" borderId="0" xfId="2" applyNumberFormat="1" applyFont="1"/>
    <xf numFmtId="4" fontId="1" fillId="2" borderId="2" xfId="0" applyNumberFormat="1" applyFont="1" applyFill="1" applyBorder="1"/>
    <xf numFmtId="0" fontId="3" fillId="3" borderId="0" xfId="0" applyFont="1" applyFill="1" applyAlignment="1">
      <alignment horizontal="left"/>
    </xf>
    <xf numFmtId="165" fontId="4" fillId="0" borderId="0" xfId="2" applyNumberFormat="1" applyFont="1"/>
    <xf numFmtId="165" fontId="8" fillId="3" borderId="2" xfId="0" applyNumberFormat="1" applyFont="1" applyFill="1" applyBorder="1"/>
    <xf numFmtId="0" fontId="8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1" fontId="8" fillId="0" borderId="2" xfId="2" applyNumberFormat="1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DMV%20Revenue\Spec%20Funds%20Mthly%20Rpts\DMV%20Active%20Plate%20Rev%20Fiscal%20Res%20fy19%20to%20fy21-%20Revised.xlsx" TargetMode="External"/><Relationship Id="rId1" Type="http://schemas.openxmlformats.org/officeDocument/2006/relationships/externalLinkPath" Target="DMV%20Active%20Plate%20Rev%20Fiscal%20Res%20fy19%20to%20fy21-%20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-19"/>
      <sheetName val="2019-20"/>
      <sheetName val="2020-21"/>
      <sheetName val="2021-2022"/>
      <sheetName val="Sheet1"/>
    </sheetNames>
    <sheetDataSet>
      <sheetData sheetId="0">
        <row r="1">
          <cell r="B1" t="str">
            <v>1st</v>
          </cell>
          <cell r="C1" t="str">
            <v>2nd</v>
          </cell>
          <cell r="D1" t="str">
            <v>3rd</v>
          </cell>
          <cell r="E1" t="str">
            <v>4th</v>
          </cell>
          <cell r="F1" t="str">
            <v>Total</v>
          </cell>
        </row>
        <row r="2">
          <cell r="A2" t="str">
            <v>ASU</v>
          </cell>
          <cell r="B2">
            <v>913</v>
          </cell>
          <cell r="C2">
            <v>706.41666666666663</v>
          </cell>
          <cell r="D2">
            <v>773</v>
          </cell>
          <cell r="E2">
            <v>820.25</v>
          </cell>
          <cell r="F2">
            <v>3212.6666666666665</v>
          </cell>
        </row>
        <row r="3">
          <cell r="A3" t="str">
            <v>ATU</v>
          </cell>
          <cell r="B3">
            <v>457</v>
          </cell>
          <cell r="C3">
            <v>393</v>
          </cell>
          <cell r="D3">
            <v>391.08333333333331</v>
          </cell>
          <cell r="E3">
            <v>457</v>
          </cell>
          <cell r="F3">
            <v>1698.0833333333333</v>
          </cell>
        </row>
        <row r="4">
          <cell r="A4" t="str">
            <v>ECS</v>
          </cell>
          <cell r="B4">
            <v>79</v>
          </cell>
          <cell r="C4">
            <v>72</v>
          </cell>
          <cell r="D4">
            <v>52</v>
          </cell>
          <cell r="E4">
            <v>75</v>
          </cell>
          <cell r="F4">
            <v>278</v>
          </cell>
        </row>
        <row r="5">
          <cell r="A5" t="str">
            <v>ECU</v>
          </cell>
          <cell r="B5">
            <v>1026</v>
          </cell>
          <cell r="C5">
            <v>879.33333333333337</v>
          </cell>
          <cell r="D5">
            <v>915</v>
          </cell>
          <cell r="E5">
            <v>956</v>
          </cell>
          <cell r="F5">
            <v>3776.3333333333335</v>
          </cell>
        </row>
        <row r="6">
          <cell r="A6" t="str">
            <v>FSU</v>
          </cell>
          <cell r="B6">
            <v>79</v>
          </cell>
          <cell r="C6">
            <v>60</v>
          </cell>
          <cell r="D6">
            <v>71</v>
          </cell>
          <cell r="E6">
            <v>89</v>
          </cell>
          <cell r="F6">
            <v>299</v>
          </cell>
        </row>
        <row r="7">
          <cell r="A7" t="str">
            <v>NCC</v>
          </cell>
          <cell r="B7">
            <v>270</v>
          </cell>
          <cell r="C7">
            <v>261</v>
          </cell>
          <cell r="D7">
            <v>264</v>
          </cell>
          <cell r="E7">
            <v>261</v>
          </cell>
          <cell r="F7">
            <v>1056</v>
          </cell>
        </row>
        <row r="8">
          <cell r="A8" t="str">
            <v>NCS</v>
          </cell>
          <cell r="B8">
            <v>1564</v>
          </cell>
          <cell r="C8">
            <v>1364.3333333333333</v>
          </cell>
          <cell r="D8">
            <v>1475</v>
          </cell>
          <cell r="E8">
            <v>1615</v>
          </cell>
          <cell r="F8">
            <v>6018.333333333333</v>
          </cell>
        </row>
        <row r="9">
          <cell r="A9" t="str">
            <v>PBU</v>
          </cell>
          <cell r="B9">
            <v>30</v>
          </cell>
          <cell r="C9">
            <v>33</v>
          </cell>
          <cell r="D9">
            <v>28</v>
          </cell>
          <cell r="E9">
            <v>38</v>
          </cell>
          <cell r="F9">
            <v>129</v>
          </cell>
        </row>
        <row r="10">
          <cell r="A10" t="str">
            <v>UCC</v>
          </cell>
          <cell r="B10">
            <v>196</v>
          </cell>
          <cell r="C10">
            <v>181</v>
          </cell>
          <cell r="D10">
            <v>196</v>
          </cell>
          <cell r="E10">
            <v>220</v>
          </cell>
          <cell r="F10">
            <v>793</v>
          </cell>
        </row>
        <row r="11">
          <cell r="A11" t="str">
            <v>UNC</v>
          </cell>
          <cell r="B11">
            <v>2224</v>
          </cell>
          <cell r="C11">
            <v>1789</v>
          </cell>
          <cell r="D11">
            <v>1885</v>
          </cell>
          <cell r="E11">
            <v>2244.25</v>
          </cell>
          <cell r="F11">
            <v>8142.25</v>
          </cell>
        </row>
        <row r="12">
          <cell r="A12" t="str">
            <v>UNG</v>
          </cell>
          <cell r="B12">
            <v>78</v>
          </cell>
          <cell r="C12">
            <v>65</v>
          </cell>
          <cell r="D12">
            <v>92</v>
          </cell>
          <cell r="E12">
            <v>85</v>
          </cell>
          <cell r="F12">
            <v>320</v>
          </cell>
        </row>
        <row r="13">
          <cell r="A13" t="str">
            <v>UNW</v>
          </cell>
          <cell r="B13">
            <v>216</v>
          </cell>
          <cell r="C13">
            <v>195</v>
          </cell>
          <cell r="D13">
            <v>190</v>
          </cell>
          <cell r="E13">
            <v>205</v>
          </cell>
          <cell r="F13">
            <v>806</v>
          </cell>
        </row>
        <row r="14">
          <cell r="A14" t="str">
            <v>WCU</v>
          </cell>
          <cell r="B14">
            <v>178</v>
          </cell>
          <cell r="C14">
            <v>131</v>
          </cell>
          <cell r="D14">
            <v>152</v>
          </cell>
          <cell r="E14">
            <v>152</v>
          </cell>
          <cell r="F14">
            <v>613</v>
          </cell>
        </row>
        <row r="15">
          <cell r="A15" t="str">
            <v>WSU</v>
          </cell>
          <cell r="B15">
            <v>160</v>
          </cell>
          <cell r="C15">
            <v>143</v>
          </cell>
          <cell r="D15">
            <v>149</v>
          </cell>
          <cell r="E15">
            <v>150</v>
          </cell>
          <cell r="F15">
            <v>602</v>
          </cell>
        </row>
        <row r="16">
          <cell r="B16"/>
          <cell r="C16"/>
          <cell r="D16"/>
          <cell r="E16"/>
          <cell r="F16">
            <v>0</v>
          </cell>
        </row>
        <row r="17">
          <cell r="A17" t="str">
            <v>ANL</v>
          </cell>
          <cell r="B17">
            <v>1983</v>
          </cell>
          <cell r="C17">
            <v>1637</v>
          </cell>
          <cell r="D17">
            <v>1819</v>
          </cell>
          <cell r="E17">
            <v>1956.5</v>
          </cell>
          <cell r="F17">
            <v>7395.5</v>
          </cell>
        </row>
        <row r="18">
          <cell r="A18" t="str">
            <v>APA</v>
          </cell>
          <cell r="B18"/>
          <cell r="C18"/>
          <cell r="D18">
            <v>13</v>
          </cell>
          <cell r="E18">
            <v>100</v>
          </cell>
          <cell r="F18">
            <v>113</v>
          </cell>
        </row>
        <row r="19">
          <cell r="A19" t="str">
            <v>APT</v>
          </cell>
          <cell r="B19">
            <v>1731</v>
          </cell>
          <cell r="C19">
            <v>1508</v>
          </cell>
          <cell r="D19">
            <v>1531</v>
          </cell>
          <cell r="E19">
            <v>1526</v>
          </cell>
          <cell r="F19">
            <v>6296</v>
          </cell>
        </row>
        <row r="20">
          <cell r="A20" t="str">
            <v>ART</v>
          </cell>
          <cell r="B20">
            <v>541</v>
          </cell>
          <cell r="C20">
            <v>443</v>
          </cell>
          <cell r="D20">
            <v>488</v>
          </cell>
          <cell r="E20">
            <v>549</v>
          </cell>
          <cell r="F20">
            <v>2021</v>
          </cell>
        </row>
        <row r="21">
          <cell r="A21" t="str">
            <v>ATS</v>
          </cell>
          <cell r="B21">
            <v>271</v>
          </cell>
          <cell r="C21">
            <v>219</v>
          </cell>
          <cell r="D21">
            <v>238</v>
          </cell>
          <cell r="E21">
            <v>288</v>
          </cell>
          <cell r="F21">
            <v>1016</v>
          </cell>
        </row>
        <row r="22">
          <cell r="A22" t="str">
            <v>BKM</v>
          </cell>
          <cell r="B22">
            <v>63</v>
          </cell>
          <cell r="C22">
            <v>52</v>
          </cell>
          <cell r="D22">
            <v>49</v>
          </cell>
          <cell r="E22">
            <v>64</v>
          </cell>
          <cell r="F22">
            <v>228</v>
          </cell>
        </row>
        <row r="23">
          <cell r="A23" t="str">
            <v>BPS</v>
          </cell>
          <cell r="B23">
            <v>402.16700000000003</v>
          </cell>
          <cell r="C23">
            <v>335</v>
          </cell>
          <cell r="D23">
            <v>397</v>
          </cell>
          <cell r="E23">
            <v>390</v>
          </cell>
          <cell r="F23">
            <v>1524.1669999999999</v>
          </cell>
        </row>
        <row r="24">
          <cell r="A24" t="str">
            <v>BRM</v>
          </cell>
          <cell r="B24">
            <v>359</v>
          </cell>
          <cell r="C24">
            <v>213</v>
          </cell>
          <cell r="D24">
            <v>267</v>
          </cell>
          <cell r="E24">
            <v>454</v>
          </cell>
          <cell r="F24">
            <v>1293</v>
          </cell>
        </row>
        <row r="25">
          <cell r="A25" t="str">
            <v>BRP</v>
          </cell>
          <cell r="B25">
            <v>6691</v>
          </cell>
          <cell r="C25">
            <v>5612</v>
          </cell>
          <cell r="D25">
            <v>6002.1665000000003</v>
          </cell>
          <cell r="E25">
            <v>6349.1669999999995</v>
          </cell>
          <cell r="F25">
            <v>24654.333500000001</v>
          </cell>
        </row>
        <row r="26">
          <cell r="A26" t="str">
            <v>BRT</v>
          </cell>
          <cell r="B26">
            <v>198</v>
          </cell>
          <cell r="C26">
            <v>186</v>
          </cell>
          <cell r="D26">
            <v>235</v>
          </cell>
          <cell r="E26">
            <v>252</v>
          </cell>
          <cell r="F26">
            <v>871</v>
          </cell>
        </row>
        <row r="27">
          <cell r="A27" t="str">
            <v>CBU</v>
          </cell>
          <cell r="B27">
            <v>128</v>
          </cell>
          <cell r="C27">
            <v>120</v>
          </cell>
          <cell r="D27">
            <v>119</v>
          </cell>
          <cell r="E27">
            <v>164</v>
          </cell>
          <cell r="F27">
            <v>531</v>
          </cell>
        </row>
        <row r="28">
          <cell r="A28" t="str">
            <v>CGF</v>
          </cell>
          <cell r="B28">
            <v>223</v>
          </cell>
          <cell r="C28">
            <v>179</v>
          </cell>
          <cell r="D28">
            <v>205</v>
          </cell>
          <cell r="E28">
            <v>214</v>
          </cell>
          <cell r="F28">
            <v>821</v>
          </cell>
        </row>
        <row r="29">
          <cell r="A29" t="str">
            <v>CLF</v>
          </cell>
          <cell r="B29">
            <v>276</v>
          </cell>
          <cell r="C29">
            <v>294</v>
          </cell>
          <cell r="D29">
            <v>290</v>
          </cell>
          <cell r="E29">
            <v>321</v>
          </cell>
          <cell r="F29">
            <v>1181</v>
          </cell>
        </row>
        <row r="30">
          <cell r="A30" t="str">
            <v>CLT</v>
          </cell>
          <cell r="B30">
            <v>375</v>
          </cell>
          <cell r="C30">
            <v>336</v>
          </cell>
          <cell r="D30">
            <v>368</v>
          </cell>
          <cell r="E30">
            <v>430</v>
          </cell>
          <cell r="F30">
            <v>1509</v>
          </cell>
        </row>
        <row r="31">
          <cell r="A31" t="str">
            <v>CSW</v>
          </cell>
          <cell r="B31">
            <v>412</v>
          </cell>
          <cell r="C31">
            <v>362</v>
          </cell>
          <cell r="D31">
            <v>433</v>
          </cell>
          <cell r="E31">
            <v>481</v>
          </cell>
          <cell r="F31">
            <v>1688</v>
          </cell>
        </row>
        <row r="32">
          <cell r="A32" t="str">
            <v>DAV</v>
          </cell>
          <cell r="B32">
            <v>147</v>
          </cell>
          <cell r="C32">
            <v>107</v>
          </cell>
          <cell r="D32">
            <v>115</v>
          </cell>
          <cell r="E32">
            <v>129</v>
          </cell>
          <cell r="F32">
            <v>498</v>
          </cell>
        </row>
        <row r="33">
          <cell r="A33" t="str">
            <v>DON</v>
          </cell>
          <cell r="B33">
            <v>392</v>
          </cell>
          <cell r="C33">
            <v>298</v>
          </cell>
          <cell r="D33">
            <v>346</v>
          </cell>
          <cell r="E33">
            <v>414</v>
          </cell>
          <cell r="F33">
            <v>1450</v>
          </cell>
        </row>
        <row r="34">
          <cell r="A34" t="str">
            <v>DUK</v>
          </cell>
          <cell r="B34">
            <v>324</v>
          </cell>
          <cell r="C34">
            <v>268</v>
          </cell>
          <cell r="D34">
            <v>277</v>
          </cell>
          <cell r="E34">
            <v>320</v>
          </cell>
          <cell r="F34">
            <v>1189</v>
          </cell>
        </row>
        <row r="35">
          <cell r="A35" t="str">
            <v>DUL</v>
          </cell>
          <cell r="B35">
            <v>1544</v>
          </cell>
          <cell r="C35">
            <v>1288</v>
          </cell>
          <cell r="D35">
            <v>1393.25</v>
          </cell>
          <cell r="E35">
            <v>1487</v>
          </cell>
          <cell r="F35">
            <v>5712.25</v>
          </cell>
        </row>
        <row r="36">
          <cell r="A36" t="str">
            <v>ELN</v>
          </cell>
          <cell r="B36">
            <v>156</v>
          </cell>
          <cell r="C36">
            <v>125</v>
          </cell>
          <cell r="D36">
            <v>102</v>
          </cell>
          <cell r="E36">
            <v>141</v>
          </cell>
          <cell r="F36">
            <v>524</v>
          </cell>
        </row>
        <row r="37">
          <cell r="A37" t="str">
            <v>EMG</v>
          </cell>
          <cell r="B37">
            <v>84</v>
          </cell>
          <cell r="C37">
            <v>81</v>
          </cell>
          <cell r="D37">
            <v>77</v>
          </cell>
          <cell r="E37">
            <v>81</v>
          </cell>
          <cell r="F37">
            <v>323</v>
          </cell>
        </row>
        <row r="38">
          <cell r="A38" t="str">
            <v>FIF</v>
          </cell>
          <cell r="B38">
            <v>1170</v>
          </cell>
          <cell r="C38">
            <v>1080</v>
          </cell>
          <cell r="D38">
            <v>1212</v>
          </cell>
          <cell r="E38">
            <v>1292</v>
          </cell>
          <cell r="F38">
            <v>4754</v>
          </cell>
        </row>
        <row r="39">
          <cell r="A39" t="str">
            <v>FOP</v>
          </cell>
          <cell r="B39">
            <v>415.08299999999997</v>
          </cell>
          <cell r="C39">
            <v>340</v>
          </cell>
          <cell r="D39">
            <v>325.16700000000003</v>
          </cell>
          <cell r="E39">
            <v>424</v>
          </cell>
          <cell r="F39">
            <v>1504.25</v>
          </cell>
        </row>
        <row r="40">
          <cell r="A40" t="str">
            <v>GBC</v>
          </cell>
          <cell r="B40">
            <v>188</v>
          </cell>
          <cell r="C40">
            <v>176</v>
          </cell>
          <cell r="D40">
            <v>204</v>
          </cell>
          <cell r="E40">
            <v>218</v>
          </cell>
          <cell r="F40">
            <v>786</v>
          </cell>
        </row>
        <row r="41">
          <cell r="A41" t="str">
            <v>GSM</v>
          </cell>
          <cell r="B41">
            <v>6652.25</v>
          </cell>
          <cell r="C41">
            <v>5384.3330000000005</v>
          </cell>
          <cell r="D41">
            <v>5787.4165000000003</v>
          </cell>
          <cell r="E41">
            <v>6219.3330000000005</v>
          </cell>
          <cell r="F41">
            <v>24043.332500000004</v>
          </cell>
        </row>
        <row r="42">
          <cell r="A42" t="str">
            <v>GWT</v>
          </cell>
          <cell r="B42">
            <v>1097</v>
          </cell>
          <cell r="C42">
            <v>918</v>
          </cell>
          <cell r="D42">
            <v>1002</v>
          </cell>
          <cell r="E42">
            <v>1133.5835</v>
          </cell>
          <cell r="F42">
            <v>4150.5834999999997</v>
          </cell>
        </row>
        <row r="43">
          <cell r="A43" t="str">
            <v>GWU</v>
          </cell>
          <cell r="B43">
            <v>104</v>
          </cell>
          <cell r="C43">
            <v>76</v>
          </cell>
          <cell r="D43">
            <v>83</v>
          </cell>
          <cell r="E43">
            <v>78</v>
          </cell>
          <cell r="F43">
            <v>341</v>
          </cell>
        </row>
        <row r="44">
          <cell r="A44" t="str">
            <v>HCH</v>
          </cell>
          <cell r="B44">
            <v>66</v>
          </cell>
          <cell r="C44">
            <v>44</v>
          </cell>
          <cell r="D44">
            <v>48</v>
          </cell>
          <cell r="E44">
            <v>61</v>
          </cell>
          <cell r="F44">
            <v>219</v>
          </cell>
        </row>
        <row r="45">
          <cell r="A45" t="str">
            <v>HLH</v>
          </cell>
          <cell r="B45">
            <v>563</v>
          </cell>
          <cell r="C45">
            <v>418</v>
          </cell>
          <cell r="D45">
            <v>494</v>
          </cell>
          <cell r="E45">
            <v>514</v>
          </cell>
          <cell r="F45">
            <v>1989</v>
          </cell>
        </row>
        <row r="46">
          <cell r="A46" t="str">
            <v>HNC</v>
          </cell>
          <cell r="B46">
            <v>67</v>
          </cell>
          <cell r="C46">
            <v>56</v>
          </cell>
          <cell r="D46">
            <v>38</v>
          </cell>
          <cell r="E46">
            <v>63</v>
          </cell>
          <cell r="F46">
            <v>224</v>
          </cell>
        </row>
        <row r="47">
          <cell r="A47" t="str">
            <v>HOG</v>
          </cell>
          <cell r="B47">
            <v>151</v>
          </cell>
          <cell r="C47">
            <v>123</v>
          </cell>
          <cell r="D47">
            <v>155</v>
          </cell>
          <cell r="E47">
            <v>145</v>
          </cell>
          <cell r="F47">
            <v>574</v>
          </cell>
        </row>
        <row r="48">
          <cell r="A48" t="str">
            <v>HPU</v>
          </cell>
          <cell r="B48">
            <v>101</v>
          </cell>
          <cell r="C48">
            <v>84</v>
          </cell>
          <cell r="D48">
            <v>80</v>
          </cell>
          <cell r="E48">
            <v>80</v>
          </cell>
          <cell r="F48">
            <v>345</v>
          </cell>
        </row>
        <row r="49">
          <cell r="A49" t="str">
            <v>HUR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0">
          <cell r="A50" t="str">
            <v>IAF</v>
          </cell>
          <cell r="B50">
            <v>253</v>
          </cell>
          <cell r="C50">
            <v>311</v>
          </cell>
          <cell r="D50">
            <v>144</v>
          </cell>
          <cell r="E50">
            <v>147.5</v>
          </cell>
          <cell r="F50">
            <v>855.5</v>
          </cell>
        </row>
        <row r="51">
          <cell r="A51" t="str">
            <v>JDF</v>
          </cell>
          <cell r="B51">
            <v>139</v>
          </cell>
          <cell r="C51">
            <v>130</v>
          </cell>
          <cell r="D51">
            <v>120</v>
          </cell>
          <cell r="E51">
            <v>131</v>
          </cell>
          <cell r="F51">
            <v>520</v>
          </cell>
        </row>
        <row r="52">
          <cell r="A52" t="str">
            <v>KCK</v>
          </cell>
          <cell r="B52">
            <v>119</v>
          </cell>
          <cell r="C52">
            <v>101</v>
          </cell>
          <cell r="D52">
            <v>132</v>
          </cell>
          <cell r="E52">
            <v>126</v>
          </cell>
          <cell r="F52">
            <v>478</v>
          </cell>
        </row>
        <row r="53">
          <cell r="A53" t="str">
            <v>KID</v>
          </cell>
          <cell r="B53">
            <v>332</v>
          </cell>
          <cell r="C53">
            <v>276</v>
          </cell>
          <cell r="D53">
            <v>311.33333333333331</v>
          </cell>
          <cell r="E53">
            <v>314</v>
          </cell>
          <cell r="F53">
            <v>1233.3333333333333</v>
          </cell>
        </row>
        <row r="54">
          <cell r="A54" t="str">
            <v>LLP</v>
          </cell>
          <cell r="B54"/>
          <cell r="C54"/>
          <cell r="D54"/>
          <cell r="E54"/>
          <cell r="F54">
            <v>0</v>
          </cell>
        </row>
        <row r="55">
          <cell r="A55" t="str">
            <v>LRC</v>
          </cell>
          <cell r="B55">
            <v>87</v>
          </cell>
          <cell r="C55">
            <v>58</v>
          </cell>
          <cell r="D55">
            <v>76</v>
          </cell>
          <cell r="E55">
            <v>84</v>
          </cell>
          <cell r="F55">
            <v>305</v>
          </cell>
        </row>
        <row r="56">
          <cell r="A56" t="str">
            <v>LTR</v>
          </cell>
          <cell r="B56">
            <v>28</v>
          </cell>
          <cell r="C56">
            <v>34</v>
          </cell>
          <cell r="D56">
            <v>34</v>
          </cell>
          <cell r="E56">
            <v>35</v>
          </cell>
          <cell r="F56">
            <v>131</v>
          </cell>
        </row>
        <row r="57">
          <cell r="A57" t="str">
            <v>MAA</v>
          </cell>
          <cell r="B57">
            <v>41</v>
          </cell>
          <cell r="C57">
            <v>25</v>
          </cell>
          <cell r="D57">
            <v>27</v>
          </cell>
          <cell r="E57">
            <v>31</v>
          </cell>
          <cell r="F57">
            <v>124</v>
          </cell>
        </row>
        <row r="58">
          <cell r="A58" t="str">
            <v>MAC</v>
          </cell>
          <cell r="B58">
            <v>6</v>
          </cell>
          <cell r="C58">
            <v>10</v>
          </cell>
          <cell r="D58">
            <v>4</v>
          </cell>
          <cell r="E58">
            <v>12</v>
          </cell>
          <cell r="F58">
            <v>32</v>
          </cell>
        </row>
        <row r="59">
          <cell r="A59" t="str">
            <v>MAM</v>
          </cell>
          <cell r="B59">
            <v>11</v>
          </cell>
          <cell r="C59">
            <v>10</v>
          </cell>
          <cell r="D59">
            <v>9</v>
          </cell>
          <cell r="E59">
            <v>6</v>
          </cell>
          <cell r="F59">
            <v>36</v>
          </cell>
        </row>
        <row r="60">
          <cell r="A60" t="str">
            <v>MAN</v>
          </cell>
          <cell r="B60">
            <v>53</v>
          </cell>
          <cell r="C60">
            <v>46</v>
          </cell>
          <cell r="D60">
            <v>48</v>
          </cell>
          <cell r="E60">
            <v>44</v>
          </cell>
          <cell r="F60">
            <v>191</v>
          </cell>
        </row>
        <row r="61">
          <cell r="A61" t="str">
            <v>MAW</v>
          </cell>
          <cell r="B61">
            <v>67</v>
          </cell>
          <cell r="C61">
            <v>74</v>
          </cell>
          <cell r="D61">
            <v>72</v>
          </cell>
          <cell r="E61">
            <v>69</v>
          </cell>
          <cell r="F61">
            <v>282</v>
          </cell>
        </row>
        <row r="62">
          <cell r="A62" t="str">
            <v>MCG</v>
          </cell>
          <cell r="B62">
            <v>151</v>
          </cell>
          <cell r="C62">
            <v>129</v>
          </cell>
          <cell r="D62">
            <v>137</v>
          </cell>
          <cell r="E62">
            <v>148</v>
          </cell>
          <cell r="F62">
            <v>565</v>
          </cell>
        </row>
        <row r="63">
          <cell r="A63" t="str">
            <v>MSS</v>
          </cell>
          <cell r="B63">
            <v>86</v>
          </cell>
          <cell r="C63">
            <v>85</v>
          </cell>
          <cell r="D63">
            <v>82</v>
          </cell>
          <cell r="E63">
            <v>87</v>
          </cell>
          <cell r="F63">
            <v>340</v>
          </cell>
        </row>
        <row r="64">
          <cell r="A64" t="str">
            <v>MST</v>
          </cell>
          <cell r="B64">
            <v>143</v>
          </cell>
          <cell r="C64">
            <v>133</v>
          </cell>
          <cell r="D64">
            <v>140</v>
          </cell>
          <cell r="E64">
            <v>145</v>
          </cell>
          <cell r="F64">
            <v>561</v>
          </cell>
        </row>
        <row r="65">
          <cell r="A65" t="str">
            <v>MTM</v>
          </cell>
          <cell r="B65">
            <v>129</v>
          </cell>
          <cell r="C65">
            <v>115</v>
          </cell>
          <cell r="D65">
            <v>118</v>
          </cell>
          <cell r="E65">
            <v>110</v>
          </cell>
          <cell r="F65">
            <v>472</v>
          </cell>
        </row>
        <row r="66">
          <cell r="A66" t="str">
            <v>MTU</v>
          </cell>
          <cell r="B66">
            <v>56</v>
          </cell>
          <cell r="C66">
            <v>61</v>
          </cell>
          <cell r="D66">
            <v>52</v>
          </cell>
          <cell r="E66">
            <v>60</v>
          </cell>
          <cell r="F66">
            <v>229</v>
          </cell>
        </row>
        <row r="67">
          <cell r="A67" t="str">
            <v>NAM</v>
          </cell>
          <cell r="B67">
            <v>760</v>
          </cell>
          <cell r="C67">
            <v>660</v>
          </cell>
          <cell r="D67">
            <v>724</v>
          </cell>
          <cell r="E67">
            <v>750</v>
          </cell>
          <cell r="F67">
            <v>2894</v>
          </cell>
        </row>
        <row r="68">
          <cell r="A68" t="str">
            <v>NBT</v>
          </cell>
          <cell r="B68">
            <v>378</v>
          </cell>
          <cell r="C68">
            <v>324</v>
          </cell>
          <cell r="D68">
            <v>365</v>
          </cell>
          <cell r="E68">
            <v>429</v>
          </cell>
          <cell r="F68">
            <v>1496</v>
          </cell>
        </row>
        <row r="69">
          <cell r="A69" t="str">
            <v>NCF</v>
          </cell>
          <cell r="B69">
            <v>1220.1665</v>
          </cell>
          <cell r="C69">
            <v>1012</v>
          </cell>
          <cell r="D69">
            <v>1076</v>
          </cell>
          <cell r="E69">
            <v>1235</v>
          </cell>
          <cell r="F69">
            <v>4543.1665000000003</v>
          </cell>
        </row>
        <row r="70">
          <cell r="A70" t="str">
            <v>NHC</v>
          </cell>
          <cell r="B70">
            <v>309.16700000000003</v>
          </cell>
          <cell r="C70">
            <v>297</v>
          </cell>
          <cell r="D70">
            <v>342</v>
          </cell>
          <cell r="E70">
            <v>331</v>
          </cell>
          <cell r="F70">
            <v>1279.1669999999999</v>
          </cell>
        </row>
        <row r="71">
          <cell r="A71" t="str">
            <v>NSP</v>
          </cell>
          <cell r="B71">
            <v>2056</v>
          </cell>
          <cell r="C71">
            <v>1694</v>
          </cell>
          <cell r="D71">
            <v>1873</v>
          </cell>
          <cell r="E71">
            <v>2050.25</v>
          </cell>
          <cell r="F71">
            <v>7673.25</v>
          </cell>
        </row>
        <row r="72">
          <cell r="A72" t="str">
            <v>NUR</v>
          </cell>
          <cell r="B72">
            <v>427</v>
          </cell>
          <cell r="C72">
            <v>343</v>
          </cell>
          <cell r="D72">
            <v>377</v>
          </cell>
          <cell r="E72">
            <v>404</v>
          </cell>
          <cell r="F72">
            <v>1551</v>
          </cell>
        </row>
        <row r="73">
          <cell r="A73" t="str">
            <v>NWT</v>
          </cell>
          <cell r="B73">
            <v>147</v>
          </cell>
          <cell r="C73">
            <v>139</v>
          </cell>
          <cell r="D73">
            <v>162</v>
          </cell>
          <cell r="E73">
            <v>165</v>
          </cell>
          <cell r="F73">
            <v>613</v>
          </cell>
        </row>
        <row r="74">
          <cell r="A74" t="str">
            <v>OES</v>
          </cell>
          <cell r="B74"/>
          <cell r="C74"/>
          <cell r="D74"/>
          <cell r="E74"/>
          <cell r="F74">
            <v>0</v>
          </cell>
        </row>
        <row r="75">
          <cell r="A75" t="str">
            <v>OLG</v>
          </cell>
          <cell r="B75">
            <v>40</v>
          </cell>
          <cell r="C75">
            <v>34</v>
          </cell>
          <cell r="D75">
            <v>40</v>
          </cell>
          <cell r="E75">
            <v>34</v>
          </cell>
          <cell r="F75">
            <v>148</v>
          </cell>
        </row>
        <row r="76">
          <cell r="A76" t="str">
            <v>OPP</v>
          </cell>
          <cell r="B76">
            <v>156</v>
          </cell>
          <cell r="C76">
            <v>145</v>
          </cell>
          <cell r="D76">
            <v>168</v>
          </cell>
          <cell r="E76">
            <v>171</v>
          </cell>
          <cell r="F76">
            <v>640</v>
          </cell>
        </row>
        <row r="77">
          <cell r="A77" t="str">
            <v>PAN</v>
          </cell>
          <cell r="B77">
            <v>2897</v>
          </cell>
          <cell r="C77">
            <v>2478</v>
          </cell>
          <cell r="D77">
            <v>2729</v>
          </cell>
          <cell r="E77">
            <v>2649</v>
          </cell>
          <cell r="F77">
            <v>10753</v>
          </cell>
        </row>
        <row r="78">
          <cell r="A78" t="str">
            <v>PAR</v>
          </cell>
          <cell r="B78">
            <v>186</v>
          </cell>
          <cell r="C78">
            <v>188</v>
          </cell>
          <cell r="D78">
            <v>182</v>
          </cell>
          <cell r="E78">
            <v>178</v>
          </cell>
          <cell r="F78">
            <v>734</v>
          </cell>
        </row>
        <row r="79">
          <cell r="A79" t="str">
            <v>PDV</v>
          </cell>
          <cell r="B79"/>
          <cell r="C79"/>
          <cell r="D79"/>
          <cell r="E79">
            <v>-1</v>
          </cell>
          <cell r="F79">
            <v>-1</v>
          </cell>
        </row>
        <row r="80">
          <cell r="A80" t="str">
            <v>PHM</v>
          </cell>
          <cell r="B80">
            <v>202</v>
          </cell>
          <cell r="C80">
            <v>152</v>
          </cell>
          <cell r="D80">
            <v>170</v>
          </cell>
          <cell r="E80">
            <v>178</v>
          </cell>
          <cell r="F80">
            <v>702</v>
          </cell>
        </row>
        <row r="81">
          <cell r="A81" t="str">
            <v>RHM</v>
          </cell>
          <cell r="B81">
            <v>5</v>
          </cell>
          <cell r="C81">
            <v>8</v>
          </cell>
          <cell r="D81">
            <v>6</v>
          </cell>
          <cell r="E81">
            <v>4</v>
          </cell>
          <cell r="F81">
            <v>23</v>
          </cell>
        </row>
        <row r="82">
          <cell r="A82" t="str">
            <v>RME</v>
          </cell>
          <cell r="B82">
            <v>348</v>
          </cell>
          <cell r="C82">
            <v>359</v>
          </cell>
          <cell r="D82">
            <v>370</v>
          </cell>
          <cell r="E82">
            <v>344</v>
          </cell>
          <cell r="F82">
            <v>1421</v>
          </cell>
        </row>
        <row r="83">
          <cell r="A83" t="str">
            <v>RMH</v>
          </cell>
          <cell r="B83">
            <v>59</v>
          </cell>
          <cell r="C83">
            <v>46</v>
          </cell>
          <cell r="D83">
            <v>50</v>
          </cell>
          <cell r="E83">
            <v>49</v>
          </cell>
          <cell r="F83">
            <v>204</v>
          </cell>
        </row>
        <row r="84">
          <cell r="A84" t="str">
            <v>RSM</v>
          </cell>
          <cell r="B84">
            <v>4</v>
          </cell>
          <cell r="C84">
            <v>3</v>
          </cell>
          <cell r="D84">
            <v>11</v>
          </cell>
          <cell r="E84">
            <v>2</v>
          </cell>
          <cell r="F84">
            <v>20</v>
          </cell>
        </row>
        <row r="85">
          <cell r="A85" t="str">
            <v>SAS</v>
          </cell>
          <cell r="B85">
            <v>583</v>
          </cell>
          <cell r="C85">
            <v>494</v>
          </cell>
          <cell r="D85">
            <v>627</v>
          </cell>
          <cell r="E85">
            <v>648</v>
          </cell>
          <cell r="F85">
            <v>2352</v>
          </cell>
        </row>
        <row r="86">
          <cell r="A86" t="str">
            <v>SCU</v>
          </cell>
          <cell r="B86">
            <v>254.5</v>
          </cell>
          <cell r="C86">
            <v>197</v>
          </cell>
          <cell r="D86">
            <v>248</v>
          </cell>
          <cell r="E86">
            <v>257</v>
          </cell>
          <cell r="F86">
            <v>956.5</v>
          </cell>
        </row>
        <row r="87">
          <cell r="A87" t="str">
            <v>SHB</v>
          </cell>
          <cell r="B87">
            <v>270</v>
          </cell>
          <cell r="C87">
            <v>224</v>
          </cell>
          <cell r="D87">
            <v>260</v>
          </cell>
          <cell r="E87">
            <v>307</v>
          </cell>
          <cell r="F87">
            <v>1061</v>
          </cell>
        </row>
        <row r="88">
          <cell r="A88" t="str">
            <v>SHG</v>
          </cell>
          <cell r="B88">
            <v>154</v>
          </cell>
          <cell r="C88">
            <v>118</v>
          </cell>
          <cell r="D88">
            <v>133</v>
          </cell>
          <cell r="E88">
            <v>182</v>
          </cell>
          <cell r="F88">
            <v>587</v>
          </cell>
        </row>
        <row r="89">
          <cell r="A89" t="str">
            <v>SHW</v>
          </cell>
          <cell r="B89">
            <v>52</v>
          </cell>
          <cell r="C89">
            <v>48</v>
          </cell>
          <cell r="D89">
            <v>69</v>
          </cell>
          <cell r="E89">
            <v>65</v>
          </cell>
          <cell r="F89">
            <v>234</v>
          </cell>
        </row>
        <row r="90">
          <cell r="A90" t="str">
            <v>SOT</v>
          </cell>
          <cell r="B90">
            <v>326</v>
          </cell>
          <cell r="C90">
            <v>245</v>
          </cell>
          <cell r="D90">
            <v>267</v>
          </cell>
          <cell r="E90">
            <v>308</v>
          </cell>
          <cell r="F90">
            <v>1146</v>
          </cell>
        </row>
        <row r="91">
          <cell r="A91" t="str">
            <v>SRD</v>
          </cell>
          <cell r="B91">
            <v>369</v>
          </cell>
          <cell r="C91">
            <v>285</v>
          </cell>
          <cell r="D91">
            <v>304</v>
          </cell>
          <cell r="E91">
            <v>298</v>
          </cell>
          <cell r="F91">
            <v>1256</v>
          </cell>
        </row>
        <row r="92">
          <cell r="A92" t="str">
            <v>SSB</v>
          </cell>
          <cell r="B92">
            <v>109</v>
          </cell>
          <cell r="C92">
            <v>91</v>
          </cell>
          <cell r="D92">
            <v>75</v>
          </cell>
          <cell r="E92">
            <v>99</v>
          </cell>
          <cell r="F92">
            <v>374</v>
          </cell>
        </row>
        <row r="93">
          <cell r="A93" t="str">
            <v>SST</v>
          </cell>
          <cell r="B93">
            <v>2140</v>
          </cell>
          <cell r="C93">
            <v>1543</v>
          </cell>
          <cell r="D93">
            <v>1714</v>
          </cell>
          <cell r="E93">
            <v>2068</v>
          </cell>
          <cell r="F93">
            <v>7465</v>
          </cell>
        </row>
        <row r="94">
          <cell r="A94" t="str">
            <v>STB</v>
          </cell>
          <cell r="B94">
            <v>1129</v>
          </cell>
          <cell r="C94">
            <v>909</v>
          </cell>
          <cell r="D94">
            <v>1095</v>
          </cell>
          <cell r="E94">
            <v>1265</v>
          </cell>
          <cell r="F94">
            <v>4398</v>
          </cell>
        </row>
        <row r="95">
          <cell r="A95" t="str">
            <v>SUR</v>
          </cell>
          <cell r="B95">
            <v>151</v>
          </cell>
          <cell r="C95">
            <v>162</v>
          </cell>
          <cell r="D95">
            <v>126</v>
          </cell>
          <cell r="E95">
            <v>165</v>
          </cell>
          <cell r="F95">
            <v>604</v>
          </cell>
        </row>
        <row r="96">
          <cell r="A96" t="str">
            <v>TMU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A97" t="str">
            <v>TEN</v>
          </cell>
          <cell r="B97">
            <v>275</v>
          </cell>
          <cell r="C97">
            <v>272.5</v>
          </cell>
          <cell r="D97">
            <v>232</v>
          </cell>
          <cell r="E97">
            <v>250</v>
          </cell>
          <cell r="F97">
            <v>1029.5</v>
          </cell>
        </row>
        <row r="98">
          <cell r="A98" t="str">
            <v>TPC</v>
          </cell>
          <cell r="B98">
            <v>318</v>
          </cell>
          <cell r="C98">
            <v>282</v>
          </cell>
          <cell r="D98">
            <v>332</v>
          </cell>
          <cell r="E98">
            <v>393</v>
          </cell>
          <cell r="F98">
            <v>1325</v>
          </cell>
        </row>
        <row r="99">
          <cell r="A99" t="str">
            <v>TUL</v>
          </cell>
          <cell r="B99">
            <v>264</v>
          </cell>
          <cell r="C99">
            <v>204</v>
          </cell>
          <cell r="D99">
            <v>249</v>
          </cell>
          <cell r="E99">
            <v>237</v>
          </cell>
          <cell r="F99">
            <v>954</v>
          </cell>
        </row>
        <row r="100">
          <cell r="A100" t="str">
            <v>TVF</v>
          </cell>
          <cell r="B100">
            <v>164</v>
          </cell>
          <cell r="C100">
            <v>112</v>
          </cell>
          <cell r="D100">
            <v>150</v>
          </cell>
          <cell r="E100">
            <v>148</v>
          </cell>
          <cell r="F100">
            <v>574</v>
          </cell>
        </row>
        <row r="101">
          <cell r="A101" t="str">
            <v>WFU</v>
          </cell>
          <cell r="B101">
            <v>336</v>
          </cell>
          <cell r="C101">
            <v>248</v>
          </cell>
          <cell r="D101">
            <v>254</v>
          </cell>
          <cell r="E101">
            <v>282</v>
          </cell>
          <cell r="F101">
            <v>1120</v>
          </cell>
        </row>
        <row r="102">
          <cell r="A102" t="str">
            <v>WHF</v>
          </cell>
          <cell r="B102">
            <v>204</v>
          </cell>
          <cell r="C102">
            <v>190</v>
          </cell>
          <cell r="D102">
            <v>206</v>
          </cell>
          <cell r="E102">
            <v>198</v>
          </cell>
          <cell r="F102">
            <v>798</v>
          </cell>
        </row>
        <row r="103">
          <cell r="A103" t="str">
            <v>WLR</v>
          </cell>
          <cell r="B103">
            <v>890</v>
          </cell>
          <cell r="C103">
            <v>827</v>
          </cell>
          <cell r="D103">
            <v>955</v>
          </cell>
          <cell r="E103">
            <v>974</v>
          </cell>
          <cell r="F103">
            <v>3646</v>
          </cell>
        </row>
        <row r="104">
          <cell r="A104" t="str">
            <v>ZOO</v>
          </cell>
          <cell r="B104">
            <v>150</v>
          </cell>
          <cell r="C104">
            <v>119</v>
          </cell>
          <cell r="D104">
            <v>130</v>
          </cell>
          <cell r="E104">
            <v>148</v>
          </cell>
          <cell r="F104">
            <v>547</v>
          </cell>
        </row>
        <row r="105">
          <cell r="A105" t="str">
            <v>ZPB</v>
          </cell>
          <cell r="B105">
            <v>110</v>
          </cell>
          <cell r="C105">
            <v>115</v>
          </cell>
          <cell r="D105">
            <v>98</v>
          </cell>
          <cell r="E105">
            <v>118</v>
          </cell>
          <cell r="F105">
            <v>441</v>
          </cell>
        </row>
        <row r="106">
          <cell r="B106"/>
          <cell r="C106"/>
          <cell r="D106"/>
          <cell r="E106"/>
          <cell r="F106">
            <v>0</v>
          </cell>
        </row>
        <row r="107">
          <cell r="A107" t="str">
            <v>CMS</v>
          </cell>
          <cell r="B107">
            <v>24</v>
          </cell>
          <cell r="C107">
            <v>14</v>
          </cell>
          <cell r="D107">
            <v>24</v>
          </cell>
          <cell r="E107">
            <v>27</v>
          </cell>
          <cell r="F107">
            <v>89</v>
          </cell>
        </row>
        <row r="108">
          <cell r="A108" t="str">
            <v>NBE</v>
          </cell>
          <cell r="B108">
            <v>0</v>
          </cell>
          <cell r="C108">
            <v>0</v>
          </cell>
          <cell r="D108">
            <v>0</v>
          </cell>
          <cell r="E108">
            <v>3</v>
          </cell>
          <cell r="F108">
            <v>3</v>
          </cell>
        </row>
        <row r="109">
          <cell r="A109" t="str">
            <v>NBH</v>
          </cell>
          <cell r="B109">
            <v>7</v>
          </cell>
          <cell r="C109">
            <v>12</v>
          </cell>
          <cell r="D109">
            <v>4</v>
          </cell>
          <cell r="E109">
            <v>10</v>
          </cell>
          <cell r="F109">
            <v>33</v>
          </cell>
        </row>
        <row r="110">
          <cell r="A110" t="str">
            <v>NBL</v>
          </cell>
          <cell r="B110">
            <v>1</v>
          </cell>
          <cell r="C110">
            <v>0</v>
          </cell>
          <cell r="D110">
            <v>1</v>
          </cell>
          <cell r="E110">
            <v>0</v>
          </cell>
          <cell r="F110">
            <v>2</v>
          </cell>
        </row>
        <row r="111">
          <cell r="A111" t="str">
            <v>NBK</v>
          </cell>
          <cell r="B111">
            <v>1</v>
          </cell>
          <cell r="C111">
            <v>1</v>
          </cell>
          <cell r="D111">
            <v>0</v>
          </cell>
          <cell r="E111">
            <v>1</v>
          </cell>
          <cell r="F111">
            <v>3</v>
          </cell>
        </row>
        <row r="112">
          <cell r="A112" t="str">
            <v>NCB</v>
          </cell>
          <cell r="B112">
            <v>2</v>
          </cell>
          <cell r="C112">
            <v>2</v>
          </cell>
          <cell r="D112">
            <v>3</v>
          </cell>
          <cell r="E112">
            <v>3</v>
          </cell>
          <cell r="F112">
            <v>10</v>
          </cell>
        </row>
        <row r="113">
          <cell r="A113" t="str">
            <v>NCE</v>
          </cell>
          <cell r="B113">
            <v>1</v>
          </cell>
          <cell r="C113">
            <v>0</v>
          </cell>
          <cell r="D113">
            <v>2</v>
          </cell>
          <cell r="E113">
            <v>2</v>
          </cell>
          <cell r="F113">
            <v>5</v>
          </cell>
        </row>
        <row r="114">
          <cell r="A114" t="str">
            <v>NDE</v>
          </cell>
          <cell r="B114">
            <v>77</v>
          </cell>
          <cell r="C114">
            <v>40</v>
          </cell>
          <cell r="D114">
            <v>50</v>
          </cell>
          <cell r="E114">
            <v>53</v>
          </cell>
          <cell r="F114">
            <v>220</v>
          </cell>
        </row>
        <row r="115">
          <cell r="A115" t="str">
            <v>NDH</v>
          </cell>
          <cell r="B115">
            <v>4</v>
          </cell>
          <cell r="C115">
            <v>3</v>
          </cell>
          <cell r="D115">
            <v>3</v>
          </cell>
          <cell r="E115">
            <v>6</v>
          </cell>
          <cell r="F115">
            <v>16</v>
          </cell>
        </row>
        <row r="116">
          <cell r="A116" t="str">
            <v>NDJ</v>
          </cell>
          <cell r="B116">
            <v>0</v>
          </cell>
          <cell r="C116">
            <v>0</v>
          </cell>
          <cell r="D116">
            <v>3</v>
          </cell>
          <cell r="E116">
            <v>0</v>
          </cell>
          <cell r="F116">
            <v>3</v>
          </cell>
        </row>
        <row r="117">
          <cell r="A117" t="str">
            <v>NDP</v>
          </cell>
          <cell r="B117">
            <v>3</v>
          </cell>
          <cell r="C117">
            <v>2</v>
          </cell>
          <cell r="D117">
            <v>4</v>
          </cell>
          <cell r="E117">
            <v>3</v>
          </cell>
          <cell r="F117">
            <v>12</v>
          </cell>
        </row>
        <row r="118">
          <cell r="A118" t="str">
            <v>NDR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</row>
        <row r="119">
          <cell r="A119" t="str">
            <v>NED</v>
          </cell>
          <cell r="B119">
            <v>39</v>
          </cell>
          <cell r="C119">
            <v>41</v>
          </cell>
          <cell r="D119">
            <v>43</v>
          </cell>
          <cell r="E119">
            <v>54</v>
          </cell>
          <cell r="F119">
            <v>177</v>
          </cell>
        </row>
        <row r="120">
          <cell r="A120" t="str">
            <v>NFR</v>
          </cell>
          <cell r="B120">
            <v>43</v>
          </cell>
          <cell r="C120">
            <v>47</v>
          </cell>
          <cell r="D120">
            <v>52</v>
          </cell>
          <cell r="E120">
            <v>79</v>
          </cell>
          <cell r="F120">
            <v>221</v>
          </cell>
        </row>
        <row r="121">
          <cell r="A121" t="str">
            <v>NGB</v>
          </cell>
          <cell r="B121">
            <v>1</v>
          </cell>
          <cell r="C121">
            <v>0</v>
          </cell>
          <cell r="D121">
            <v>2</v>
          </cell>
          <cell r="E121">
            <v>1</v>
          </cell>
          <cell r="F121">
            <v>4</v>
          </cell>
        </row>
        <row r="122">
          <cell r="A122" t="str">
            <v>NHF</v>
          </cell>
          <cell r="B122">
            <v>33</v>
          </cell>
          <cell r="C122">
            <v>28</v>
          </cell>
          <cell r="D122">
            <v>24</v>
          </cell>
          <cell r="E122">
            <v>30</v>
          </cell>
          <cell r="F122">
            <v>115</v>
          </cell>
        </row>
        <row r="123">
          <cell r="A123" t="str">
            <v>NJF</v>
          </cell>
          <cell r="B123"/>
          <cell r="C123"/>
          <cell r="D123">
            <v>1</v>
          </cell>
          <cell r="E123">
            <v>0</v>
          </cell>
          <cell r="F123">
            <v>1</v>
          </cell>
        </row>
        <row r="124">
          <cell r="A124" t="str">
            <v>NJG</v>
          </cell>
          <cell r="B124">
            <v>25</v>
          </cell>
          <cell r="C124">
            <v>26</v>
          </cell>
          <cell r="D124">
            <v>22</v>
          </cell>
          <cell r="E124">
            <v>21</v>
          </cell>
          <cell r="F124">
            <v>94</v>
          </cell>
        </row>
        <row r="125">
          <cell r="A125" t="str">
            <v>NJJ</v>
          </cell>
          <cell r="B125">
            <v>27</v>
          </cell>
          <cell r="C125">
            <v>36</v>
          </cell>
          <cell r="D125">
            <v>22</v>
          </cell>
          <cell r="E125">
            <v>25</v>
          </cell>
          <cell r="F125">
            <v>110</v>
          </cell>
        </row>
        <row r="126">
          <cell r="A126" t="str">
            <v>NKB</v>
          </cell>
          <cell r="B126">
            <v>4</v>
          </cell>
          <cell r="C126">
            <v>2</v>
          </cell>
          <cell r="D126">
            <v>0</v>
          </cell>
          <cell r="E126">
            <v>0</v>
          </cell>
          <cell r="F126">
            <v>6</v>
          </cell>
        </row>
        <row r="127">
          <cell r="A127" t="str">
            <v>NKH</v>
          </cell>
          <cell r="B127">
            <v>9</v>
          </cell>
          <cell r="C127">
            <v>3</v>
          </cell>
          <cell r="D127">
            <v>6</v>
          </cell>
          <cell r="E127">
            <v>12</v>
          </cell>
          <cell r="F127">
            <v>30</v>
          </cell>
        </row>
        <row r="128">
          <cell r="A128" t="str">
            <v>NKK</v>
          </cell>
          <cell r="B128">
            <v>7</v>
          </cell>
          <cell r="C128">
            <v>3</v>
          </cell>
          <cell r="D128">
            <v>5</v>
          </cell>
          <cell r="E128">
            <v>3</v>
          </cell>
          <cell r="F128">
            <v>18</v>
          </cell>
        </row>
        <row r="129">
          <cell r="A129" t="str">
            <v>NKP</v>
          </cell>
          <cell r="B129"/>
          <cell r="C129"/>
          <cell r="D129">
            <v>1</v>
          </cell>
          <cell r="E129">
            <v>0</v>
          </cell>
          <cell r="F129">
            <v>1</v>
          </cell>
        </row>
        <row r="130">
          <cell r="A130" t="str">
            <v>NMC</v>
          </cell>
          <cell r="B130">
            <v>1</v>
          </cell>
          <cell r="C130">
            <v>1</v>
          </cell>
          <cell r="D130">
            <v>0</v>
          </cell>
          <cell r="E130">
            <v>1</v>
          </cell>
          <cell r="F130">
            <v>3</v>
          </cell>
        </row>
        <row r="131">
          <cell r="A131" t="str">
            <v>NMK</v>
          </cell>
          <cell r="B131">
            <v>3</v>
          </cell>
          <cell r="C131">
            <v>0</v>
          </cell>
          <cell r="D131">
            <v>3</v>
          </cell>
          <cell r="E131">
            <v>0</v>
          </cell>
          <cell r="F131">
            <v>6</v>
          </cell>
        </row>
        <row r="132">
          <cell r="A132" t="str">
            <v>NMN</v>
          </cell>
          <cell r="B132">
            <v>4</v>
          </cell>
          <cell r="C132">
            <v>1</v>
          </cell>
          <cell r="D132">
            <v>1</v>
          </cell>
          <cell r="E132">
            <v>2</v>
          </cell>
          <cell r="F132">
            <v>8</v>
          </cell>
        </row>
        <row r="133">
          <cell r="A133" t="str">
            <v>NMT</v>
          </cell>
          <cell r="B133">
            <v>1</v>
          </cell>
          <cell r="C133">
            <v>2</v>
          </cell>
          <cell r="D133">
            <v>1</v>
          </cell>
          <cell r="E133">
            <v>1</v>
          </cell>
          <cell r="F133">
            <v>5</v>
          </cell>
        </row>
        <row r="134">
          <cell r="A134" t="str">
            <v>RSJ</v>
          </cell>
          <cell r="B134">
            <v>1</v>
          </cell>
          <cell r="C134">
            <v>1</v>
          </cell>
          <cell r="D134">
            <v>0</v>
          </cell>
          <cell r="E134">
            <v>1</v>
          </cell>
          <cell r="F134">
            <v>3</v>
          </cell>
        </row>
        <row r="135">
          <cell r="A135" t="str">
            <v>NNR</v>
          </cell>
          <cell r="B135">
            <v>102</v>
          </cell>
          <cell r="C135">
            <v>65</v>
          </cell>
          <cell r="D135">
            <v>78</v>
          </cell>
          <cell r="E135">
            <v>93</v>
          </cell>
          <cell r="F135">
            <v>338</v>
          </cell>
        </row>
        <row r="136">
          <cell r="A136" t="str">
            <v>NPM</v>
          </cell>
          <cell r="B136">
            <v>1</v>
          </cell>
          <cell r="C136">
            <v>0</v>
          </cell>
          <cell r="D136">
            <v>0</v>
          </cell>
          <cell r="E136">
            <v>0</v>
          </cell>
          <cell r="F136">
            <v>1</v>
          </cell>
        </row>
        <row r="137">
          <cell r="A137" t="str">
            <v>NRD</v>
          </cell>
          <cell r="B137">
            <v>1</v>
          </cell>
          <cell r="C137">
            <v>0</v>
          </cell>
          <cell r="D137">
            <v>0</v>
          </cell>
          <cell r="E137">
            <v>0</v>
          </cell>
          <cell r="F137">
            <v>1</v>
          </cell>
        </row>
        <row r="138">
          <cell r="A138" t="str">
            <v>NRF</v>
          </cell>
          <cell r="B138">
            <v>20</v>
          </cell>
          <cell r="C138">
            <v>11</v>
          </cell>
          <cell r="D138">
            <v>9</v>
          </cell>
          <cell r="E138">
            <v>23</v>
          </cell>
          <cell r="F138">
            <v>63</v>
          </cell>
        </row>
        <row r="139">
          <cell r="A139" t="str">
            <v>NRN</v>
          </cell>
          <cell r="B139">
            <v>0</v>
          </cell>
          <cell r="C139">
            <v>0</v>
          </cell>
          <cell r="D139">
            <v>0</v>
          </cell>
          <cell r="E139">
            <v>1</v>
          </cell>
          <cell r="F139">
            <v>1</v>
          </cell>
        </row>
        <row r="140">
          <cell r="A140" t="str">
            <v>NRP</v>
          </cell>
          <cell r="B140">
            <v>19</v>
          </cell>
          <cell r="C140">
            <v>24</v>
          </cell>
          <cell r="D140">
            <v>22</v>
          </cell>
          <cell r="E140">
            <v>21</v>
          </cell>
          <cell r="F140">
            <v>86</v>
          </cell>
        </row>
        <row r="141">
          <cell r="A141" t="str">
            <v>NRW</v>
          </cell>
          <cell r="B141">
            <v>0</v>
          </cell>
          <cell r="C141">
            <v>0</v>
          </cell>
          <cell r="D141">
            <v>1</v>
          </cell>
          <cell r="E141">
            <v>1</v>
          </cell>
          <cell r="F141">
            <v>2</v>
          </cell>
        </row>
        <row r="142">
          <cell r="A142" t="str">
            <v>NTS</v>
          </cell>
          <cell r="B142">
            <v>16</v>
          </cell>
          <cell r="C142">
            <v>11</v>
          </cell>
          <cell r="D142">
            <v>10</v>
          </cell>
          <cell r="E142">
            <v>16</v>
          </cell>
          <cell r="F142">
            <v>53</v>
          </cell>
        </row>
        <row r="143">
          <cell r="B143"/>
          <cell r="C143"/>
          <cell r="D143"/>
          <cell r="E143"/>
          <cell r="F143"/>
        </row>
      </sheetData>
      <sheetData sheetId="1">
        <row r="1">
          <cell r="B1" t="str">
            <v>1st</v>
          </cell>
          <cell r="C1" t="str">
            <v>2nd</v>
          </cell>
          <cell r="D1" t="str">
            <v>3rd</v>
          </cell>
          <cell r="E1" t="str">
            <v>4th</v>
          </cell>
          <cell r="F1" t="str">
            <v>Total</v>
          </cell>
        </row>
        <row r="2">
          <cell r="A2" t="str">
            <v>ASU</v>
          </cell>
          <cell r="B2">
            <v>858</v>
          </cell>
          <cell r="C2">
            <v>764.33333333333337</v>
          </cell>
          <cell r="D2">
            <v>755</v>
          </cell>
          <cell r="E2">
            <v>760</v>
          </cell>
          <cell r="F2">
            <v>3137.3333333333335</v>
          </cell>
        </row>
        <row r="3">
          <cell r="A3" t="str">
            <v>ATU</v>
          </cell>
          <cell r="B3">
            <v>465.5</v>
          </cell>
          <cell r="C3">
            <v>449</v>
          </cell>
          <cell r="D3">
            <v>391</v>
          </cell>
          <cell r="E3">
            <v>438</v>
          </cell>
          <cell r="F3">
            <v>1743.5</v>
          </cell>
        </row>
        <row r="4">
          <cell r="A4" t="str">
            <v>ECS</v>
          </cell>
          <cell r="B4">
            <v>86</v>
          </cell>
          <cell r="C4">
            <v>64</v>
          </cell>
          <cell r="D4">
            <v>66</v>
          </cell>
          <cell r="E4">
            <v>66</v>
          </cell>
          <cell r="F4">
            <v>282</v>
          </cell>
        </row>
        <row r="5">
          <cell r="A5" t="str">
            <v>ECU</v>
          </cell>
          <cell r="B5">
            <v>1003</v>
          </cell>
          <cell r="C5">
            <v>944</v>
          </cell>
          <cell r="D5">
            <v>853</v>
          </cell>
          <cell r="E5">
            <v>906.75</v>
          </cell>
          <cell r="F5">
            <v>3706.75</v>
          </cell>
        </row>
        <row r="6">
          <cell r="A6" t="str">
            <v>FSU</v>
          </cell>
          <cell r="B6">
            <v>75</v>
          </cell>
          <cell r="C6">
            <v>65</v>
          </cell>
          <cell r="D6">
            <v>71</v>
          </cell>
          <cell r="E6">
            <v>77</v>
          </cell>
          <cell r="F6">
            <v>288</v>
          </cell>
        </row>
        <row r="7">
          <cell r="A7" t="str">
            <v>NCC</v>
          </cell>
          <cell r="B7">
            <v>253</v>
          </cell>
          <cell r="C7">
            <v>285</v>
          </cell>
          <cell r="D7">
            <v>243</v>
          </cell>
          <cell r="E7">
            <v>237.66666666666666</v>
          </cell>
          <cell r="F7">
            <v>1018.6666666666666</v>
          </cell>
        </row>
        <row r="8">
          <cell r="A8" t="str">
            <v>NCS</v>
          </cell>
          <cell r="B8">
            <v>1568</v>
          </cell>
          <cell r="C8">
            <v>1442</v>
          </cell>
          <cell r="D8">
            <v>1376</v>
          </cell>
          <cell r="E8">
            <v>1378.3333333333333</v>
          </cell>
          <cell r="F8">
            <v>5764.333333333333</v>
          </cell>
        </row>
        <row r="9">
          <cell r="A9" t="str">
            <v>PBU</v>
          </cell>
          <cell r="B9">
            <v>36</v>
          </cell>
          <cell r="C9">
            <v>35</v>
          </cell>
          <cell r="D9">
            <v>29</v>
          </cell>
          <cell r="E9">
            <v>31</v>
          </cell>
          <cell r="F9">
            <v>131</v>
          </cell>
        </row>
        <row r="10">
          <cell r="A10" t="str">
            <v>UCC</v>
          </cell>
          <cell r="B10">
            <v>208</v>
          </cell>
          <cell r="C10">
            <v>181</v>
          </cell>
          <cell r="D10">
            <v>198</v>
          </cell>
          <cell r="E10">
            <v>212</v>
          </cell>
          <cell r="F10">
            <v>799</v>
          </cell>
        </row>
        <row r="11">
          <cell r="A11" t="str">
            <v>UNC</v>
          </cell>
          <cell r="B11">
            <v>2121</v>
          </cell>
          <cell r="C11">
            <v>1912</v>
          </cell>
          <cell r="D11">
            <v>1862</v>
          </cell>
          <cell r="E11">
            <v>1950</v>
          </cell>
          <cell r="F11">
            <v>7845</v>
          </cell>
        </row>
        <row r="12">
          <cell r="A12" t="str">
            <v>UNG</v>
          </cell>
          <cell r="B12">
            <v>72</v>
          </cell>
          <cell r="C12">
            <v>80</v>
          </cell>
          <cell r="D12">
            <v>86</v>
          </cell>
          <cell r="E12">
            <v>71</v>
          </cell>
          <cell r="F12">
            <v>309</v>
          </cell>
        </row>
        <row r="13">
          <cell r="A13" t="str">
            <v>UNW</v>
          </cell>
          <cell r="B13">
            <v>213</v>
          </cell>
          <cell r="C13">
            <v>202.33333333333334</v>
          </cell>
          <cell r="D13">
            <v>177</v>
          </cell>
          <cell r="E13">
            <v>207</v>
          </cell>
          <cell r="F13">
            <v>799.33333333333337</v>
          </cell>
        </row>
        <row r="14">
          <cell r="A14" t="str">
            <v>WCU</v>
          </cell>
          <cell r="B14">
            <v>162</v>
          </cell>
          <cell r="C14">
            <v>152</v>
          </cell>
          <cell r="D14">
            <v>164</v>
          </cell>
          <cell r="E14">
            <v>141</v>
          </cell>
          <cell r="F14">
            <v>619</v>
          </cell>
        </row>
        <row r="15">
          <cell r="A15" t="str">
            <v>WSU</v>
          </cell>
          <cell r="B15">
            <v>149</v>
          </cell>
          <cell r="C15">
            <v>132</v>
          </cell>
          <cell r="D15">
            <v>148</v>
          </cell>
          <cell r="E15">
            <v>164</v>
          </cell>
          <cell r="F15">
            <v>593</v>
          </cell>
        </row>
        <row r="16">
          <cell r="B16"/>
          <cell r="C16"/>
          <cell r="D16"/>
          <cell r="E16"/>
        </row>
        <row r="17">
          <cell r="B17"/>
          <cell r="C17"/>
          <cell r="D17"/>
          <cell r="E17"/>
        </row>
        <row r="18">
          <cell r="B18"/>
          <cell r="C18"/>
          <cell r="D18"/>
          <cell r="E18"/>
        </row>
        <row r="19">
          <cell r="A19" t="str">
            <v xml:space="preserve"> </v>
          </cell>
          <cell r="B19"/>
          <cell r="C19"/>
          <cell r="D19"/>
          <cell r="E19"/>
        </row>
        <row r="20">
          <cell r="A20" t="str">
            <v>AFR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A21" t="str">
            <v>ANL</v>
          </cell>
          <cell r="B21">
            <v>1769</v>
          </cell>
          <cell r="C21">
            <v>1785</v>
          </cell>
          <cell r="D21">
            <v>1693</v>
          </cell>
          <cell r="E21">
            <v>1653.5</v>
          </cell>
          <cell r="F21">
            <v>6900.5</v>
          </cell>
        </row>
        <row r="22">
          <cell r="A22" t="str">
            <v>APA</v>
          </cell>
          <cell r="B22">
            <v>110</v>
          </cell>
          <cell r="C22">
            <v>163</v>
          </cell>
          <cell r="D22">
            <v>159.75</v>
          </cell>
          <cell r="E22">
            <v>147</v>
          </cell>
          <cell r="F22">
            <v>579.75</v>
          </cell>
        </row>
        <row r="23">
          <cell r="A23" t="str">
            <v>APT</v>
          </cell>
          <cell r="B23">
            <v>1642.4165</v>
          </cell>
          <cell r="C23">
            <v>1582</v>
          </cell>
          <cell r="D23">
            <v>1465</v>
          </cell>
          <cell r="E23">
            <v>1412</v>
          </cell>
          <cell r="F23">
            <v>6101.4165000000003</v>
          </cell>
        </row>
        <row r="24">
          <cell r="A24" t="str">
            <v>ART</v>
          </cell>
          <cell r="B24">
            <v>509</v>
          </cell>
          <cell r="C24">
            <v>528</v>
          </cell>
          <cell r="D24">
            <v>497</v>
          </cell>
          <cell r="E24">
            <v>492.25</v>
          </cell>
          <cell r="F24">
            <v>2026.25</v>
          </cell>
        </row>
        <row r="25">
          <cell r="A25" t="str">
            <v>ATS</v>
          </cell>
          <cell r="B25">
            <v>266</v>
          </cell>
          <cell r="C25">
            <v>215</v>
          </cell>
          <cell r="D25">
            <v>210</v>
          </cell>
          <cell r="E25">
            <v>254</v>
          </cell>
          <cell r="F25">
            <v>945</v>
          </cell>
        </row>
        <row r="26">
          <cell r="A26" t="str">
            <v>BKM</v>
          </cell>
          <cell r="B26">
            <v>59</v>
          </cell>
          <cell r="C26">
            <v>61</v>
          </cell>
          <cell r="D26">
            <v>57</v>
          </cell>
          <cell r="E26">
            <v>58</v>
          </cell>
          <cell r="F26">
            <v>235</v>
          </cell>
        </row>
        <row r="27">
          <cell r="A27" t="str">
            <v>BPS</v>
          </cell>
          <cell r="B27">
            <v>383</v>
          </cell>
          <cell r="C27">
            <v>359</v>
          </cell>
          <cell r="D27">
            <v>405</v>
          </cell>
          <cell r="E27">
            <v>354</v>
          </cell>
          <cell r="F27">
            <v>1501</v>
          </cell>
        </row>
        <row r="28">
          <cell r="A28" t="str">
            <v>BRM</v>
          </cell>
          <cell r="B28">
            <v>342</v>
          </cell>
          <cell r="C28">
            <v>226.33350000000002</v>
          </cell>
          <cell r="D28">
            <v>257.25</v>
          </cell>
          <cell r="E28">
            <v>391.75</v>
          </cell>
          <cell r="F28">
            <v>1217.3335</v>
          </cell>
        </row>
        <row r="29">
          <cell r="A29" t="str">
            <v>BRP</v>
          </cell>
          <cell r="B29">
            <v>6309.1665000000003</v>
          </cell>
          <cell r="C29">
            <v>6284</v>
          </cell>
          <cell r="D29">
            <v>5748.8334999999997</v>
          </cell>
          <cell r="E29">
            <v>5734.3334999999997</v>
          </cell>
          <cell r="F29">
            <v>24076.333500000001</v>
          </cell>
        </row>
        <row r="30">
          <cell r="A30" t="str">
            <v>BRT</v>
          </cell>
          <cell r="B30">
            <v>221</v>
          </cell>
          <cell r="C30">
            <v>218</v>
          </cell>
          <cell r="D30">
            <v>254</v>
          </cell>
          <cell r="E30">
            <v>267</v>
          </cell>
          <cell r="F30">
            <v>960</v>
          </cell>
        </row>
        <row r="31">
          <cell r="A31" t="str">
            <v>CBU</v>
          </cell>
          <cell r="B31">
            <v>126</v>
          </cell>
          <cell r="C31">
            <v>119</v>
          </cell>
          <cell r="D31">
            <v>108</v>
          </cell>
          <cell r="E31">
            <v>134</v>
          </cell>
          <cell r="F31">
            <v>487</v>
          </cell>
        </row>
        <row r="32">
          <cell r="A32" t="str">
            <v>CGF</v>
          </cell>
          <cell r="B32">
            <v>204</v>
          </cell>
          <cell r="C32">
            <v>209</v>
          </cell>
          <cell r="D32">
            <v>192</v>
          </cell>
          <cell r="E32">
            <v>213</v>
          </cell>
          <cell r="F32">
            <v>818</v>
          </cell>
        </row>
        <row r="33">
          <cell r="A33" t="str">
            <v>CLF</v>
          </cell>
          <cell r="B33">
            <v>261</v>
          </cell>
          <cell r="C33">
            <v>338</v>
          </cell>
          <cell r="D33">
            <v>304</v>
          </cell>
          <cell r="E33">
            <v>307</v>
          </cell>
          <cell r="F33">
            <v>1210</v>
          </cell>
        </row>
        <row r="34">
          <cell r="A34" t="str">
            <v>CLT</v>
          </cell>
          <cell r="B34">
            <v>390</v>
          </cell>
          <cell r="C34">
            <v>364</v>
          </cell>
          <cell r="D34">
            <v>368</v>
          </cell>
          <cell r="E34">
            <v>407</v>
          </cell>
          <cell r="F34">
            <v>1529</v>
          </cell>
        </row>
        <row r="35">
          <cell r="A35" t="str">
            <v>CSW</v>
          </cell>
          <cell r="B35">
            <v>418</v>
          </cell>
          <cell r="C35">
            <v>401</v>
          </cell>
          <cell r="D35">
            <v>436</v>
          </cell>
          <cell r="E35">
            <v>404</v>
          </cell>
          <cell r="F35">
            <v>1659</v>
          </cell>
        </row>
        <row r="36">
          <cell r="A36" t="str">
            <v>DAV</v>
          </cell>
          <cell r="B36">
            <v>120</v>
          </cell>
          <cell r="C36">
            <v>124</v>
          </cell>
          <cell r="D36">
            <v>104</v>
          </cell>
          <cell r="E36">
            <v>105</v>
          </cell>
          <cell r="F36">
            <v>453</v>
          </cell>
        </row>
        <row r="37">
          <cell r="A37" t="str">
            <v>DIS</v>
          </cell>
          <cell r="B37"/>
          <cell r="C37"/>
          <cell r="D37">
            <v>1</v>
          </cell>
          <cell r="E37">
            <v>0</v>
          </cell>
          <cell r="F37">
            <v>1</v>
          </cell>
        </row>
        <row r="38">
          <cell r="A38" t="str">
            <v>DON</v>
          </cell>
          <cell r="B38">
            <v>420</v>
          </cell>
          <cell r="C38">
            <v>370</v>
          </cell>
          <cell r="D38">
            <v>328</v>
          </cell>
          <cell r="E38">
            <v>359</v>
          </cell>
          <cell r="F38">
            <v>1477</v>
          </cell>
        </row>
        <row r="39">
          <cell r="A39" t="str">
            <v>DUK</v>
          </cell>
          <cell r="B39">
            <v>294</v>
          </cell>
          <cell r="C39">
            <v>285</v>
          </cell>
          <cell r="D39">
            <v>268</v>
          </cell>
          <cell r="E39">
            <v>261</v>
          </cell>
          <cell r="F39">
            <v>1108</v>
          </cell>
        </row>
        <row r="40">
          <cell r="A40" t="str">
            <v>DUL</v>
          </cell>
          <cell r="B40">
            <v>1424</v>
          </cell>
          <cell r="C40">
            <v>1309</v>
          </cell>
          <cell r="D40">
            <v>1299</v>
          </cell>
          <cell r="E40">
            <v>1324</v>
          </cell>
          <cell r="F40">
            <v>5356</v>
          </cell>
        </row>
        <row r="41">
          <cell r="A41" t="str">
            <v>EAG</v>
          </cell>
          <cell r="B41">
            <v>0</v>
          </cell>
          <cell r="C41">
            <v>0</v>
          </cell>
          <cell r="D41">
            <v>0</v>
          </cell>
          <cell r="E41">
            <v>2</v>
          </cell>
          <cell r="F41">
            <v>2</v>
          </cell>
        </row>
        <row r="42">
          <cell r="A42" t="str">
            <v>ELN</v>
          </cell>
          <cell r="B42">
            <v>156</v>
          </cell>
          <cell r="C42">
            <v>124</v>
          </cell>
          <cell r="D42">
            <v>81</v>
          </cell>
          <cell r="E42">
            <v>171</v>
          </cell>
          <cell r="F42">
            <v>532</v>
          </cell>
        </row>
        <row r="43">
          <cell r="A43" t="str">
            <v>EMG</v>
          </cell>
          <cell r="B43">
            <v>94</v>
          </cell>
          <cell r="C43">
            <v>94</v>
          </cell>
          <cell r="D43">
            <v>76</v>
          </cell>
          <cell r="E43">
            <v>74</v>
          </cell>
          <cell r="F43">
            <v>338</v>
          </cell>
        </row>
        <row r="44">
          <cell r="A44" t="str">
            <v>FIF</v>
          </cell>
          <cell r="B44">
            <v>1218</v>
          </cell>
          <cell r="C44">
            <v>1148</v>
          </cell>
          <cell r="D44">
            <v>1122</v>
          </cell>
          <cell r="E44">
            <v>1164</v>
          </cell>
          <cell r="F44">
            <v>4652</v>
          </cell>
        </row>
        <row r="45">
          <cell r="A45" t="str">
            <v>FOP</v>
          </cell>
          <cell r="B45">
            <v>349</v>
          </cell>
          <cell r="C45">
            <v>358</v>
          </cell>
          <cell r="D45">
            <v>304</v>
          </cell>
          <cell r="E45">
            <v>301</v>
          </cell>
          <cell r="F45">
            <v>1312</v>
          </cell>
        </row>
        <row r="46">
          <cell r="A46" t="str">
            <v>GBC</v>
          </cell>
          <cell r="B46">
            <v>182</v>
          </cell>
          <cell r="C46">
            <v>199</v>
          </cell>
          <cell r="D46">
            <v>190</v>
          </cell>
          <cell r="E46">
            <v>175</v>
          </cell>
          <cell r="F46">
            <v>746</v>
          </cell>
        </row>
        <row r="47">
          <cell r="A47" t="str">
            <v>GSM</v>
          </cell>
          <cell r="B47">
            <v>6483</v>
          </cell>
          <cell r="C47">
            <v>6259</v>
          </cell>
          <cell r="D47">
            <v>5623.8334999999997</v>
          </cell>
          <cell r="E47">
            <v>5792.9165000000003</v>
          </cell>
          <cell r="F47">
            <v>24158.75</v>
          </cell>
        </row>
        <row r="48">
          <cell r="A48" t="str">
            <v>GWT</v>
          </cell>
          <cell r="B48">
            <v>1043</v>
          </cell>
          <cell r="C48">
            <v>1013</v>
          </cell>
          <cell r="D48">
            <v>969</v>
          </cell>
          <cell r="E48">
            <v>1116</v>
          </cell>
          <cell r="F48">
            <v>4141</v>
          </cell>
        </row>
        <row r="49">
          <cell r="A49" t="str">
            <v>GWU</v>
          </cell>
          <cell r="B49">
            <v>99</v>
          </cell>
          <cell r="C49">
            <v>76</v>
          </cell>
          <cell r="D49">
            <v>81</v>
          </cell>
          <cell r="E49">
            <v>75</v>
          </cell>
          <cell r="F49">
            <v>331</v>
          </cell>
        </row>
        <row r="50">
          <cell r="A50" t="str">
            <v>HCH</v>
          </cell>
          <cell r="B50">
            <v>64</v>
          </cell>
          <cell r="C50">
            <v>43</v>
          </cell>
          <cell r="D50">
            <v>42</v>
          </cell>
          <cell r="E50">
            <v>57</v>
          </cell>
          <cell r="F50">
            <v>206</v>
          </cell>
        </row>
        <row r="51">
          <cell r="A51" t="str">
            <v>HLH</v>
          </cell>
          <cell r="B51">
            <v>506</v>
          </cell>
          <cell r="C51">
            <v>451</v>
          </cell>
          <cell r="D51">
            <v>463</v>
          </cell>
          <cell r="E51">
            <v>463</v>
          </cell>
          <cell r="F51">
            <v>1883</v>
          </cell>
        </row>
        <row r="52">
          <cell r="A52" t="str">
            <v>HNC</v>
          </cell>
          <cell r="B52">
            <v>58</v>
          </cell>
          <cell r="C52">
            <v>41</v>
          </cell>
          <cell r="D52">
            <v>49</v>
          </cell>
          <cell r="E52">
            <v>41</v>
          </cell>
          <cell r="F52">
            <v>189</v>
          </cell>
        </row>
        <row r="53">
          <cell r="A53" t="str">
            <v>HOG</v>
          </cell>
          <cell r="B53">
            <v>119</v>
          </cell>
          <cell r="C53">
            <v>133</v>
          </cell>
          <cell r="D53">
            <v>144</v>
          </cell>
          <cell r="E53">
            <v>117</v>
          </cell>
          <cell r="F53">
            <v>513</v>
          </cell>
        </row>
        <row r="54">
          <cell r="A54" t="str">
            <v>HPU</v>
          </cell>
          <cell r="B54">
            <v>106</v>
          </cell>
          <cell r="C54">
            <v>85</v>
          </cell>
          <cell r="D54">
            <v>78</v>
          </cell>
          <cell r="E54">
            <v>76</v>
          </cell>
          <cell r="F54">
            <v>345</v>
          </cell>
        </row>
        <row r="55">
          <cell r="A55" t="str">
            <v>HUR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A56" t="str">
            <v>IAF</v>
          </cell>
          <cell r="B56">
            <v>139</v>
          </cell>
          <cell r="C56">
            <v>283</v>
          </cell>
          <cell r="D56">
            <v>288</v>
          </cell>
          <cell r="E56">
            <v>254</v>
          </cell>
          <cell r="F56">
            <v>964</v>
          </cell>
        </row>
        <row r="57">
          <cell r="A57" t="str">
            <v>JDF</v>
          </cell>
          <cell r="B57">
            <v>134</v>
          </cell>
          <cell r="C57">
            <v>129</v>
          </cell>
          <cell r="D57">
            <v>100</v>
          </cell>
          <cell r="E57">
            <v>121</v>
          </cell>
          <cell r="F57">
            <v>484</v>
          </cell>
        </row>
        <row r="58">
          <cell r="A58" t="str">
            <v>KCK</v>
          </cell>
          <cell r="B58">
            <v>120</v>
          </cell>
          <cell r="C58">
            <v>114</v>
          </cell>
          <cell r="D58">
            <v>128</v>
          </cell>
          <cell r="E58">
            <v>131</v>
          </cell>
          <cell r="F58">
            <v>493</v>
          </cell>
        </row>
        <row r="59">
          <cell r="A59" t="str">
            <v>KID</v>
          </cell>
          <cell r="B59">
            <v>280</v>
          </cell>
          <cell r="C59">
            <v>298</v>
          </cell>
          <cell r="D59">
            <v>286.33333333333331</v>
          </cell>
          <cell r="E59">
            <v>272</v>
          </cell>
          <cell r="F59">
            <v>1136.3333333333333</v>
          </cell>
        </row>
        <row r="60">
          <cell r="A60" t="str">
            <v>KLO</v>
          </cell>
          <cell r="B60">
            <v>0</v>
          </cell>
          <cell r="C60">
            <v>0</v>
          </cell>
          <cell r="D60">
            <v>0</v>
          </cell>
          <cell r="E60">
            <v>315.25</v>
          </cell>
          <cell r="F60">
            <v>315.25</v>
          </cell>
        </row>
        <row r="61">
          <cell r="A61" t="str">
            <v>LLP</v>
          </cell>
          <cell r="B61">
            <v>3</v>
          </cell>
          <cell r="C61">
            <v>18</v>
          </cell>
          <cell r="D61">
            <v>11</v>
          </cell>
          <cell r="E61">
            <v>8</v>
          </cell>
          <cell r="F61">
            <v>40</v>
          </cell>
        </row>
        <row r="62">
          <cell r="A62" t="str">
            <v>LRC</v>
          </cell>
          <cell r="B62">
            <v>73</v>
          </cell>
          <cell r="C62">
            <v>63</v>
          </cell>
          <cell r="D62">
            <v>77</v>
          </cell>
          <cell r="E62">
            <v>64</v>
          </cell>
          <cell r="F62">
            <v>277</v>
          </cell>
        </row>
        <row r="63">
          <cell r="A63" t="str">
            <v>LTR</v>
          </cell>
          <cell r="B63">
            <v>20</v>
          </cell>
          <cell r="C63">
            <v>38</v>
          </cell>
          <cell r="D63">
            <v>29</v>
          </cell>
          <cell r="E63">
            <v>33</v>
          </cell>
          <cell r="F63">
            <v>120</v>
          </cell>
        </row>
        <row r="64">
          <cell r="A64" t="str">
            <v>MAA</v>
          </cell>
          <cell r="B64">
            <v>34</v>
          </cell>
          <cell r="C64">
            <v>26</v>
          </cell>
          <cell r="D64">
            <v>30</v>
          </cell>
          <cell r="E64">
            <v>26</v>
          </cell>
          <cell r="F64">
            <v>116</v>
          </cell>
        </row>
        <row r="65">
          <cell r="A65" t="str">
            <v>MAC</v>
          </cell>
          <cell r="B65">
            <v>9</v>
          </cell>
          <cell r="C65">
            <v>8</v>
          </cell>
          <cell r="D65">
            <v>5</v>
          </cell>
          <cell r="E65">
            <v>9</v>
          </cell>
          <cell r="F65">
            <v>31</v>
          </cell>
        </row>
        <row r="66">
          <cell r="A66" t="str">
            <v>MAM</v>
          </cell>
          <cell r="B66">
            <v>10</v>
          </cell>
          <cell r="C66">
            <v>11</v>
          </cell>
          <cell r="D66">
            <v>7</v>
          </cell>
          <cell r="E66">
            <v>5</v>
          </cell>
          <cell r="F66">
            <v>33</v>
          </cell>
        </row>
        <row r="67">
          <cell r="A67" t="str">
            <v>MAN</v>
          </cell>
          <cell r="B67">
            <v>53</v>
          </cell>
          <cell r="C67">
            <v>49</v>
          </cell>
          <cell r="D67">
            <v>45</v>
          </cell>
          <cell r="E67">
            <v>48</v>
          </cell>
          <cell r="F67">
            <v>195</v>
          </cell>
        </row>
        <row r="68">
          <cell r="A68" t="str">
            <v>MAW</v>
          </cell>
          <cell r="B68">
            <v>67</v>
          </cell>
          <cell r="C68">
            <v>82</v>
          </cell>
          <cell r="D68">
            <v>67</v>
          </cell>
          <cell r="E68">
            <v>62</v>
          </cell>
          <cell r="F68">
            <v>278</v>
          </cell>
        </row>
        <row r="69">
          <cell r="A69" t="str">
            <v>MCG</v>
          </cell>
          <cell r="B69">
            <v>136</v>
          </cell>
          <cell r="C69">
            <v>141</v>
          </cell>
          <cell r="D69">
            <v>130</v>
          </cell>
          <cell r="E69">
            <v>136</v>
          </cell>
          <cell r="F69">
            <v>543</v>
          </cell>
        </row>
        <row r="70">
          <cell r="A70" t="str">
            <v>MSS</v>
          </cell>
          <cell r="B70">
            <v>70</v>
          </cell>
          <cell r="C70">
            <v>82</v>
          </cell>
          <cell r="D70">
            <v>80</v>
          </cell>
          <cell r="E70">
            <v>74</v>
          </cell>
          <cell r="F70">
            <v>306</v>
          </cell>
        </row>
        <row r="71">
          <cell r="A71" t="str">
            <v>MST</v>
          </cell>
          <cell r="B71">
            <v>155</v>
          </cell>
          <cell r="C71">
            <v>158</v>
          </cell>
          <cell r="D71">
            <v>136</v>
          </cell>
          <cell r="E71">
            <v>134</v>
          </cell>
          <cell r="F71">
            <v>583</v>
          </cell>
        </row>
        <row r="72">
          <cell r="A72" t="str">
            <v>MTM</v>
          </cell>
          <cell r="B72">
            <v>114</v>
          </cell>
          <cell r="C72">
            <v>121</v>
          </cell>
          <cell r="D72">
            <v>109</v>
          </cell>
          <cell r="E72">
            <v>85</v>
          </cell>
          <cell r="F72">
            <v>429</v>
          </cell>
        </row>
        <row r="73">
          <cell r="A73" t="str">
            <v>MTU</v>
          </cell>
          <cell r="B73">
            <v>40</v>
          </cell>
          <cell r="C73">
            <v>57</v>
          </cell>
          <cell r="D73">
            <v>48</v>
          </cell>
          <cell r="E73">
            <v>49</v>
          </cell>
          <cell r="F73">
            <v>194</v>
          </cell>
        </row>
        <row r="74">
          <cell r="A74" t="str">
            <v>NAM</v>
          </cell>
          <cell r="B74">
            <v>657</v>
          </cell>
          <cell r="C74">
            <v>659</v>
          </cell>
          <cell r="D74">
            <v>641</v>
          </cell>
          <cell r="E74">
            <v>696</v>
          </cell>
          <cell r="F74">
            <v>2653</v>
          </cell>
        </row>
        <row r="75">
          <cell r="A75" t="str">
            <v>NBT</v>
          </cell>
          <cell r="B75">
            <v>437</v>
          </cell>
          <cell r="C75">
            <v>403</v>
          </cell>
          <cell r="D75">
            <v>382</v>
          </cell>
          <cell r="E75">
            <v>424.08350000000002</v>
          </cell>
          <cell r="F75">
            <v>1646.0835</v>
          </cell>
        </row>
        <row r="76">
          <cell r="A76" t="str">
            <v>NCF</v>
          </cell>
          <cell r="B76">
            <v>1110</v>
          </cell>
          <cell r="C76">
            <v>1065</v>
          </cell>
          <cell r="D76">
            <v>1022</v>
          </cell>
          <cell r="E76">
            <v>1088</v>
          </cell>
          <cell r="F76">
            <v>4285</v>
          </cell>
        </row>
        <row r="77">
          <cell r="A77" t="str">
            <v>NHC</v>
          </cell>
          <cell r="B77">
            <v>334</v>
          </cell>
          <cell r="C77">
            <v>338</v>
          </cell>
          <cell r="D77">
            <v>329</v>
          </cell>
          <cell r="E77">
            <v>302</v>
          </cell>
          <cell r="F77">
            <v>1303</v>
          </cell>
        </row>
        <row r="78">
          <cell r="A78" t="str">
            <v>NSP</v>
          </cell>
          <cell r="B78">
            <v>2004.4165</v>
          </cell>
          <cell r="C78">
            <v>1907</v>
          </cell>
          <cell r="D78">
            <v>1842</v>
          </cell>
          <cell r="E78">
            <v>1834</v>
          </cell>
          <cell r="F78">
            <v>7587.4165000000003</v>
          </cell>
        </row>
        <row r="79">
          <cell r="A79" t="str">
            <v>NUR</v>
          </cell>
          <cell r="B79">
            <v>395</v>
          </cell>
          <cell r="C79">
            <v>377</v>
          </cell>
          <cell r="D79">
            <v>370.16666666666669</v>
          </cell>
          <cell r="E79">
            <v>378</v>
          </cell>
          <cell r="F79">
            <v>1520.1666666666667</v>
          </cell>
        </row>
        <row r="80">
          <cell r="A80" t="str">
            <v>NWT</v>
          </cell>
          <cell r="B80">
            <v>142</v>
          </cell>
          <cell r="C80">
            <v>146.08333333333334</v>
          </cell>
          <cell r="D80">
            <v>166</v>
          </cell>
          <cell r="E80">
            <v>166</v>
          </cell>
          <cell r="F80">
            <v>620.08333333333337</v>
          </cell>
        </row>
        <row r="81">
          <cell r="A81" t="str">
            <v>OES</v>
          </cell>
          <cell r="B81">
            <v>55</v>
          </cell>
          <cell r="C81">
            <v>90</v>
          </cell>
          <cell r="D81">
            <v>71</v>
          </cell>
          <cell r="E81">
            <v>86</v>
          </cell>
          <cell r="F81">
            <v>302</v>
          </cell>
        </row>
        <row r="82">
          <cell r="A82" t="str">
            <v>OLG</v>
          </cell>
          <cell r="B82">
            <v>42</v>
          </cell>
          <cell r="C82">
            <v>57</v>
          </cell>
          <cell r="D82">
            <v>57</v>
          </cell>
          <cell r="E82">
            <v>33</v>
          </cell>
          <cell r="F82">
            <v>189</v>
          </cell>
        </row>
        <row r="83">
          <cell r="A83" t="str">
            <v>OPP</v>
          </cell>
          <cell r="B83">
            <v>159</v>
          </cell>
          <cell r="C83">
            <v>156</v>
          </cell>
          <cell r="D83">
            <v>164</v>
          </cell>
          <cell r="E83">
            <v>173</v>
          </cell>
          <cell r="F83">
            <v>652</v>
          </cell>
        </row>
        <row r="84">
          <cell r="A84" t="str">
            <v>PAN</v>
          </cell>
          <cell r="B84">
            <v>2887</v>
          </cell>
          <cell r="C84">
            <v>2553</v>
          </cell>
          <cell r="D84">
            <v>2579</v>
          </cell>
          <cell r="E84">
            <v>2340</v>
          </cell>
          <cell r="F84">
            <v>10359</v>
          </cell>
        </row>
        <row r="85">
          <cell r="A85" t="str">
            <v>PAR</v>
          </cell>
          <cell r="B85">
            <v>167</v>
          </cell>
          <cell r="C85">
            <v>223</v>
          </cell>
          <cell r="D85">
            <v>172</v>
          </cell>
          <cell r="E85">
            <v>171</v>
          </cell>
          <cell r="F85">
            <v>733</v>
          </cell>
        </row>
        <row r="86">
          <cell r="A86" t="str">
            <v>PDV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A87" t="str">
            <v>PHM</v>
          </cell>
          <cell r="B87">
            <v>184</v>
          </cell>
          <cell r="C87">
            <v>180</v>
          </cell>
          <cell r="D87">
            <v>178</v>
          </cell>
          <cell r="E87">
            <v>197</v>
          </cell>
          <cell r="F87">
            <v>739</v>
          </cell>
        </row>
        <row r="88">
          <cell r="A88" t="str">
            <v>RAF</v>
          </cell>
          <cell r="B88">
            <v>0</v>
          </cell>
          <cell r="C88">
            <v>0</v>
          </cell>
          <cell r="D88">
            <v>0</v>
          </cell>
          <cell r="E88">
            <v>1</v>
          </cell>
          <cell r="F88">
            <v>1</v>
          </cell>
        </row>
        <row r="89">
          <cell r="A89" t="str">
            <v>RHM</v>
          </cell>
          <cell r="B89">
            <v>3</v>
          </cell>
          <cell r="C89">
            <v>11</v>
          </cell>
          <cell r="D89">
            <v>8</v>
          </cell>
          <cell r="E89">
            <v>4</v>
          </cell>
          <cell r="F89">
            <v>26</v>
          </cell>
        </row>
        <row r="90">
          <cell r="A90" t="str">
            <v>RMA</v>
          </cell>
          <cell r="B90">
            <v>0</v>
          </cell>
          <cell r="C90">
            <v>2</v>
          </cell>
          <cell r="D90">
            <v>0</v>
          </cell>
          <cell r="E90">
            <v>0</v>
          </cell>
          <cell r="F90">
            <v>2</v>
          </cell>
        </row>
        <row r="91">
          <cell r="A91" t="str">
            <v>RME</v>
          </cell>
          <cell r="B91">
            <v>329</v>
          </cell>
          <cell r="C91">
            <v>346</v>
          </cell>
          <cell r="D91">
            <v>366</v>
          </cell>
          <cell r="E91">
            <v>318</v>
          </cell>
          <cell r="F91">
            <v>1359</v>
          </cell>
        </row>
        <row r="92">
          <cell r="A92" t="str">
            <v>RMH</v>
          </cell>
          <cell r="B92">
            <v>60</v>
          </cell>
          <cell r="C92">
            <v>48</v>
          </cell>
          <cell r="D92">
            <v>48</v>
          </cell>
          <cell r="E92">
            <v>42</v>
          </cell>
          <cell r="F92">
            <v>198</v>
          </cell>
        </row>
        <row r="93">
          <cell r="A93" t="str">
            <v>RSM</v>
          </cell>
          <cell r="B93">
            <v>2</v>
          </cell>
          <cell r="C93">
            <v>13</v>
          </cell>
          <cell r="D93">
            <v>10</v>
          </cell>
          <cell r="E93">
            <v>3</v>
          </cell>
          <cell r="F93">
            <v>28</v>
          </cell>
        </row>
        <row r="94">
          <cell r="A94" t="str">
            <v>SAS</v>
          </cell>
          <cell r="B94">
            <v>683</v>
          </cell>
          <cell r="C94">
            <v>642</v>
          </cell>
          <cell r="D94">
            <v>672</v>
          </cell>
          <cell r="E94">
            <v>660</v>
          </cell>
          <cell r="F94">
            <v>2657</v>
          </cell>
        </row>
        <row r="95">
          <cell r="A95" t="str">
            <v>SCU</v>
          </cell>
          <cell r="B95">
            <v>240</v>
          </cell>
          <cell r="C95">
            <v>208</v>
          </cell>
          <cell r="D95">
            <v>224</v>
          </cell>
          <cell r="E95">
            <v>239</v>
          </cell>
          <cell r="F95">
            <v>911</v>
          </cell>
        </row>
        <row r="96">
          <cell r="A96" t="str">
            <v>SHB</v>
          </cell>
          <cell r="B96">
            <v>292</v>
          </cell>
          <cell r="C96">
            <v>286</v>
          </cell>
          <cell r="D96">
            <v>285.584</v>
          </cell>
          <cell r="E96">
            <v>283</v>
          </cell>
          <cell r="F96">
            <v>1146.5840000000001</v>
          </cell>
        </row>
        <row r="97">
          <cell r="A97" t="str">
            <v>SHG</v>
          </cell>
          <cell r="B97">
            <v>144</v>
          </cell>
          <cell r="C97">
            <v>117</v>
          </cell>
          <cell r="D97">
            <v>120</v>
          </cell>
          <cell r="E97">
            <v>167</v>
          </cell>
          <cell r="F97">
            <v>548</v>
          </cell>
        </row>
        <row r="98">
          <cell r="A98" t="str">
            <v>SHW</v>
          </cell>
          <cell r="B98">
            <v>52</v>
          </cell>
          <cell r="C98">
            <v>50</v>
          </cell>
          <cell r="D98">
            <v>57</v>
          </cell>
          <cell r="E98">
            <v>77</v>
          </cell>
          <cell r="F98">
            <v>236</v>
          </cell>
        </row>
        <row r="99">
          <cell r="A99" t="str">
            <v>SOT</v>
          </cell>
          <cell r="B99">
            <v>307</v>
          </cell>
          <cell r="C99">
            <v>252</v>
          </cell>
          <cell r="D99">
            <v>251</v>
          </cell>
          <cell r="E99">
            <v>276</v>
          </cell>
          <cell r="F99">
            <v>1086</v>
          </cell>
        </row>
        <row r="100">
          <cell r="A100" t="str">
            <v>SRD</v>
          </cell>
          <cell r="B100">
            <v>320</v>
          </cell>
          <cell r="C100">
            <v>309</v>
          </cell>
          <cell r="D100">
            <v>257</v>
          </cell>
          <cell r="E100">
            <v>228</v>
          </cell>
          <cell r="F100">
            <v>1114</v>
          </cell>
        </row>
        <row r="101">
          <cell r="A101" t="str">
            <v>SSB</v>
          </cell>
          <cell r="B101">
            <v>121</v>
          </cell>
          <cell r="C101">
            <v>95</v>
          </cell>
          <cell r="D101">
            <v>83</v>
          </cell>
          <cell r="E101">
            <v>84</v>
          </cell>
          <cell r="F101">
            <v>383</v>
          </cell>
        </row>
        <row r="102">
          <cell r="A102" t="str">
            <v>SST</v>
          </cell>
          <cell r="B102">
            <v>2140</v>
          </cell>
          <cell r="C102">
            <v>1847.1669999999999</v>
          </cell>
          <cell r="D102">
            <v>1768</v>
          </cell>
          <cell r="E102">
            <v>2019</v>
          </cell>
          <cell r="F102">
            <v>7774.1669999999995</v>
          </cell>
        </row>
        <row r="103">
          <cell r="A103" t="str">
            <v>STB</v>
          </cell>
          <cell r="B103">
            <v>1383</v>
          </cell>
          <cell r="C103">
            <v>1310</v>
          </cell>
          <cell r="D103">
            <v>1359</v>
          </cell>
          <cell r="E103">
            <v>1364</v>
          </cell>
          <cell r="F103">
            <v>5416</v>
          </cell>
        </row>
        <row r="104">
          <cell r="A104" t="str">
            <v>SUR</v>
          </cell>
          <cell r="B104">
            <v>154</v>
          </cell>
          <cell r="C104">
            <v>174</v>
          </cell>
          <cell r="D104">
            <v>138</v>
          </cell>
          <cell r="E104">
            <v>152</v>
          </cell>
          <cell r="F104">
            <v>618</v>
          </cell>
        </row>
        <row r="105">
          <cell r="A105" t="str">
            <v>TMU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</row>
        <row r="106">
          <cell r="A106" t="str">
            <v>TEN</v>
          </cell>
          <cell r="B106">
            <v>271</v>
          </cell>
          <cell r="C106">
            <v>271</v>
          </cell>
          <cell r="D106">
            <v>233</v>
          </cell>
          <cell r="E106">
            <v>248</v>
          </cell>
          <cell r="F106">
            <v>1023</v>
          </cell>
        </row>
        <row r="107">
          <cell r="A107" t="str">
            <v>TPC</v>
          </cell>
          <cell r="B107">
            <v>360</v>
          </cell>
          <cell r="C107">
            <v>412</v>
          </cell>
          <cell r="D107">
            <v>390</v>
          </cell>
          <cell r="E107">
            <v>382</v>
          </cell>
          <cell r="F107">
            <v>1544</v>
          </cell>
        </row>
        <row r="108">
          <cell r="A108" t="str">
            <v>TUL</v>
          </cell>
          <cell r="B108">
            <v>255</v>
          </cell>
          <cell r="C108">
            <v>225</v>
          </cell>
          <cell r="D108">
            <v>234</v>
          </cell>
          <cell r="E108">
            <v>217</v>
          </cell>
          <cell r="F108">
            <v>931</v>
          </cell>
        </row>
        <row r="109">
          <cell r="A109" t="str">
            <v>TVF</v>
          </cell>
          <cell r="B109">
            <v>145</v>
          </cell>
          <cell r="C109">
            <v>125</v>
          </cell>
          <cell r="D109">
            <v>132</v>
          </cell>
          <cell r="E109">
            <v>129</v>
          </cell>
          <cell r="F109">
            <v>531</v>
          </cell>
        </row>
        <row r="110">
          <cell r="A110" t="str">
            <v>WFU</v>
          </cell>
          <cell r="B110">
            <v>286.58333333333331</v>
          </cell>
          <cell r="C110">
            <v>274</v>
          </cell>
          <cell r="D110">
            <v>239</v>
          </cell>
          <cell r="E110">
            <v>230</v>
          </cell>
          <cell r="F110">
            <v>1029.5833333333333</v>
          </cell>
        </row>
        <row r="111">
          <cell r="A111" t="str">
            <v>WHF</v>
          </cell>
          <cell r="B111">
            <v>191</v>
          </cell>
          <cell r="C111">
            <v>208</v>
          </cell>
          <cell r="D111">
            <v>210</v>
          </cell>
          <cell r="E111">
            <v>182</v>
          </cell>
          <cell r="F111">
            <v>791</v>
          </cell>
        </row>
        <row r="112">
          <cell r="A112" t="str">
            <v>WLR</v>
          </cell>
          <cell r="B112">
            <v>894</v>
          </cell>
          <cell r="C112">
            <v>890</v>
          </cell>
          <cell r="D112">
            <v>864</v>
          </cell>
          <cell r="E112">
            <v>853.5</v>
          </cell>
          <cell r="F112">
            <v>3501.5</v>
          </cell>
        </row>
        <row r="113">
          <cell r="A113" t="str">
            <v>WVB</v>
          </cell>
          <cell r="B113">
            <v>0</v>
          </cell>
          <cell r="C113"/>
          <cell r="D113">
            <v>0</v>
          </cell>
          <cell r="E113">
            <v>27</v>
          </cell>
          <cell r="F113">
            <v>27</v>
          </cell>
        </row>
        <row r="114">
          <cell r="A114" t="str">
            <v>ZOO</v>
          </cell>
          <cell r="B114">
            <v>134</v>
          </cell>
          <cell r="C114">
            <v>129</v>
          </cell>
          <cell r="D114">
            <v>135</v>
          </cell>
          <cell r="E114">
            <v>137</v>
          </cell>
          <cell r="F114">
            <v>535</v>
          </cell>
        </row>
        <row r="115">
          <cell r="A115" t="str">
            <v>ZPB</v>
          </cell>
          <cell r="B115">
            <v>106</v>
          </cell>
          <cell r="C115">
            <v>128</v>
          </cell>
          <cell r="D115">
            <v>94</v>
          </cell>
          <cell r="E115">
            <v>119</v>
          </cell>
          <cell r="F115">
            <v>447</v>
          </cell>
        </row>
        <row r="116">
          <cell r="B116"/>
          <cell r="C116"/>
          <cell r="D116"/>
          <cell r="E116"/>
        </row>
        <row r="117">
          <cell r="B117"/>
          <cell r="C117"/>
          <cell r="D117"/>
          <cell r="E117"/>
        </row>
        <row r="118">
          <cell r="A118" t="str">
            <v>CMS</v>
          </cell>
          <cell r="B118">
            <v>27</v>
          </cell>
          <cell r="C118">
            <v>21</v>
          </cell>
          <cell r="D118">
            <v>25</v>
          </cell>
          <cell r="E118">
            <v>24</v>
          </cell>
          <cell r="F118">
            <v>97</v>
          </cell>
        </row>
        <row r="119">
          <cell r="A119" t="str">
            <v>NBE</v>
          </cell>
          <cell r="B119">
            <v>0</v>
          </cell>
          <cell r="C119">
            <v>0</v>
          </cell>
          <cell r="D119">
            <v>0</v>
          </cell>
          <cell r="E119">
            <v>2</v>
          </cell>
          <cell r="F119">
            <v>2</v>
          </cell>
        </row>
        <row r="120">
          <cell r="A120" t="str">
            <v>NBH</v>
          </cell>
          <cell r="B120">
            <v>9</v>
          </cell>
          <cell r="C120">
            <v>11</v>
          </cell>
          <cell r="D120">
            <v>9</v>
          </cell>
          <cell r="E120">
            <v>10</v>
          </cell>
          <cell r="F120">
            <v>39</v>
          </cell>
        </row>
        <row r="121">
          <cell r="A121" t="str">
            <v>NBL</v>
          </cell>
          <cell r="B121">
            <v>0</v>
          </cell>
          <cell r="C121">
            <v>0</v>
          </cell>
          <cell r="D121">
            <v>1</v>
          </cell>
          <cell r="E121">
            <v>0</v>
          </cell>
          <cell r="F121">
            <v>1</v>
          </cell>
        </row>
        <row r="122">
          <cell r="A122" t="str">
            <v>NBK</v>
          </cell>
          <cell r="B122">
            <v>3</v>
          </cell>
          <cell r="C122">
            <v>1</v>
          </cell>
          <cell r="D122">
            <v>0</v>
          </cell>
          <cell r="E122">
            <v>2</v>
          </cell>
          <cell r="F122">
            <v>6</v>
          </cell>
        </row>
        <row r="123">
          <cell r="A123" t="str">
            <v>NCB</v>
          </cell>
          <cell r="B123">
            <v>1</v>
          </cell>
          <cell r="C123">
            <v>1</v>
          </cell>
          <cell r="D123">
            <v>3</v>
          </cell>
          <cell r="E123">
            <v>4</v>
          </cell>
          <cell r="F123">
            <v>9</v>
          </cell>
        </row>
        <row r="124">
          <cell r="A124" t="str">
            <v>NCE</v>
          </cell>
          <cell r="B124">
            <v>1</v>
          </cell>
          <cell r="C124">
            <v>1</v>
          </cell>
          <cell r="D124">
            <v>0</v>
          </cell>
          <cell r="E124">
            <v>1</v>
          </cell>
          <cell r="F124">
            <v>3</v>
          </cell>
        </row>
        <row r="125">
          <cell r="A125" t="str">
            <v>NDE</v>
          </cell>
          <cell r="B125">
            <v>67</v>
          </cell>
          <cell r="C125">
            <v>45</v>
          </cell>
          <cell r="D125">
            <v>40</v>
          </cell>
          <cell r="E125">
            <v>44</v>
          </cell>
          <cell r="F125">
            <v>196</v>
          </cell>
        </row>
        <row r="126">
          <cell r="A126" t="str">
            <v>NDH</v>
          </cell>
          <cell r="B126">
            <v>5</v>
          </cell>
          <cell r="C126">
            <v>4</v>
          </cell>
          <cell r="D126">
            <v>3</v>
          </cell>
          <cell r="E126">
            <v>9</v>
          </cell>
          <cell r="F126">
            <v>21</v>
          </cell>
        </row>
        <row r="127">
          <cell r="A127" t="str">
            <v>NDJ</v>
          </cell>
          <cell r="B127">
            <v>0</v>
          </cell>
          <cell r="C127">
            <v>0</v>
          </cell>
          <cell r="D127">
            <v>3</v>
          </cell>
          <cell r="E127">
            <v>0</v>
          </cell>
          <cell r="F127">
            <v>3</v>
          </cell>
        </row>
        <row r="128">
          <cell r="A128" t="str">
            <v>NDP</v>
          </cell>
          <cell r="B128">
            <v>1</v>
          </cell>
          <cell r="C128">
            <v>0</v>
          </cell>
          <cell r="D128">
            <v>1</v>
          </cell>
          <cell r="E128">
            <v>5</v>
          </cell>
          <cell r="F128">
            <v>7</v>
          </cell>
        </row>
        <row r="129">
          <cell r="A129" t="str">
            <v>NDR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 t="str">
            <v>NED</v>
          </cell>
          <cell r="B130">
            <v>46</v>
          </cell>
          <cell r="C130">
            <v>44</v>
          </cell>
          <cell r="D130">
            <v>53</v>
          </cell>
          <cell r="E130">
            <v>53</v>
          </cell>
          <cell r="F130">
            <v>196</v>
          </cell>
        </row>
        <row r="131">
          <cell r="A131" t="str">
            <v>NFR</v>
          </cell>
          <cell r="B131">
            <v>64</v>
          </cell>
          <cell r="C131">
            <v>60</v>
          </cell>
          <cell r="D131">
            <v>69</v>
          </cell>
          <cell r="E131">
            <v>95</v>
          </cell>
          <cell r="F131">
            <v>288</v>
          </cell>
        </row>
        <row r="132">
          <cell r="A132" t="str">
            <v>NGB</v>
          </cell>
          <cell r="B132">
            <v>1</v>
          </cell>
          <cell r="C132">
            <v>1</v>
          </cell>
          <cell r="D132">
            <v>2</v>
          </cell>
          <cell r="E132">
            <v>0</v>
          </cell>
          <cell r="F132">
            <v>4</v>
          </cell>
        </row>
        <row r="133">
          <cell r="A133" t="str">
            <v>NHF</v>
          </cell>
          <cell r="B133">
            <v>37</v>
          </cell>
          <cell r="C133">
            <v>28</v>
          </cell>
          <cell r="D133">
            <v>41</v>
          </cell>
          <cell r="E133">
            <v>37</v>
          </cell>
          <cell r="F133">
            <v>143</v>
          </cell>
        </row>
        <row r="134">
          <cell r="A134" t="str">
            <v>NJF</v>
          </cell>
          <cell r="B134">
            <v>0</v>
          </cell>
          <cell r="C134">
            <v>0</v>
          </cell>
          <cell r="D134">
            <v>1</v>
          </cell>
          <cell r="E134">
            <v>0</v>
          </cell>
          <cell r="F134">
            <v>1</v>
          </cell>
        </row>
        <row r="135">
          <cell r="A135" t="str">
            <v>NJG</v>
          </cell>
          <cell r="B135">
            <v>16</v>
          </cell>
          <cell r="C135">
            <v>20</v>
          </cell>
          <cell r="D135">
            <v>16</v>
          </cell>
          <cell r="E135">
            <v>18</v>
          </cell>
          <cell r="F135">
            <v>70</v>
          </cell>
        </row>
        <row r="136">
          <cell r="A136" t="str">
            <v>NJJ</v>
          </cell>
          <cell r="B136">
            <v>24</v>
          </cell>
          <cell r="C136">
            <v>23</v>
          </cell>
          <cell r="D136">
            <v>10</v>
          </cell>
          <cell r="E136">
            <v>18</v>
          </cell>
          <cell r="F136">
            <v>75</v>
          </cell>
        </row>
        <row r="137">
          <cell r="A137" t="str">
            <v>NKB</v>
          </cell>
          <cell r="B137">
            <v>2</v>
          </cell>
          <cell r="C137">
            <v>2</v>
          </cell>
          <cell r="D137">
            <v>0</v>
          </cell>
          <cell r="E137">
            <v>0</v>
          </cell>
          <cell r="F137">
            <v>4</v>
          </cell>
        </row>
        <row r="138">
          <cell r="A138" t="str">
            <v>NKH</v>
          </cell>
          <cell r="B138">
            <v>7</v>
          </cell>
          <cell r="C138">
            <v>6</v>
          </cell>
          <cell r="D138">
            <v>9</v>
          </cell>
          <cell r="E138">
            <v>14</v>
          </cell>
          <cell r="F138">
            <v>36</v>
          </cell>
        </row>
        <row r="139">
          <cell r="A139" t="str">
            <v>NKK</v>
          </cell>
          <cell r="B139">
            <v>5</v>
          </cell>
          <cell r="C139">
            <v>3</v>
          </cell>
          <cell r="D139">
            <v>2</v>
          </cell>
          <cell r="E139">
            <v>3</v>
          </cell>
          <cell r="F139">
            <v>13</v>
          </cell>
        </row>
        <row r="140">
          <cell r="A140" t="str">
            <v>NKP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NMC</v>
          </cell>
          <cell r="B141">
            <v>1</v>
          </cell>
          <cell r="C141">
            <v>2</v>
          </cell>
          <cell r="D141">
            <v>0</v>
          </cell>
          <cell r="E141">
            <v>1</v>
          </cell>
          <cell r="F141">
            <v>4</v>
          </cell>
        </row>
        <row r="142">
          <cell r="A142" t="str">
            <v>NMK</v>
          </cell>
          <cell r="B142">
            <v>4</v>
          </cell>
          <cell r="C142">
            <v>0</v>
          </cell>
          <cell r="D142">
            <v>1</v>
          </cell>
          <cell r="E142">
            <v>0</v>
          </cell>
          <cell r="F142">
            <v>5</v>
          </cell>
        </row>
        <row r="143">
          <cell r="A143" t="str">
            <v>NMN</v>
          </cell>
          <cell r="B143">
            <v>4</v>
          </cell>
          <cell r="C143">
            <v>1</v>
          </cell>
          <cell r="D143">
            <v>1</v>
          </cell>
          <cell r="E143">
            <v>2</v>
          </cell>
          <cell r="F143">
            <v>8</v>
          </cell>
        </row>
        <row r="144">
          <cell r="A144" t="str">
            <v>NMT</v>
          </cell>
          <cell r="B144">
            <v>0</v>
          </cell>
          <cell r="C144">
            <v>1</v>
          </cell>
          <cell r="D144">
            <v>2</v>
          </cell>
          <cell r="E144">
            <v>0</v>
          </cell>
          <cell r="F144">
            <v>3</v>
          </cell>
        </row>
        <row r="145">
          <cell r="A145" t="str">
            <v>RSJ</v>
          </cell>
          <cell r="B145">
            <v>2</v>
          </cell>
          <cell r="C145">
            <v>1</v>
          </cell>
          <cell r="D145">
            <v>0</v>
          </cell>
          <cell r="E145">
            <v>3</v>
          </cell>
          <cell r="F145">
            <v>6</v>
          </cell>
        </row>
        <row r="146">
          <cell r="A146" t="str">
            <v>NNR</v>
          </cell>
          <cell r="B146">
            <v>95</v>
          </cell>
          <cell r="C146">
            <v>61</v>
          </cell>
          <cell r="D146">
            <v>78</v>
          </cell>
          <cell r="E146">
            <v>78</v>
          </cell>
          <cell r="F146">
            <v>312</v>
          </cell>
        </row>
        <row r="147">
          <cell r="A147" t="str">
            <v>NPM</v>
          </cell>
          <cell r="B147">
            <v>0</v>
          </cell>
          <cell r="C147">
            <v>0</v>
          </cell>
          <cell r="D147">
            <v>1</v>
          </cell>
          <cell r="E147">
            <v>0</v>
          </cell>
          <cell r="F147">
            <v>1</v>
          </cell>
        </row>
        <row r="148">
          <cell r="A148" t="str">
            <v>NRD</v>
          </cell>
          <cell r="B148">
            <v>1</v>
          </cell>
          <cell r="C148">
            <v>0</v>
          </cell>
          <cell r="D148">
            <v>0</v>
          </cell>
          <cell r="E148">
            <v>0</v>
          </cell>
          <cell r="F148">
            <v>1</v>
          </cell>
        </row>
        <row r="149">
          <cell r="A149" t="str">
            <v>NRF</v>
          </cell>
          <cell r="B149">
            <v>23</v>
          </cell>
          <cell r="C149">
            <v>13</v>
          </cell>
          <cell r="D149">
            <v>14</v>
          </cell>
          <cell r="E149">
            <v>20</v>
          </cell>
          <cell r="F149">
            <v>70</v>
          </cell>
        </row>
        <row r="150">
          <cell r="A150" t="str">
            <v>NRN</v>
          </cell>
          <cell r="B150">
            <v>0</v>
          </cell>
          <cell r="C150">
            <v>0</v>
          </cell>
          <cell r="D150">
            <v>0</v>
          </cell>
          <cell r="E150">
            <v>1</v>
          </cell>
          <cell r="F150">
            <v>1</v>
          </cell>
        </row>
        <row r="151">
          <cell r="A151" t="str">
            <v>NRP</v>
          </cell>
          <cell r="B151">
            <v>20</v>
          </cell>
          <cell r="C151">
            <v>25</v>
          </cell>
          <cell r="D151">
            <v>20</v>
          </cell>
          <cell r="E151">
            <v>21</v>
          </cell>
          <cell r="F151">
            <v>86</v>
          </cell>
        </row>
        <row r="152">
          <cell r="A152" t="str">
            <v>NRW</v>
          </cell>
          <cell r="B152">
            <v>0</v>
          </cell>
          <cell r="C152">
            <v>0</v>
          </cell>
          <cell r="D152">
            <v>0</v>
          </cell>
          <cell r="E152">
            <v>1</v>
          </cell>
          <cell r="F152">
            <v>1</v>
          </cell>
        </row>
        <row r="153">
          <cell r="A153" t="str">
            <v>NTS</v>
          </cell>
          <cell r="B153">
            <v>16</v>
          </cell>
          <cell r="C153">
            <v>7</v>
          </cell>
          <cell r="D153">
            <v>3</v>
          </cell>
          <cell r="E153">
            <v>15</v>
          </cell>
          <cell r="F153">
            <v>41</v>
          </cell>
        </row>
      </sheetData>
      <sheetData sheetId="2">
        <row r="1">
          <cell r="B1" t="str">
            <v>1st</v>
          </cell>
          <cell r="C1" t="str">
            <v>2nd</v>
          </cell>
          <cell r="D1" t="str">
            <v>3rd</v>
          </cell>
          <cell r="E1" t="str">
            <v>4th</v>
          </cell>
          <cell r="F1" t="str">
            <v>Total</v>
          </cell>
        </row>
        <row r="2">
          <cell r="A2" t="str">
            <v>ASU</v>
          </cell>
          <cell r="B2">
            <v>968</v>
          </cell>
          <cell r="C2">
            <v>705</v>
          </cell>
          <cell r="D2">
            <v>809</v>
          </cell>
          <cell r="E2">
            <v>834</v>
          </cell>
          <cell r="F2">
            <v>3316</v>
          </cell>
        </row>
        <row r="3">
          <cell r="A3" t="str">
            <v>ATU</v>
          </cell>
          <cell r="B3">
            <v>511</v>
          </cell>
          <cell r="C3">
            <v>438</v>
          </cell>
          <cell r="D3">
            <v>445</v>
          </cell>
          <cell r="E3">
            <v>487</v>
          </cell>
          <cell r="F3">
            <v>1881</v>
          </cell>
        </row>
        <row r="4">
          <cell r="A4" t="str">
            <v>ECS</v>
          </cell>
          <cell r="B4">
            <v>81</v>
          </cell>
          <cell r="C4">
            <v>70</v>
          </cell>
          <cell r="D4">
            <v>67</v>
          </cell>
          <cell r="E4">
            <v>72</v>
          </cell>
          <cell r="F4">
            <v>290</v>
          </cell>
        </row>
        <row r="5">
          <cell r="A5" t="str">
            <v>ECU</v>
          </cell>
          <cell r="B5">
            <v>1068</v>
          </cell>
          <cell r="C5">
            <v>877</v>
          </cell>
          <cell r="D5">
            <v>887</v>
          </cell>
          <cell r="E5">
            <v>944</v>
          </cell>
          <cell r="F5">
            <v>3776</v>
          </cell>
        </row>
        <row r="6">
          <cell r="A6" t="str">
            <v>FSU</v>
          </cell>
          <cell r="B6">
            <v>85</v>
          </cell>
          <cell r="C6">
            <v>67</v>
          </cell>
          <cell r="D6">
            <v>84</v>
          </cell>
          <cell r="E6">
            <v>83.25</v>
          </cell>
          <cell r="F6">
            <v>319.25</v>
          </cell>
        </row>
        <row r="7">
          <cell r="A7" t="str">
            <v>NCC</v>
          </cell>
          <cell r="B7">
            <v>304</v>
          </cell>
          <cell r="C7">
            <v>256</v>
          </cell>
          <cell r="D7">
            <v>288</v>
          </cell>
          <cell r="E7">
            <v>258</v>
          </cell>
          <cell r="F7">
            <v>1106</v>
          </cell>
        </row>
        <row r="8">
          <cell r="A8" t="str">
            <v>NCS</v>
          </cell>
          <cell r="B8">
            <v>1704.3333333333333</v>
          </cell>
          <cell r="C8">
            <v>1341.3333333333333</v>
          </cell>
          <cell r="D8">
            <v>1462</v>
          </cell>
          <cell r="E8">
            <v>1536</v>
          </cell>
          <cell r="F8">
            <v>6043.6666666666661</v>
          </cell>
        </row>
        <row r="9">
          <cell r="A9" t="str">
            <v>PBU</v>
          </cell>
          <cell r="B9">
            <v>33</v>
          </cell>
          <cell r="C9">
            <v>30</v>
          </cell>
          <cell r="D9">
            <v>33</v>
          </cell>
          <cell r="E9">
            <v>36</v>
          </cell>
          <cell r="F9">
            <v>132</v>
          </cell>
        </row>
        <row r="10">
          <cell r="A10" t="str">
            <v>UCC</v>
          </cell>
          <cell r="B10">
            <v>227</v>
          </cell>
          <cell r="C10">
            <v>170</v>
          </cell>
          <cell r="D10">
            <v>196</v>
          </cell>
          <cell r="E10">
            <v>234</v>
          </cell>
          <cell r="F10">
            <v>827</v>
          </cell>
        </row>
        <row r="11">
          <cell r="A11" t="str">
            <v>UNC</v>
          </cell>
          <cell r="B11">
            <v>2269.3333333333335</v>
          </cell>
          <cell r="C11">
            <v>1886</v>
          </cell>
          <cell r="D11">
            <v>1895</v>
          </cell>
          <cell r="E11">
            <v>2184</v>
          </cell>
          <cell r="F11">
            <v>8234.3333333333339</v>
          </cell>
        </row>
        <row r="12">
          <cell r="A12" t="str">
            <v>UNG</v>
          </cell>
          <cell r="B12">
            <v>86</v>
          </cell>
          <cell r="C12">
            <v>84</v>
          </cell>
          <cell r="D12">
            <v>104</v>
          </cell>
          <cell r="E12">
            <v>78</v>
          </cell>
          <cell r="F12">
            <v>352</v>
          </cell>
        </row>
        <row r="13">
          <cell r="A13" t="str">
            <v>UNW</v>
          </cell>
          <cell r="B13">
            <v>255</v>
          </cell>
          <cell r="C13">
            <v>182</v>
          </cell>
          <cell r="D13">
            <v>182</v>
          </cell>
          <cell r="E13">
            <v>211</v>
          </cell>
          <cell r="F13">
            <v>830</v>
          </cell>
        </row>
        <row r="14">
          <cell r="A14" t="str">
            <v>WCU</v>
          </cell>
          <cell r="B14">
            <v>169</v>
          </cell>
          <cell r="C14">
            <v>123</v>
          </cell>
          <cell r="D14">
            <v>174</v>
          </cell>
          <cell r="E14">
            <v>167</v>
          </cell>
          <cell r="F14">
            <v>633</v>
          </cell>
        </row>
        <row r="15">
          <cell r="A15" t="str">
            <v>WSU</v>
          </cell>
          <cell r="B15">
            <v>173</v>
          </cell>
          <cell r="C15">
            <v>132</v>
          </cell>
          <cell r="D15">
            <v>164</v>
          </cell>
          <cell r="E15">
            <v>168</v>
          </cell>
          <cell r="F15">
            <v>637</v>
          </cell>
        </row>
        <row r="16">
          <cell r="B16"/>
          <cell r="C16"/>
          <cell r="D16"/>
          <cell r="E16"/>
        </row>
        <row r="17">
          <cell r="A17" t="str">
            <v>AFR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</row>
        <row r="18">
          <cell r="A18" t="str">
            <v>ALS</v>
          </cell>
          <cell r="B18">
            <v>8</v>
          </cell>
          <cell r="C18">
            <v>61</v>
          </cell>
          <cell r="D18">
            <v>90</v>
          </cell>
          <cell r="E18">
            <v>79</v>
          </cell>
          <cell r="F18">
            <v>238</v>
          </cell>
        </row>
        <row r="19">
          <cell r="A19" t="str">
            <v>ANL</v>
          </cell>
          <cell r="B19">
            <v>2023</v>
          </cell>
          <cell r="C19">
            <v>1611</v>
          </cell>
          <cell r="D19">
            <v>1778</v>
          </cell>
          <cell r="E19">
            <v>1811</v>
          </cell>
          <cell r="F19">
            <v>7223</v>
          </cell>
        </row>
        <row r="20">
          <cell r="A20" t="str">
            <v>APA</v>
          </cell>
          <cell r="B20">
            <v>178</v>
          </cell>
          <cell r="C20">
            <v>166</v>
          </cell>
          <cell r="D20">
            <v>194</v>
          </cell>
          <cell r="E20">
            <v>160</v>
          </cell>
          <cell r="F20">
            <v>698</v>
          </cell>
        </row>
        <row r="21">
          <cell r="A21" t="str">
            <v>APT</v>
          </cell>
          <cell r="B21">
            <v>1991</v>
          </cell>
          <cell r="C21">
            <v>1441.0835</v>
          </cell>
          <cell r="D21">
            <v>1630</v>
          </cell>
          <cell r="E21">
            <v>1598</v>
          </cell>
          <cell r="F21">
            <v>6660.0834999999997</v>
          </cell>
        </row>
        <row r="22">
          <cell r="A22" t="str">
            <v>ART</v>
          </cell>
          <cell r="B22">
            <v>638</v>
          </cell>
          <cell r="C22">
            <v>486</v>
          </cell>
          <cell r="D22">
            <v>592.33349999999996</v>
          </cell>
          <cell r="E22">
            <v>553</v>
          </cell>
          <cell r="F22">
            <v>2269.3334999999997</v>
          </cell>
        </row>
        <row r="23">
          <cell r="A23" t="str">
            <v>ATS</v>
          </cell>
          <cell r="B23">
            <v>279</v>
          </cell>
          <cell r="C23">
            <v>225</v>
          </cell>
          <cell r="D23">
            <v>252</v>
          </cell>
          <cell r="E23">
            <v>274</v>
          </cell>
          <cell r="F23">
            <v>1030</v>
          </cell>
        </row>
        <row r="24">
          <cell r="A24" t="str">
            <v>BKM</v>
          </cell>
          <cell r="B24">
            <v>69</v>
          </cell>
          <cell r="C24">
            <v>59</v>
          </cell>
          <cell r="D24">
            <v>52</v>
          </cell>
          <cell r="E24">
            <v>82</v>
          </cell>
          <cell r="F24">
            <v>262</v>
          </cell>
        </row>
        <row r="25">
          <cell r="A25" t="str">
            <v>BPS</v>
          </cell>
          <cell r="B25">
            <v>395</v>
          </cell>
          <cell r="C25">
            <v>357</v>
          </cell>
          <cell r="D25">
            <v>420</v>
          </cell>
          <cell r="E25">
            <v>384</v>
          </cell>
          <cell r="F25">
            <v>1556</v>
          </cell>
        </row>
        <row r="26">
          <cell r="A26" t="str">
            <v>BRM</v>
          </cell>
          <cell r="B26">
            <v>401</v>
          </cell>
          <cell r="C26">
            <v>237</v>
          </cell>
          <cell r="D26">
            <v>287</v>
          </cell>
          <cell r="E26">
            <v>435.25</v>
          </cell>
          <cell r="F26">
            <v>1360.25</v>
          </cell>
        </row>
        <row r="27">
          <cell r="A27" t="str">
            <v>BRP</v>
          </cell>
          <cell r="B27">
            <v>7708.0834999999988</v>
          </cell>
          <cell r="C27">
            <v>5890</v>
          </cell>
          <cell r="D27">
            <v>6364.25</v>
          </cell>
          <cell r="E27">
            <v>6598</v>
          </cell>
          <cell r="F27">
            <v>26560.333500000001</v>
          </cell>
        </row>
        <row r="28">
          <cell r="A28" t="str">
            <v>BRT</v>
          </cell>
          <cell r="B28">
            <v>300</v>
          </cell>
          <cell r="C28">
            <v>250</v>
          </cell>
          <cell r="D28">
            <v>336</v>
          </cell>
          <cell r="E28">
            <v>323.5</v>
          </cell>
          <cell r="F28">
            <v>1209.5</v>
          </cell>
        </row>
        <row r="29">
          <cell r="A29" t="str">
            <v>CBU</v>
          </cell>
          <cell r="B29">
            <v>138.33333333333334</v>
          </cell>
          <cell r="C29">
            <v>133</v>
          </cell>
          <cell r="D29">
            <v>96</v>
          </cell>
          <cell r="E29">
            <v>150</v>
          </cell>
          <cell r="F29">
            <v>517.33333333333337</v>
          </cell>
        </row>
        <row r="30">
          <cell r="A30" t="str">
            <v>CGF</v>
          </cell>
          <cell r="B30">
            <v>244</v>
          </cell>
          <cell r="C30">
            <v>187</v>
          </cell>
          <cell r="D30">
            <v>223</v>
          </cell>
          <cell r="E30">
            <v>211</v>
          </cell>
          <cell r="F30">
            <v>865</v>
          </cell>
        </row>
        <row r="31">
          <cell r="A31" t="str">
            <v>CLF</v>
          </cell>
          <cell r="B31">
            <v>341</v>
          </cell>
          <cell r="C31">
            <v>315</v>
          </cell>
          <cell r="D31">
            <v>344</v>
          </cell>
          <cell r="E31">
            <v>338</v>
          </cell>
          <cell r="F31">
            <v>1338</v>
          </cell>
        </row>
        <row r="32">
          <cell r="A32" t="str">
            <v>CLT</v>
          </cell>
          <cell r="B32">
            <v>503</v>
          </cell>
          <cell r="C32">
            <v>393</v>
          </cell>
          <cell r="D32">
            <v>427</v>
          </cell>
          <cell r="E32">
            <v>493</v>
          </cell>
          <cell r="F32">
            <v>1816</v>
          </cell>
        </row>
        <row r="33">
          <cell r="A33" t="str">
            <v>CSW</v>
          </cell>
          <cell r="B33">
            <v>547</v>
          </cell>
          <cell r="C33">
            <v>409</v>
          </cell>
          <cell r="D33">
            <v>485</v>
          </cell>
          <cell r="E33">
            <v>477</v>
          </cell>
          <cell r="F33">
            <v>1918</v>
          </cell>
        </row>
        <row r="34">
          <cell r="A34" t="str">
            <v>DAV</v>
          </cell>
          <cell r="B34">
            <v>141</v>
          </cell>
          <cell r="C34">
            <v>121</v>
          </cell>
          <cell r="D34">
            <v>109</v>
          </cell>
          <cell r="E34">
            <v>113</v>
          </cell>
          <cell r="F34">
            <v>484</v>
          </cell>
        </row>
        <row r="35">
          <cell r="A35" t="str">
            <v>DIS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A36" t="str">
            <v>DON</v>
          </cell>
          <cell r="B36">
            <v>479</v>
          </cell>
          <cell r="C36">
            <v>361</v>
          </cell>
          <cell r="D36">
            <v>371</v>
          </cell>
          <cell r="E36">
            <v>423</v>
          </cell>
          <cell r="F36">
            <v>1634</v>
          </cell>
        </row>
        <row r="37">
          <cell r="A37" t="str">
            <v>DUK</v>
          </cell>
          <cell r="B37">
            <v>339</v>
          </cell>
          <cell r="C37">
            <v>252</v>
          </cell>
          <cell r="D37">
            <v>285</v>
          </cell>
          <cell r="E37">
            <v>291</v>
          </cell>
          <cell r="F37">
            <v>1167</v>
          </cell>
        </row>
        <row r="38">
          <cell r="A38" t="str">
            <v>DUL</v>
          </cell>
          <cell r="B38">
            <v>1628</v>
          </cell>
          <cell r="C38">
            <v>1240</v>
          </cell>
          <cell r="D38">
            <v>1386</v>
          </cell>
          <cell r="E38">
            <v>1446</v>
          </cell>
          <cell r="F38">
            <v>5700</v>
          </cell>
        </row>
        <row r="39">
          <cell r="A39" t="str">
            <v>EAG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</row>
        <row r="40">
          <cell r="A40" t="str">
            <v>ELN</v>
          </cell>
          <cell r="B40">
            <v>125</v>
          </cell>
          <cell r="C40">
            <v>115</v>
          </cell>
          <cell r="D40">
            <v>91</v>
          </cell>
          <cell r="E40">
            <v>178</v>
          </cell>
          <cell r="F40">
            <v>509</v>
          </cell>
        </row>
        <row r="41">
          <cell r="A41" t="str">
            <v>EMG</v>
          </cell>
          <cell r="B41">
            <v>113</v>
          </cell>
          <cell r="C41">
            <v>73</v>
          </cell>
          <cell r="D41">
            <v>95</v>
          </cell>
          <cell r="E41">
            <v>82</v>
          </cell>
          <cell r="F41">
            <v>363</v>
          </cell>
        </row>
        <row r="42">
          <cell r="A42" t="str">
            <v>FIF</v>
          </cell>
          <cell r="B42">
            <v>1588</v>
          </cell>
          <cell r="C42">
            <v>1122</v>
          </cell>
          <cell r="D42">
            <v>1320</v>
          </cell>
          <cell r="E42">
            <v>1264.8330000000001</v>
          </cell>
          <cell r="F42">
            <v>5294.8330000000005</v>
          </cell>
        </row>
        <row r="43">
          <cell r="A43" t="str">
            <v>FOP</v>
          </cell>
          <cell r="B43">
            <v>394</v>
          </cell>
          <cell r="C43">
            <v>283</v>
          </cell>
          <cell r="D43">
            <v>309.334</v>
          </cell>
          <cell r="E43">
            <v>304</v>
          </cell>
          <cell r="F43">
            <v>1290.3340000000001</v>
          </cell>
        </row>
        <row r="44">
          <cell r="A44" t="str">
            <v>GBC</v>
          </cell>
          <cell r="B44">
            <v>194</v>
          </cell>
          <cell r="C44">
            <v>170</v>
          </cell>
          <cell r="D44">
            <v>201</v>
          </cell>
          <cell r="E44">
            <v>187</v>
          </cell>
          <cell r="F44">
            <v>752</v>
          </cell>
        </row>
        <row r="45">
          <cell r="A45" t="str">
            <v>GSM</v>
          </cell>
          <cell r="B45">
            <v>7533.4165000000012</v>
          </cell>
          <cell r="C45">
            <v>6143</v>
          </cell>
          <cell r="D45">
            <v>6345</v>
          </cell>
          <cell r="E45">
            <v>6867.5834999999988</v>
          </cell>
          <cell r="F45">
            <v>26889</v>
          </cell>
        </row>
        <row r="46">
          <cell r="A46" t="str">
            <v>GWT</v>
          </cell>
          <cell r="B46">
            <v>1306.6665</v>
          </cell>
          <cell r="C46">
            <v>1003.8335</v>
          </cell>
          <cell r="D46">
            <v>1163.0835</v>
          </cell>
          <cell r="E46">
            <v>1282</v>
          </cell>
          <cell r="F46">
            <v>4755.5834999999997</v>
          </cell>
        </row>
        <row r="47">
          <cell r="A47" t="str">
            <v>GWU</v>
          </cell>
          <cell r="B47">
            <v>96</v>
          </cell>
          <cell r="C47">
            <v>71</v>
          </cell>
          <cell r="D47">
            <v>83</v>
          </cell>
          <cell r="E47">
            <v>72</v>
          </cell>
          <cell r="F47">
            <v>322</v>
          </cell>
        </row>
        <row r="48">
          <cell r="A48" t="str">
            <v>HCH</v>
          </cell>
          <cell r="B48">
            <v>75</v>
          </cell>
          <cell r="C48">
            <v>41.25</v>
          </cell>
          <cell r="D48">
            <v>40</v>
          </cell>
          <cell r="E48">
            <v>68</v>
          </cell>
          <cell r="F48">
            <v>224.25</v>
          </cell>
        </row>
        <row r="49">
          <cell r="A49" t="str">
            <v>HLH</v>
          </cell>
          <cell r="B49">
            <v>546</v>
          </cell>
          <cell r="C49">
            <v>423</v>
          </cell>
          <cell r="D49">
            <v>473</v>
          </cell>
          <cell r="E49">
            <v>474</v>
          </cell>
          <cell r="F49">
            <v>1916</v>
          </cell>
        </row>
        <row r="50">
          <cell r="A50" t="str">
            <v>HNC</v>
          </cell>
          <cell r="B50">
            <v>67</v>
          </cell>
          <cell r="C50">
            <v>46</v>
          </cell>
          <cell r="D50">
            <v>50</v>
          </cell>
          <cell r="E50">
            <v>61</v>
          </cell>
          <cell r="F50">
            <v>224</v>
          </cell>
        </row>
        <row r="51">
          <cell r="A51" t="str">
            <v>HOG</v>
          </cell>
          <cell r="B51">
            <v>138</v>
          </cell>
          <cell r="C51">
            <v>113</v>
          </cell>
          <cell r="D51">
            <v>134</v>
          </cell>
          <cell r="E51">
            <v>134</v>
          </cell>
          <cell r="F51">
            <v>519</v>
          </cell>
        </row>
        <row r="52">
          <cell r="A52" t="str">
            <v>HPU</v>
          </cell>
          <cell r="B52">
            <v>110</v>
          </cell>
          <cell r="C52">
            <v>87</v>
          </cell>
          <cell r="D52">
            <v>76</v>
          </cell>
          <cell r="E52">
            <v>83</v>
          </cell>
          <cell r="F52">
            <v>356</v>
          </cell>
        </row>
        <row r="53">
          <cell r="A53" t="str">
            <v>HUR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</row>
        <row r="54">
          <cell r="A54" t="str">
            <v>IAF</v>
          </cell>
          <cell r="B54">
            <v>288</v>
          </cell>
          <cell r="C54">
            <v>271</v>
          </cell>
          <cell r="D54">
            <v>268</v>
          </cell>
          <cell r="E54">
            <v>282.16700000000003</v>
          </cell>
          <cell r="F54">
            <v>1109.1669999999999</v>
          </cell>
        </row>
        <row r="55">
          <cell r="A55" t="str">
            <v>JDF</v>
          </cell>
          <cell r="B55">
            <v>148</v>
          </cell>
          <cell r="C55">
            <v>123</v>
          </cell>
          <cell r="D55">
            <v>108</v>
          </cell>
          <cell r="E55">
            <v>129</v>
          </cell>
          <cell r="F55">
            <v>508</v>
          </cell>
        </row>
        <row r="56">
          <cell r="A56" t="str">
            <v>KCK</v>
          </cell>
          <cell r="B56">
            <v>146</v>
          </cell>
          <cell r="C56">
            <v>116</v>
          </cell>
          <cell r="D56">
            <v>144</v>
          </cell>
          <cell r="E56">
            <v>149</v>
          </cell>
          <cell r="F56">
            <v>555</v>
          </cell>
        </row>
        <row r="57">
          <cell r="A57" t="str">
            <v>KID</v>
          </cell>
          <cell r="B57">
            <v>328</v>
          </cell>
          <cell r="C57">
            <v>256</v>
          </cell>
          <cell r="D57">
            <v>313</v>
          </cell>
          <cell r="E57">
            <v>307</v>
          </cell>
          <cell r="F57">
            <v>1204</v>
          </cell>
        </row>
        <row r="58">
          <cell r="A58" t="str">
            <v>KLO</v>
          </cell>
          <cell r="B58">
            <v>388</v>
          </cell>
          <cell r="C58">
            <v>385</v>
          </cell>
          <cell r="D58">
            <v>511</v>
          </cell>
          <cell r="E58">
            <v>483</v>
          </cell>
          <cell r="F58">
            <v>1767</v>
          </cell>
        </row>
        <row r="59">
          <cell r="A59" t="str">
            <v>LLP</v>
          </cell>
          <cell r="B59">
            <v>14</v>
          </cell>
          <cell r="C59">
            <v>25</v>
          </cell>
          <cell r="D59">
            <v>31</v>
          </cell>
          <cell r="E59">
            <v>21</v>
          </cell>
          <cell r="F59">
            <v>91</v>
          </cell>
        </row>
        <row r="60">
          <cell r="A60" t="str">
            <v>LRC</v>
          </cell>
          <cell r="B60">
            <v>77</v>
          </cell>
          <cell r="C60">
            <v>59</v>
          </cell>
          <cell r="D60">
            <v>82</v>
          </cell>
          <cell r="E60">
            <v>77</v>
          </cell>
          <cell r="F60">
            <v>295</v>
          </cell>
        </row>
        <row r="61">
          <cell r="A61" t="str">
            <v>LTR</v>
          </cell>
          <cell r="B61">
            <v>37</v>
          </cell>
          <cell r="C61">
            <v>28</v>
          </cell>
          <cell r="D61">
            <v>30</v>
          </cell>
          <cell r="E61">
            <v>32</v>
          </cell>
          <cell r="F61">
            <v>127</v>
          </cell>
        </row>
        <row r="62">
          <cell r="A62" t="str">
            <v>MAA</v>
          </cell>
          <cell r="B62">
            <v>41</v>
          </cell>
          <cell r="C62">
            <v>17</v>
          </cell>
          <cell r="D62">
            <v>23</v>
          </cell>
          <cell r="E62">
            <v>35</v>
          </cell>
          <cell r="F62">
            <v>116</v>
          </cell>
        </row>
        <row r="63">
          <cell r="A63" t="str">
            <v>MAC</v>
          </cell>
          <cell r="B63">
            <v>11</v>
          </cell>
          <cell r="C63">
            <v>7</v>
          </cell>
          <cell r="D63">
            <v>5</v>
          </cell>
          <cell r="E63">
            <v>9</v>
          </cell>
          <cell r="F63">
            <v>32</v>
          </cell>
        </row>
        <row r="64">
          <cell r="A64" t="str">
            <v>MAM</v>
          </cell>
          <cell r="B64">
            <v>11</v>
          </cell>
          <cell r="C64">
            <v>6</v>
          </cell>
          <cell r="D64">
            <v>10</v>
          </cell>
          <cell r="E64">
            <v>7</v>
          </cell>
          <cell r="F64">
            <v>34</v>
          </cell>
        </row>
        <row r="65">
          <cell r="A65" t="str">
            <v>MAN</v>
          </cell>
          <cell r="B65">
            <v>64</v>
          </cell>
          <cell r="C65">
            <v>43</v>
          </cell>
          <cell r="D65">
            <v>51</v>
          </cell>
          <cell r="E65">
            <v>48</v>
          </cell>
          <cell r="F65">
            <v>206</v>
          </cell>
        </row>
        <row r="66">
          <cell r="A66" t="str">
            <v>MAW</v>
          </cell>
          <cell r="B66">
            <v>67</v>
          </cell>
          <cell r="C66">
            <v>79</v>
          </cell>
          <cell r="D66">
            <v>70</v>
          </cell>
          <cell r="E66">
            <v>66</v>
          </cell>
          <cell r="F66">
            <v>282</v>
          </cell>
        </row>
        <row r="67">
          <cell r="A67" t="str">
            <v>MCG</v>
          </cell>
          <cell r="B67">
            <v>168</v>
          </cell>
          <cell r="C67">
            <v>131</v>
          </cell>
          <cell r="D67">
            <v>137</v>
          </cell>
          <cell r="E67">
            <v>158</v>
          </cell>
          <cell r="F67">
            <v>594</v>
          </cell>
        </row>
        <row r="68">
          <cell r="A68" t="str">
            <v>MSS</v>
          </cell>
          <cell r="B68">
            <v>84</v>
          </cell>
          <cell r="C68">
            <v>79</v>
          </cell>
          <cell r="D68">
            <v>77</v>
          </cell>
          <cell r="E68">
            <v>84</v>
          </cell>
          <cell r="F68">
            <v>324</v>
          </cell>
        </row>
        <row r="69">
          <cell r="A69" t="str">
            <v>MST</v>
          </cell>
          <cell r="B69">
            <v>174</v>
          </cell>
          <cell r="C69">
            <v>161</v>
          </cell>
          <cell r="D69">
            <v>170</v>
          </cell>
          <cell r="E69">
            <v>159</v>
          </cell>
          <cell r="F69">
            <v>664</v>
          </cell>
        </row>
        <row r="70">
          <cell r="A70" t="str">
            <v>MTM</v>
          </cell>
          <cell r="B70">
            <v>137</v>
          </cell>
          <cell r="C70">
            <v>97</v>
          </cell>
          <cell r="D70">
            <v>121</v>
          </cell>
          <cell r="E70">
            <v>101</v>
          </cell>
          <cell r="F70">
            <v>456</v>
          </cell>
        </row>
        <row r="71">
          <cell r="A71" t="str">
            <v>MTU</v>
          </cell>
          <cell r="B71">
            <v>50</v>
          </cell>
          <cell r="C71">
            <v>50</v>
          </cell>
          <cell r="D71">
            <v>52</v>
          </cell>
          <cell r="E71">
            <v>62</v>
          </cell>
          <cell r="F71">
            <v>214</v>
          </cell>
        </row>
        <row r="72">
          <cell r="A72" t="str">
            <v>NAM</v>
          </cell>
          <cell r="B72">
            <v>707</v>
          </cell>
          <cell r="C72">
            <v>588</v>
          </cell>
          <cell r="D72">
            <v>728</v>
          </cell>
          <cell r="E72">
            <v>774</v>
          </cell>
          <cell r="F72">
            <v>2797</v>
          </cell>
        </row>
        <row r="73">
          <cell r="A73" t="str">
            <v>NBT</v>
          </cell>
          <cell r="B73">
            <v>532</v>
          </cell>
          <cell r="C73">
            <v>457</v>
          </cell>
          <cell r="D73">
            <v>498</v>
          </cell>
          <cell r="E73">
            <v>522</v>
          </cell>
          <cell r="F73">
            <v>2009</v>
          </cell>
        </row>
        <row r="74">
          <cell r="A74" t="str">
            <v>NCF</v>
          </cell>
          <cell r="B74">
            <v>1301.5</v>
          </cell>
          <cell r="C74">
            <v>915</v>
          </cell>
          <cell r="D74">
            <v>1091.6665</v>
          </cell>
          <cell r="E74">
            <v>1169</v>
          </cell>
          <cell r="F74">
            <v>4477.1665000000003</v>
          </cell>
        </row>
        <row r="75">
          <cell r="A75" t="str">
            <v>NHC</v>
          </cell>
          <cell r="B75">
            <v>371</v>
          </cell>
          <cell r="C75">
            <v>320</v>
          </cell>
          <cell r="D75">
            <v>382</v>
          </cell>
          <cell r="E75">
            <v>313</v>
          </cell>
          <cell r="F75">
            <v>1386</v>
          </cell>
        </row>
        <row r="76">
          <cell r="A76" t="str">
            <v>NSP</v>
          </cell>
          <cell r="B76">
            <v>2478.6665000000003</v>
          </cell>
          <cell r="C76">
            <v>1896</v>
          </cell>
          <cell r="D76">
            <v>2139</v>
          </cell>
          <cell r="E76">
            <v>2290.5</v>
          </cell>
          <cell r="F76">
            <v>8804.1664999999994</v>
          </cell>
        </row>
        <row r="77">
          <cell r="A77" t="str">
            <v>NUR</v>
          </cell>
          <cell r="B77">
            <v>477</v>
          </cell>
          <cell r="C77">
            <v>371</v>
          </cell>
          <cell r="D77">
            <v>428</v>
          </cell>
          <cell r="E77">
            <v>428</v>
          </cell>
          <cell r="F77">
            <v>1704</v>
          </cell>
        </row>
        <row r="78">
          <cell r="A78" t="str">
            <v>NWT</v>
          </cell>
          <cell r="B78">
            <v>150</v>
          </cell>
          <cell r="C78">
            <v>141</v>
          </cell>
          <cell r="D78">
            <v>183</v>
          </cell>
          <cell r="E78">
            <v>170</v>
          </cell>
          <cell r="F78">
            <v>644</v>
          </cell>
        </row>
        <row r="79">
          <cell r="A79" t="str">
            <v>OES</v>
          </cell>
          <cell r="B79">
            <v>101</v>
          </cell>
          <cell r="C79">
            <v>93</v>
          </cell>
          <cell r="D79">
            <v>93</v>
          </cell>
          <cell r="E79">
            <v>96</v>
          </cell>
          <cell r="F79">
            <v>383</v>
          </cell>
        </row>
        <row r="80">
          <cell r="A80" t="str">
            <v>OLG</v>
          </cell>
          <cell r="B80">
            <v>54</v>
          </cell>
          <cell r="C80">
            <v>60</v>
          </cell>
          <cell r="D80">
            <v>58.5</v>
          </cell>
          <cell r="E80">
            <v>43.5</v>
          </cell>
          <cell r="F80">
            <v>216</v>
          </cell>
        </row>
        <row r="81">
          <cell r="A81" t="str">
            <v>OPP</v>
          </cell>
          <cell r="B81">
            <v>175</v>
          </cell>
          <cell r="C81">
            <v>147</v>
          </cell>
          <cell r="D81">
            <v>159</v>
          </cell>
          <cell r="E81">
            <v>195</v>
          </cell>
          <cell r="F81">
            <v>676</v>
          </cell>
        </row>
        <row r="82">
          <cell r="A82" t="str">
            <v>PAN</v>
          </cell>
          <cell r="B82">
            <v>2832</v>
          </cell>
          <cell r="C82">
            <v>2349</v>
          </cell>
          <cell r="D82">
            <v>2521</v>
          </cell>
          <cell r="E82">
            <v>2427</v>
          </cell>
          <cell r="F82">
            <v>10129</v>
          </cell>
        </row>
        <row r="83">
          <cell r="A83" t="str">
            <v>PAR</v>
          </cell>
          <cell r="B83">
            <v>197</v>
          </cell>
          <cell r="C83">
            <v>189</v>
          </cell>
          <cell r="D83">
            <v>186</v>
          </cell>
          <cell r="E83">
            <v>167</v>
          </cell>
          <cell r="F83">
            <v>739</v>
          </cell>
        </row>
        <row r="84">
          <cell r="A84" t="str">
            <v>PDV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5">
          <cell r="A85" t="str">
            <v>PHM</v>
          </cell>
          <cell r="B85">
            <v>208</v>
          </cell>
          <cell r="C85">
            <v>145</v>
          </cell>
          <cell r="D85">
            <v>202</v>
          </cell>
          <cell r="E85">
            <v>206.667</v>
          </cell>
          <cell r="F85">
            <v>761.66700000000003</v>
          </cell>
        </row>
        <row r="86">
          <cell r="A86" t="str">
            <v>PWM</v>
          </cell>
          <cell r="B86">
            <v>0</v>
          </cell>
          <cell r="C86">
            <v>0</v>
          </cell>
          <cell r="D86">
            <v>0</v>
          </cell>
          <cell r="E86">
            <v>2</v>
          </cell>
          <cell r="F86">
            <v>2</v>
          </cell>
        </row>
        <row r="87">
          <cell r="A87" t="str">
            <v>PWV</v>
          </cell>
          <cell r="B87">
            <v>0</v>
          </cell>
          <cell r="C87">
            <v>0</v>
          </cell>
          <cell r="D87">
            <v>0</v>
          </cell>
          <cell r="E87">
            <v>1</v>
          </cell>
          <cell r="F87">
            <v>1</v>
          </cell>
        </row>
        <row r="88">
          <cell r="A88" t="str">
            <v>RAF</v>
          </cell>
          <cell r="B88">
            <v>0</v>
          </cell>
          <cell r="C88">
            <v>0</v>
          </cell>
          <cell r="D88">
            <v>0</v>
          </cell>
          <cell r="E88">
            <v>2</v>
          </cell>
          <cell r="F88">
            <v>2</v>
          </cell>
        </row>
        <row r="89">
          <cell r="A89" t="str">
            <v>RHM</v>
          </cell>
          <cell r="B89">
            <v>6</v>
          </cell>
          <cell r="C89">
            <v>17</v>
          </cell>
          <cell r="D89">
            <v>16</v>
          </cell>
          <cell r="E89">
            <v>6</v>
          </cell>
          <cell r="F89">
            <v>45</v>
          </cell>
        </row>
        <row r="90">
          <cell r="A90" t="str">
            <v>RMA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A91" t="str">
            <v>RME</v>
          </cell>
          <cell r="B91">
            <v>360</v>
          </cell>
          <cell r="C91">
            <v>347.33333333333331</v>
          </cell>
          <cell r="D91">
            <v>369</v>
          </cell>
          <cell r="E91">
            <v>326</v>
          </cell>
          <cell r="F91">
            <v>1402.3333333333333</v>
          </cell>
        </row>
        <row r="92">
          <cell r="A92" t="str">
            <v>RMH</v>
          </cell>
          <cell r="B92">
            <v>65</v>
          </cell>
          <cell r="C92">
            <v>53</v>
          </cell>
          <cell r="D92">
            <v>55</v>
          </cell>
          <cell r="E92">
            <v>42</v>
          </cell>
          <cell r="F92">
            <v>215</v>
          </cell>
        </row>
        <row r="93">
          <cell r="A93" t="str">
            <v>RSM</v>
          </cell>
          <cell r="B93">
            <v>4</v>
          </cell>
          <cell r="C93">
            <v>10</v>
          </cell>
          <cell r="D93">
            <v>14</v>
          </cell>
          <cell r="E93">
            <v>3</v>
          </cell>
          <cell r="F93">
            <v>31</v>
          </cell>
        </row>
        <row r="94">
          <cell r="A94" t="str">
            <v>SAS</v>
          </cell>
          <cell r="B94">
            <v>807.5</v>
          </cell>
          <cell r="C94">
            <v>682</v>
          </cell>
          <cell r="D94">
            <v>762</v>
          </cell>
          <cell r="E94">
            <v>823</v>
          </cell>
          <cell r="F94">
            <v>3074.5</v>
          </cell>
        </row>
        <row r="95">
          <cell r="A95" t="str">
            <v>SCU</v>
          </cell>
          <cell r="B95">
            <v>244</v>
          </cell>
          <cell r="C95">
            <v>211</v>
          </cell>
          <cell r="D95">
            <v>241</v>
          </cell>
          <cell r="E95">
            <v>230</v>
          </cell>
          <cell r="F95">
            <v>926</v>
          </cell>
        </row>
        <row r="96">
          <cell r="A96" t="str">
            <v>SHB</v>
          </cell>
          <cell r="B96">
            <v>381</v>
          </cell>
          <cell r="C96">
            <v>310</v>
          </cell>
          <cell r="D96">
            <v>362</v>
          </cell>
          <cell r="E96">
            <v>346</v>
          </cell>
          <cell r="F96">
            <v>1399</v>
          </cell>
        </row>
        <row r="97">
          <cell r="A97" t="str">
            <v>SHG</v>
          </cell>
          <cell r="B97">
            <v>174</v>
          </cell>
          <cell r="C97">
            <v>94</v>
          </cell>
          <cell r="D97">
            <v>142</v>
          </cell>
          <cell r="E97">
            <v>155</v>
          </cell>
          <cell r="F97">
            <v>565</v>
          </cell>
        </row>
        <row r="98">
          <cell r="A98" t="str">
            <v>SHW</v>
          </cell>
          <cell r="B98">
            <v>52</v>
          </cell>
          <cell r="C98">
            <v>57</v>
          </cell>
          <cell r="D98">
            <v>73</v>
          </cell>
          <cell r="E98">
            <v>66</v>
          </cell>
          <cell r="F98">
            <v>248</v>
          </cell>
        </row>
        <row r="99">
          <cell r="A99" t="str">
            <v>SOT</v>
          </cell>
          <cell r="B99">
            <v>319</v>
          </cell>
          <cell r="C99">
            <v>241</v>
          </cell>
          <cell r="D99">
            <v>266</v>
          </cell>
          <cell r="E99">
            <v>282</v>
          </cell>
          <cell r="F99">
            <v>1108</v>
          </cell>
        </row>
        <row r="100">
          <cell r="A100" t="str">
            <v>SRD</v>
          </cell>
          <cell r="B100">
            <v>371</v>
          </cell>
          <cell r="C100">
            <v>277</v>
          </cell>
          <cell r="D100">
            <v>292</v>
          </cell>
          <cell r="E100">
            <v>246</v>
          </cell>
          <cell r="F100">
            <v>1186</v>
          </cell>
        </row>
        <row r="101">
          <cell r="A101" t="str">
            <v>SSB</v>
          </cell>
          <cell r="B101">
            <v>143</v>
          </cell>
          <cell r="C101">
            <v>82</v>
          </cell>
          <cell r="D101">
            <v>81</v>
          </cell>
          <cell r="E101">
            <v>85</v>
          </cell>
          <cell r="F101">
            <v>391</v>
          </cell>
        </row>
        <row r="102">
          <cell r="A102" t="str">
            <v>SST</v>
          </cell>
          <cell r="B102">
            <v>2602</v>
          </cell>
          <cell r="C102">
            <v>1878</v>
          </cell>
          <cell r="D102">
            <v>2113</v>
          </cell>
          <cell r="E102">
            <v>2380</v>
          </cell>
          <cell r="F102">
            <v>8973</v>
          </cell>
        </row>
        <row r="103">
          <cell r="A103" t="str">
            <v>STB</v>
          </cell>
          <cell r="B103">
            <v>1736</v>
          </cell>
          <cell r="C103">
            <v>1446.75</v>
          </cell>
          <cell r="D103">
            <v>1805.3340000000001</v>
          </cell>
          <cell r="E103">
            <v>1932</v>
          </cell>
          <cell r="F103">
            <v>6920.0839999999998</v>
          </cell>
        </row>
        <row r="104">
          <cell r="A104" t="str">
            <v>SUR</v>
          </cell>
          <cell r="B104">
            <v>147</v>
          </cell>
          <cell r="C104">
            <v>167</v>
          </cell>
          <cell r="D104">
            <v>159</v>
          </cell>
          <cell r="E104">
            <v>139</v>
          </cell>
          <cell r="F104">
            <v>612</v>
          </cell>
        </row>
        <row r="105">
          <cell r="A105" t="str">
            <v>TMU</v>
          </cell>
          <cell r="B105">
            <v>0</v>
          </cell>
          <cell r="C105">
            <v>1</v>
          </cell>
          <cell r="D105">
            <v>2</v>
          </cell>
          <cell r="E105">
            <v>0</v>
          </cell>
          <cell r="F105">
            <v>3</v>
          </cell>
        </row>
        <row r="106">
          <cell r="A106" t="str">
            <v>TEN</v>
          </cell>
          <cell r="B106">
            <v>318</v>
          </cell>
          <cell r="C106">
            <v>257</v>
          </cell>
          <cell r="D106">
            <v>224</v>
          </cell>
          <cell r="E106">
            <v>262</v>
          </cell>
          <cell r="F106">
            <v>1061</v>
          </cell>
        </row>
        <row r="107">
          <cell r="A107" t="str">
            <v>TPC</v>
          </cell>
          <cell r="B107">
            <v>510</v>
          </cell>
          <cell r="C107">
            <v>461</v>
          </cell>
          <cell r="D107">
            <v>475</v>
          </cell>
          <cell r="E107">
            <v>514</v>
          </cell>
          <cell r="F107">
            <v>1960</v>
          </cell>
        </row>
        <row r="108">
          <cell r="A108" t="str">
            <v>TUL</v>
          </cell>
          <cell r="B108">
            <v>282</v>
          </cell>
          <cell r="C108">
            <v>209</v>
          </cell>
          <cell r="D108">
            <v>230</v>
          </cell>
          <cell r="E108">
            <v>237</v>
          </cell>
          <cell r="F108">
            <v>958</v>
          </cell>
        </row>
        <row r="109">
          <cell r="A109" t="str">
            <v>TVF</v>
          </cell>
          <cell r="B109">
            <v>177</v>
          </cell>
          <cell r="C109">
            <v>114</v>
          </cell>
          <cell r="D109">
            <v>140</v>
          </cell>
          <cell r="E109">
            <v>149</v>
          </cell>
          <cell r="F109">
            <v>580</v>
          </cell>
        </row>
        <row r="110">
          <cell r="A110" t="str">
            <v>WFU</v>
          </cell>
          <cell r="B110">
            <v>344</v>
          </cell>
          <cell r="C110">
            <v>236</v>
          </cell>
          <cell r="D110">
            <v>254</v>
          </cell>
          <cell r="E110">
            <v>256</v>
          </cell>
          <cell r="F110">
            <v>1090</v>
          </cell>
        </row>
        <row r="111">
          <cell r="A111" t="str">
            <v>WHF</v>
          </cell>
          <cell r="B111">
            <v>216</v>
          </cell>
          <cell r="C111">
            <v>197</v>
          </cell>
          <cell r="D111">
            <v>218</v>
          </cell>
          <cell r="E111">
            <v>211</v>
          </cell>
          <cell r="F111">
            <v>842</v>
          </cell>
        </row>
        <row r="112">
          <cell r="A112" t="str">
            <v>WLR</v>
          </cell>
          <cell r="B112">
            <v>1078</v>
          </cell>
          <cell r="C112">
            <v>800</v>
          </cell>
          <cell r="D112">
            <v>882</v>
          </cell>
          <cell r="E112">
            <v>944</v>
          </cell>
          <cell r="F112">
            <v>3704</v>
          </cell>
        </row>
        <row r="113">
          <cell r="A113" t="str">
            <v>WVB</v>
          </cell>
          <cell r="B113">
            <v>143</v>
          </cell>
          <cell r="C113">
            <v>152</v>
          </cell>
          <cell r="D113">
            <v>157</v>
          </cell>
          <cell r="E113">
            <v>139</v>
          </cell>
          <cell r="F113">
            <v>591</v>
          </cell>
        </row>
        <row r="114">
          <cell r="A114" t="str">
            <v>ZOO</v>
          </cell>
          <cell r="B114">
            <v>156</v>
          </cell>
          <cell r="C114">
            <v>146</v>
          </cell>
          <cell r="D114">
            <v>141</v>
          </cell>
          <cell r="E114">
            <v>169</v>
          </cell>
          <cell r="F114">
            <v>612</v>
          </cell>
        </row>
        <row r="115">
          <cell r="A115" t="str">
            <v>ZPB</v>
          </cell>
          <cell r="B115">
            <v>128</v>
          </cell>
          <cell r="C115">
            <v>127</v>
          </cell>
          <cell r="D115">
            <v>114</v>
          </cell>
          <cell r="E115">
            <v>139</v>
          </cell>
          <cell r="F115">
            <v>508</v>
          </cell>
        </row>
        <row r="116">
          <cell r="B116"/>
          <cell r="C116"/>
          <cell r="D116"/>
          <cell r="E116"/>
        </row>
        <row r="117">
          <cell r="A117" t="str">
            <v>CMS</v>
          </cell>
          <cell r="B117">
            <v>36</v>
          </cell>
          <cell r="C117">
            <v>19</v>
          </cell>
          <cell r="D117">
            <v>33</v>
          </cell>
          <cell r="E117">
            <v>35</v>
          </cell>
          <cell r="F117">
            <v>123</v>
          </cell>
        </row>
        <row r="118">
          <cell r="A118" t="str">
            <v>NBE</v>
          </cell>
          <cell r="B118">
            <v>0</v>
          </cell>
          <cell r="C118">
            <v>0</v>
          </cell>
          <cell r="D118">
            <v>0</v>
          </cell>
          <cell r="E118">
            <v>1</v>
          </cell>
          <cell r="F118">
            <v>1</v>
          </cell>
        </row>
        <row r="119">
          <cell r="A119" t="str">
            <v>NBH</v>
          </cell>
          <cell r="B119">
            <v>7</v>
          </cell>
          <cell r="C119">
            <v>8</v>
          </cell>
          <cell r="D119">
            <v>7</v>
          </cell>
          <cell r="E119">
            <v>7</v>
          </cell>
          <cell r="F119">
            <v>29</v>
          </cell>
        </row>
        <row r="120">
          <cell r="A120" t="str">
            <v>NBL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</row>
        <row r="121">
          <cell r="A121" t="str">
            <v>NBK</v>
          </cell>
          <cell r="B121">
            <v>0</v>
          </cell>
          <cell r="C121">
            <v>1</v>
          </cell>
          <cell r="D121">
            <v>1</v>
          </cell>
          <cell r="E121">
            <v>0</v>
          </cell>
          <cell r="F121">
            <v>2</v>
          </cell>
        </row>
        <row r="122">
          <cell r="A122" t="str">
            <v>NCB</v>
          </cell>
          <cell r="B122">
            <v>2</v>
          </cell>
          <cell r="C122">
            <v>1</v>
          </cell>
          <cell r="D122">
            <v>3</v>
          </cell>
          <cell r="E122">
            <v>2</v>
          </cell>
          <cell r="F122">
            <v>8</v>
          </cell>
        </row>
        <row r="123">
          <cell r="A123" t="str">
            <v>NCE</v>
          </cell>
          <cell r="B123">
            <v>2</v>
          </cell>
          <cell r="C123">
            <v>1</v>
          </cell>
          <cell r="D123">
            <v>0</v>
          </cell>
          <cell r="E123">
            <v>0</v>
          </cell>
          <cell r="F123">
            <v>3</v>
          </cell>
        </row>
        <row r="124">
          <cell r="A124" t="str">
            <v>NDE</v>
          </cell>
          <cell r="B124">
            <v>39</v>
          </cell>
          <cell r="C124">
            <v>31</v>
          </cell>
          <cell r="D124">
            <v>28</v>
          </cell>
          <cell r="E124">
            <v>38</v>
          </cell>
          <cell r="F124">
            <v>136</v>
          </cell>
        </row>
        <row r="125">
          <cell r="A125" t="str">
            <v>NDH</v>
          </cell>
          <cell r="B125">
            <v>4</v>
          </cell>
          <cell r="C125">
            <v>3</v>
          </cell>
          <cell r="D125">
            <v>4</v>
          </cell>
          <cell r="E125">
            <v>7</v>
          </cell>
          <cell r="F125">
            <v>18</v>
          </cell>
        </row>
        <row r="126">
          <cell r="A126" t="str">
            <v>NDJ</v>
          </cell>
          <cell r="B126">
            <v>0</v>
          </cell>
          <cell r="C126">
            <v>0</v>
          </cell>
          <cell r="D126">
            <v>1</v>
          </cell>
          <cell r="E126">
            <v>1</v>
          </cell>
          <cell r="F126">
            <v>2</v>
          </cell>
        </row>
        <row r="127">
          <cell r="A127" t="str">
            <v>NDP</v>
          </cell>
          <cell r="B127">
            <v>0</v>
          </cell>
          <cell r="C127">
            <v>0</v>
          </cell>
          <cell r="D127">
            <v>2</v>
          </cell>
          <cell r="E127">
            <v>3</v>
          </cell>
          <cell r="F127">
            <v>5</v>
          </cell>
        </row>
        <row r="128">
          <cell r="A128" t="str">
            <v>NDR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 t="str">
            <v>NED</v>
          </cell>
          <cell r="B129">
            <v>59</v>
          </cell>
          <cell r="C129">
            <v>53</v>
          </cell>
          <cell r="D129">
            <v>79</v>
          </cell>
          <cell r="E129">
            <v>64</v>
          </cell>
          <cell r="F129">
            <v>255</v>
          </cell>
        </row>
        <row r="130">
          <cell r="A130" t="str">
            <v>NFR</v>
          </cell>
          <cell r="B130">
            <v>70</v>
          </cell>
          <cell r="C130">
            <v>76</v>
          </cell>
          <cell r="D130">
            <v>100</v>
          </cell>
          <cell r="E130">
            <v>106</v>
          </cell>
          <cell r="F130">
            <v>352</v>
          </cell>
        </row>
        <row r="131">
          <cell r="A131" t="str">
            <v>NGB</v>
          </cell>
          <cell r="B131">
            <v>0</v>
          </cell>
          <cell r="C131">
            <v>0</v>
          </cell>
          <cell r="D131">
            <v>2</v>
          </cell>
          <cell r="E131">
            <v>0</v>
          </cell>
          <cell r="F131">
            <v>2</v>
          </cell>
        </row>
        <row r="132">
          <cell r="A132" t="str">
            <v>NHF</v>
          </cell>
          <cell r="B132">
            <v>42</v>
          </cell>
          <cell r="C132">
            <v>38</v>
          </cell>
          <cell r="D132">
            <v>48</v>
          </cell>
          <cell r="E132">
            <v>37</v>
          </cell>
          <cell r="F132">
            <v>165</v>
          </cell>
        </row>
        <row r="133">
          <cell r="A133" t="str">
            <v>NJF</v>
          </cell>
          <cell r="B133">
            <v>0</v>
          </cell>
          <cell r="C133">
            <v>0</v>
          </cell>
          <cell r="D133">
            <v>1</v>
          </cell>
          <cell r="E133">
            <v>0</v>
          </cell>
          <cell r="F133">
            <v>1</v>
          </cell>
        </row>
        <row r="134">
          <cell r="A134" t="str">
            <v>NJG</v>
          </cell>
          <cell r="B134">
            <v>12</v>
          </cell>
          <cell r="C134">
            <v>16</v>
          </cell>
          <cell r="D134">
            <v>18</v>
          </cell>
          <cell r="E134">
            <v>17</v>
          </cell>
          <cell r="F134">
            <v>63</v>
          </cell>
        </row>
        <row r="135">
          <cell r="A135" t="str">
            <v>NJJ</v>
          </cell>
          <cell r="B135">
            <v>18</v>
          </cell>
          <cell r="C135">
            <v>17</v>
          </cell>
          <cell r="D135">
            <v>10</v>
          </cell>
          <cell r="E135">
            <v>15</v>
          </cell>
          <cell r="F135">
            <v>60</v>
          </cell>
        </row>
        <row r="136">
          <cell r="A136" t="str">
            <v>NKB</v>
          </cell>
          <cell r="B136">
            <v>2</v>
          </cell>
          <cell r="C136">
            <v>0</v>
          </cell>
          <cell r="D136">
            <v>1</v>
          </cell>
          <cell r="E136">
            <v>0</v>
          </cell>
          <cell r="F136">
            <v>3</v>
          </cell>
        </row>
        <row r="137">
          <cell r="A137" t="str">
            <v>NKH</v>
          </cell>
          <cell r="B137">
            <v>5</v>
          </cell>
          <cell r="C137">
            <v>4</v>
          </cell>
          <cell r="D137">
            <v>5</v>
          </cell>
          <cell r="E137">
            <v>12</v>
          </cell>
          <cell r="F137">
            <v>26</v>
          </cell>
        </row>
        <row r="138">
          <cell r="A138" t="str">
            <v>NKK</v>
          </cell>
          <cell r="B138">
            <v>4</v>
          </cell>
          <cell r="C138">
            <v>2</v>
          </cell>
          <cell r="D138">
            <v>1</v>
          </cell>
          <cell r="E138">
            <v>2</v>
          </cell>
          <cell r="F138">
            <v>9</v>
          </cell>
        </row>
        <row r="139">
          <cell r="A139" t="str">
            <v>NKP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 t="str">
            <v>NMC</v>
          </cell>
          <cell r="B140">
            <v>0</v>
          </cell>
          <cell r="C140">
            <v>0</v>
          </cell>
          <cell r="D140">
            <v>2</v>
          </cell>
          <cell r="E140">
            <v>0</v>
          </cell>
          <cell r="F140">
            <v>2</v>
          </cell>
        </row>
        <row r="141">
          <cell r="A141" t="str">
            <v>NMK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 t="str">
            <v>NMN</v>
          </cell>
          <cell r="B142">
            <v>1</v>
          </cell>
          <cell r="C142">
            <v>1</v>
          </cell>
          <cell r="D142">
            <v>1</v>
          </cell>
          <cell r="E142">
            <v>3</v>
          </cell>
          <cell r="F142">
            <v>6</v>
          </cell>
        </row>
        <row r="143">
          <cell r="A143" t="str">
            <v>NMT</v>
          </cell>
          <cell r="B143">
            <v>0</v>
          </cell>
          <cell r="C143">
            <v>0</v>
          </cell>
          <cell r="D143">
            <v>1</v>
          </cell>
          <cell r="E143">
            <v>0</v>
          </cell>
          <cell r="F143">
            <v>1</v>
          </cell>
        </row>
        <row r="144">
          <cell r="A144" t="str">
            <v>RSJ</v>
          </cell>
          <cell r="B144">
            <v>2</v>
          </cell>
          <cell r="C144">
            <v>-1</v>
          </cell>
          <cell r="D144">
            <v>0</v>
          </cell>
          <cell r="E144">
            <v>2</v>
          </cell>
          <cell r="F144">
            <v>3</v>
          </cell>
        </row>
        <row r="145">
          <cell r="A145" t="str">
            <v>NNR</v>
          </cell>
          <cell r="B145">
            <v>107</v>
          </cell>
          <cell r="C145">
            <v>67</v>
          </cell>
          <cell r="D145">
            <v>84</v>
          </cell>
          <cell r="E145">
            <v>89</v>
          </cell>
          <cell r="F145">
            <v>347</v>
          </cell>
        </row>
        <row r="146">
          <cell r="A146" t="str">
            <v>NPM</v>
          </cell>
          <cell r="B146">
            <v>0</v>
          </cell>
          <cell r="C146">
            <v>1</v>
          </cell>
          <cell r="D146">
            <v>0</v>
          </cell>
          <cell r="E146">
            <v>0</v>
          </cell>
          <cell r="F146">
            <v>1</v>
          </cell>
        </row>
        <row r="147">
          <cell r="A147" t="str">
            <v>NRD</v>
          </cell>
          <cell r="B147">
            <v>1</v>
          </cell>
          <cell r="C147">
            <v>0</v>
          </cell>
          <cell r="D147">
            <v>0</v>
          </cell>
          <cell r="E147">
            <v>0</v>
          </cell>
          <cell r="F147">
            <v>1</v>
          </cell>
        </row>
        <row r="148">
          <cell r="A148" t="str">
            <v>NRF</v>
          </cell>
          <cell r="B148">
            <v>24</v>
          </cell>
          <cell r="C148">
            <v>16</v>
          </cell>
          <cell r="D148">
            <v>17</v>
          </cell>
          <cell r="E148">
            <v>26</v>
          </cell>
          <cell r="F148">
            <v>83</v>
          </cell>
        </row>
        <row r="149">
          <cell r="A149" t="str">
            <v>NRN</v>
          </cell>
          <cell r="B149">
            <v>0</v>
          </cell>
          <cell r="C149">
            <v>0</v>
          </cell>
          <cell r="D149">
            <v>0</v>
          </cell>
          <cell r="E149">
            <v>1</v>
          </cell>
          <cell r="F149">
            <v>1</v>
          </cell>
        </row>
        <row r="150">
          <cell r="A150" t="str">
            <v>NRP</v>
          </cell>
          <cell r="B150">
            <v>24</v>
          </cell>
          <cell r="C150">
            <v>23</v>
          </cell>
          <cell r="D150">
            <v>19</v>
          </cell>
          <cell r="E150">
            <v>24</v>
          </cell>
          <cell r="F150">
            <v>90</v>
          </cell>
        </row>
        <row r="151">
          <cell r="A151" t="str">
            <v>NRW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A152" t="str">
            <v>NTS</v>
          </cell>
          <cell r="B152">
            <v>11</v>
          </cell>
          <cell r="C152">
            <v>4</v>
          </cell>
          <cell r="D152">
            <v>4</v>
          </cell>
          <cell r="E152">
            <v>9</v>
          </cell>
          <cell r="F152">
            <v>28</v>
          </cell>
        </row>
        <row r="153">
          <cell r="F153">
            <v>220438.16866666664</v>
          </cell>
        </row>
      </sheetData>
      <sheetData sheetId="3">
        <row r="1">
          <cell r="B1" t="str">
            <v>1st</v>
          </cell>
          <cell r="C1" t="str">
            <v>2nd</v>
          </cell>
          <cell r="D1" t="str">
            <v>3rd</v>
          </cell>
          <cell r="E1" t="str">
            <v>4th</v>
          </cell>
          <cell r="F1" t="str">
            <v>Total</v>
          </cell>
        </row>
        <row r="2">
          <cell r="A2" t="str">
            <v>ASU</v>
          </cell>
          <cell r="B2">
            <v>947</v>
          </cell>
          <cell r="C2">
            <v>696</v>
          </cell>
          <cell r="D2">
            <v>742</v>
          </cell>
          <cell r="E2">
            <v>826</v>
          </cell>
          <cell r="F2">
            <v>3211</v>
          </cell>
        </row>
        <row r="3">
          <cell r="A3" t="str">
            <v>ATU</v>
          </cell>
          <cell r="B3">
            <v>521</v>
          </cell>
          <cell r="C3">
            <v>437</v>
          </cell>
          <cell r="D3">
            <v>425.08333333333331</v>
          </cell>
          <cell r="E3">
            <v>487</v>
          </cell>
          <cell r="F3">
            <v>1870.0833333333333</v>
          </cell>
        </row>
        <row r="4">
          <cell r="A4" t="str">
            <v>ECS</v>
          </cell>
          <cell r="B4">
            <v>85</v>
          </cell>
          <cell r="C4">
            <v>66</v>
          </cell>
          <cell r="D4">
            <v>60</v>
          </cell>
          <cell r="E4">
            <v>67</v>
          </cell>
          <cell r="F4">
            <v>278</v>
          </cell>
        </row>
        <row r="5">
          <cell r="A5" t="str">
            <v>ECU</v>
          </cell>
          <cell r="B5">
            <v>1007.3333333333334</v>
          </cell>
          <cell r="C5">
            <v>851</v>
          </cell>
          <cell r="D5">
            <v>815</v>
          </cell>
          <cell r="E5">
            <v>927</v>
          </cell>
          <cell r="F5">
            <v>3600.3333333333335</v>
          </cell>
        </row>
        <row r="6">
          <cell r="A6" t="str">
            <v>FSU</v>
          </cell>
          <cell r="B6">
            <v>70</v>
          </cell>
          <cell r="C6">
            <v>69</v>
          </cell>
          <cell r="D6">
            <v>78</v>
          </cell>
          <cell r="E6">
            <v>81</v>
          </cell>
          <cell r="F6">
            <v>298</v>
          </cell>
        </row>
        <row r="7">
          <cell r="A7" t="str">
            <v>NCC</v>
          </cell>
          <cell r="B7">
            <v>282</v>
          </cell>
          <cell r="C7">
            <v>267</v>
          </cell>
          <cell r="D7">
            <v>243</v>
          </cell>
          <cell r="E7">
            <v>255</v>
          </cell>
          <cell r="F7">
            <v>1047</v>
          </cell>
        </row>
        <row r="8">
          <cell r="A8" t="str">
            <v>NCS</v>
          </cell>
          <cell r="B8">
            <v>1554</v>
          </cell>
          <cell r="C8">
            <v>1326</v>
          </cell>
          <cell r="D8">
            <v>1338</v>
          </cell>
          <cell r="E8">
            <v>1462</v>
          </cell>
          <cell r="F8">
            <v>5680</v>
          </cell>
        </row>
        <row r="9">
          <cell r="A9" t="str">
            <v>PBU</v>
          </cell>
          <cell r="B9">
            <v>31</v>
          </cell>
          <cell r="C9">
            <v>31</v>
          </cell>
          <cell r="D9">
            <v>26</v>
          </cell>
          <cell r="E9">
            <v>32</v>
          </cell>
          <cell r="F9">
            <v>120</v>
          </cell>
        </row>
        <row r="10">
          <cell r="A10" t="str">
            <v>UCC</v>
          </cell>
          <cell r="B10">
            <v>231</v>
          </cell>
          <cell r="C10">
            <v>182</v>
          </cell>
          <cell r="D10">
            <v>191</v>
          </cell>
          <cell r="E10">
            <v>228</v>
          </cell>
          <cell r="F10">
            <v>832</v>
          </cell>
        </row>
        <row r="11">
          <cell r="A11" t="str">
            <v>UNC</v>
          </cell>
          <cell r="B11">
            <v>2115</v>
          </cell>
          <cell r="C11">
            <v>1736</v>
          </cell>
          <cell r="D11">
            <v>1696</v>
          </cell>
          <cell r="E11">
            <v>2185</v>
          </cell>
          <cell r="F11">
            <v>7732</v>
          </cell>
        </row>
        <row r="12">
          <cell r="A12" t="str">
            <v>UNG</v>
          </cell>
          <cell r="B12">
            <v>74</v>
          </cell>
          <cell r="C12">
            <v>79</v>
          </cell>
          <cell r="D12">
            <v>85</v>
          </cell>
          <cell r="E12">
            <v>86</v>
          </cell>
          <cell r="F12">
            <v>324</v>
          </cell>
        </row>
        <row r="13">
          <cell r="A13" t="str">
            <v>UNW</v>
          </cell>
          <cell r="B13">
            <v>234</v>
          </cell>
          <cell r="C13">
            <v>184</v>
          </cell>
          <cell r="D13">
            <v>162</v>
          </cell>
          <cell r="E13">
            <v>214</v>
          </cell>
          <cell r="F13">
            <v>794</v>
          </cell>
        </row>
        <row r="14">
          <cell r="A14" t="str">
            <v>WCU</v>
          </cell>
          <cell r="B14">
            <v>158</v>
          </cell>
          <cell r="C14">
            <v>124</v>
          </cell>
          <cell r="D14">
            <v>161</v>
          </cell>
          <cell r="E14">
            <v>148</v>
          </cell>
          <cell r="F14">
            <v>591</v>
          </cell>
        </row>
        <row r="15">
          <cell r="A15" t="str">
            <v>WSU</v>
          </cell>
          <cell r="B15">
            <v>167</v>
          </cell>
          <cell r="C15">
            <v>137</v>
          </cell>
          <cell r="D15">
            <v>129</v>
          </cell>
          <cell r="E15">
            <v>158.66666666666666</v>
          </cell>
          <cell r="F15">
            <v>591.66666666666663</v>
          </cell>
        </row>
        <row r="16">
          <cell r="E16">
            <v>0</v>
          </cell>
          <cell r="F16">
            <v>0</v>
          </cell>
        </row>
        <row r="17">
          <cell r="A17" t="str">
            <v>AFR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</row>
        <row r="18">
          <cell r="A18" t="str">
            <v>ALS</v>
          </cell>
          <cell r="B18">
            <v>82</v>
          </cell>
          <cell r="C18">
            <v>87</v>
          </cell>
          <cell r="D18">
            <v>84</v>
          </cell>
          <cell r="E18">
            <v>92</v>
          </cell>
          <cell r="F18">
            <v>345</v>
          </cell>
        </row>
        <row r="19">
          <cell r="A19" t="str">
            <v>ANL</v>
          </cell>
          <cell r="B19">
            <v>1848</v>
          </cell>
          <cell r="C19">
            <v>1504</v>
          </cell>
          <cell r="D19">
            <v>1585.1665</v>
          </cell>
          <cell r="E19">
            <v>1737</v>
          </cell>
          <cell r="F19">
            <v>6674.1665000000003</v>
          </cell>
        </row>
        <row r="20">
          <cell r="A20" t="str">
            <v>APA</v>
          </cell>
          <cell r="B20">
            <v>190</v>
          </cell>
          <cell r="C20">
            <v>174</v>
          </cell>
          <cell r="D20">
            <v>174</v>
          </cell>
          <cell r="E20">
            <v>170</v>
          </cell>
          <cell r="F20">
            <v>708</v>
          </cell>
        </row>
        <row r="21">
          <cell r="A21" t="str">
            <v>APT</v>
          </cell>
          <cell r="B21">
            <v>1848</v>
          </cell>
          <cell r="C21">
            <v>1510</v>
          </cell>
          <cell r="D21">
            <v>1468</v>
          </cell>
          <cell r="E21">
            <v>1415.1665</v>
          </cell>
          <cell r="F21">
            <v>6241.1665000000003</v>
          </cell>
        </row>
        <row r="22">
          <cell r="A22" t="str">
            <v>ART</v>
          </cell>
          <cell r="B22">
            <v>584</v>
          </cell>
          <cell r="C22">
            <v>496</v>
          </cell>
          <cell r="D22">
            <v>488.41649999999998</v>
          </cell>
          <cell r="E22">
            <v>552</v>
          </cell>
          <cell r="F22">
            <v>2120.4165000000003</v>
          </cell>
        </row>
        <row r="23">
          <cell r="A23" t="str">
            <v>ATS</v>
          </cell>
          <cell r="B23">
            <v>258</v>
          </cell>
          <cell r="C23">
            <v>201</v>
          </cell>
          <cell r="D23">
            <v>214.917</v>
          </cell>
          <cell r="E23">
            <v>253</v>
          </cell>
          <cell r="F23">
            <v>926.91700000000003</v>
          </cell>
        </row>
        <row r="24">
          <cell r="A24" t="str">
            <v>BKM</v>
          </cell>
          <cell r="B24">
            <v>66</v>
          </cell>
          <cell r="C24">
            <v>64</v>
          </cell>
          <cell r="D24">
            <v>64</v>
          </cell>
          <cell r="E24">
            <v>74</v>
          </cell>
          <cell r="F24">
            <v>268</v>
          </cell>
        </row>
        <row r="25">
          <cell r="A25" t="str">
            <v>BPS</v>
          </cell>
          <cell r="B25">
            <v>411</v>
          </cell>
          <cell r="C25">
            <v>358</v>
          </cell>
          <cell r="D25">
            <v>371</v>
          </cell>
          <cell r="E25">
            <v>395</v>
          </cell>
          <cell r="F25">
            <v>1535</v>
          </cell>
        </row>
        <row r="26">
          <cell r="A26" t="str">
            <v>BRM</v>
          </cell>
          <cell r="B26">
            <v>361</v>
          </cell>
          <cell r="C26">
            <v>213</v>
          </cell>
          <cell r="D26">
            <v>242</v>
          </cell>
          <cell r="E26">
            <v>447.33350000000002</v>
          </cell>
          <cell r="F26">
            <v>1263.3335</v>
          </cell>
        </row>
        <row r="27">
          <cell r="A27" t="str">
            <v>BRP</v>
          </cell>
          <cell r="B27">
            <v>7208</v>
          </cell>
          <cell r="C27">
            <v>6094.5</v>
          </cell>
          <cell r="D27">
            <v>5911.4165000000003</v>
          </cell>
          <cell r="E27">
            <v>6590.5834999999988</v>
          </cell>
          <cell r="F27">
            <v>25804.5</v>
          </cell>
        </row>
        <row r="28">
          <cell r="A28" t="str">
            <v>BRT</v>
          </cell>
          <cell r="B28">
            <v>351</v>
          </cell>
          <cell r="C28">
            <v>328</v>
          </cell>
          <cell r="D28">
            <v>353</v>
          </cell>
          <cell r="E28">
            <v>367</v>
          </cell>
          <cell r="F28">
            <v>1399</v>
          </cell>
        </row>
        <row r="29">
          <cell r="A29" t="str">
            <v>CBU</v>
          </cell>
          <cell r="B29">
            <v>134</v>
          </cell>
          <cell r="C29">
            <v>108</v>
          </cell>
          <cell r="D29">
            <v>105</v>
          </cell>
          <cell r="E29">
            <v>127</v>
          </cell>
          <cell r="F29">
            <v>474</v>
          </cell>
        </row>
        <row r="30">
          <cell r="A30" t="str">
            <v>CGF</v>
          </cell>
          <cell r="B30">
            <v>240</v>
          </cell>
          <cell r="C30">
            <v>193</v>
          </cell>
          <cell r="D30">
            <v>207</v>
          </cell>
          <cell r="E30">
            <v>234</v>
          </cell>
          <cell r="F30">
            <v>874</v>
          </cell>
        </row>
        <row r="31">
          <cell r="A31" t="str">
            <v>CLF</v>
          </cell>
          <cell r="B31">
            <v>334</v>
          </cell>
          <cell r="C31">
            <v>339</v>
          </cell>
          <cell r="D31">
            <v>321</v>
          </cell>
          <cell r="E31">
            <v>350</v>
          </cell>
          <cell r="F31">
            <v>1344</v>
          </cell>
        </row>
        <row r="32">
          <cell r="A32" t="str">
            <v>CLT</v>
          </cell>
          <cell r="B32">
            <v>523</v>
          </cell>
          <cell r="C32">
            <v>416</v>
          </cell>
          <cell r="D32">
            <v>415</v>
          </cell>
          <cell r="E32">
            <v>512</v>
          </cell>
          <cell r="F32">
            <v>1866</v>
          </cell>
        </row>
        <row r="33">
          <cell r="A33" t="str">
            <v>CSW</v>
          </cell>
          <cell r="B33">
            <v>505</v>
          </cell>
          <cell r="C33">
            <v>434</v>
          </cell>
          <cell r="D33">
            <v>471</v>
          </cell>
          <cell r="E33">
            <v>538</v>
          </cell>
          <cell r="F33">
            <v>1948</v>
          </cell>
        </row>
        <row r="34">
          <cell r="A34" t="str">
            <v>DAV</v>
          </cell>
          <cell r="B34">
            <v>115</v>
          </cell>
          <cell r="C34">
            <v>119</v>
          </cell>
          <cell r="D34">
            <v>98</v>
          </cell>
          <cell r="E34">
            <v>102</v>
          </cell>
          <cell r="F34">
            <v>434</v>
          </cell>
        </row>
        <row r="35">
          <cell r="A35" t="str">
            <v>DIS</v>
          </cell>
          <cell r="B35">
            <v>1</v>
          </cell>
          <cell r="C35">
            <v>0</v>
          </cell>
          <cell r="D35">
            <v>0</v>
          </cell>
          <cell r="E35">
            <v>0</v>
          </cell>
          <cell r="F35">
            <v>1</v>
          </cell>
        </row>
        <row r="36">
          <cell r="A36" t="str">
            <v>DON</v>
          </cell>
          <cell r="B36">
            <v>444</v>
          </cell>
          <cell r="C36">
            <v>388</v>
          </cell>
          <cell r="D36">
            <v>358</v>
          </cell>
          <cell r="E36">
            <v>423</v>
          </cell>
          <cell r="F36">
            <v>1613</v>
          </cell>
        </row>
        <row r="37">
          <cell r="A37" t="str">
            <v>DUK</v>
          </cell>
          <cell r="B37">
            <v>303</v>
          </cell>
          <cell r="C37">
            <v>254</v>
          </cell>
          <cell r="D37">
            <v>262</v>
          </cell>
          <cell r="E37">
            <v>284</v>
          </cell>
          <cell r="F37">
            <v>1103</v>
          </cell>
        </row>
        <row r="38">
          <cell r="A38" t="str">
            <v>DUL</v>
          </cell>
          <cell r="B38">
            <v>1458</v>
          </cell>
          <cell r="C38">
            <v>1182</v>
          </cell>
          <cell r="D38">
            <v>1298</v>
          </cell>
          <cell r="E38">
            <v>1372</v>
          </cell>
          <cell r="F38">
            <v>5310</v>
          </cell>
        </row>
        <row r="39">
          <cell r="A39" t="str">
            <v>EAG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</row>
        <row r="40">
          <cell r="A40" t="str">
            <v>ELN</v>
          </cell>
          <cell r="B40">
            <v>125</v>
          </cell>
          <cell r="C40">
            <v>83</v>
          </cell>
          <cell r="D40">
            <v>79</v>
          </cell>
          <cell r="E40">
            <v>138</v>
          </cell>
          <cell r="F40">
            <v>425</v>
          </cell>
        </row>
        <row r="41">
          <cell r="A41" t="str">
            <v>EMG</v>
          </cell>
          <cell r="B41">
            <v>90</v>
          </cell>
          <cell r="C41">
            <v>75</v>
          </cell>
          <cell r="D41">
            <v>82</v>
          </cell>
          <cell r="E41">
            <v>59</v>
          </cell>
          <cell r="F41">
            <v>306</v>
          </cell>
        </row>
        <row r="42">
          <cell r="A42" t="str">
            <v>FIF</v>
          </cell>
          <cell r="B42">
            <v>1316</v>
          </cell>
          <cell r="C42">
            <v>1208</v>
          </cell>
          <cell r="D42">
            <v>1313</v>
          </cell>
          <cell r="E42">
            <v>1286</v>
          </cell>
          <cell r="F42">
            <v>5123</v>
          </cell>
        </row>
        <row r="43">
          <cell r="A43" t="str">
            <v>FOP</v>
          </cell>
          <cell r="B43">
            <v>295</v>
          </cell>
          <cell r="C43">
            <v>274</v>
          </cell>
          <cell r="D43">
            <v>282.41700000000003</v>
          </cell>
          <cell r="E43">
            <v>288</v>
          </cell>
          <cell r="F43">
            <v>1139.4169999999999</v>
          </cell>
        </row>
        <row r="44">
          <cell r="A44" t="str">
            <v>GBC</v>
          </cell>
          <cell r="B44">
            <v>170</v>
          </cell>
          <cell r="C44">
            <v>160</v>
          </cell>
          <cell r="D44">
            <v>173</v>
          </cell>
          <cell r="E44">
            <v>168</v>
          </cell>
          <cell r="F44">
            <v>671</v>
          </cell>
        </row>
        <row r="45">
          <cell r="A45" t="str">
            <v>GSM</v>
          </cell>
          <cell r="B45">
            <v>7433</v>
          </cell>
          <cell r="C45">
            <v>6166.8334999999997</v>
          </cell>
          <cell r="D45">
            <v>6286.3334999999997</v>
          </cell>
          <cell r="E45">
            <v>6875.0834999999988</v>
          </cell>
          <cell r="F45">
            <v>26761.250500000002</v>
          </cell>
        </row>
        <row r="46">
          <cell r="A46" t="str">
            <v>GWT</v>
          </cell>
          <cell r="B46">
            <v>1211</v>
          </cell>
          <cell r="C46">
            <v>1045</v>
          </cell>
          <cell r="D46">
            <v>1059</v>
          </cell>
          <cell r="E46">
            <v>1301</v>
          </cell>
          <cell r="F46">
            <v>4616</v>
          </cell>
        </row>
        <row r="47">
          <cell r="A47" t="str">
            <v>GWU</v>
          </cell>
          <cell r="B47">
            <v>83</v>
          </cell>
          <cell r="C47">
            <v>84</v>
          </cell>
          <cell r="D47">
            <v>72.666666666666671</v>
          </cell>
          <cell r="E47">
            <v>89</v>
          </cell>
          <cell r="F47">
            <v>328.66666666666669</v>
          </cell>
        </row>
        <row r="48">
          <cell r="A48" t="str">
            <v>HCH</v>
          </cell>
          <cell r="B48">
            <v>64</v>
          </cell>
          <cell r="C48">
            <v>40</v>
          </cell>
          <cell r="D48">
            <v>32</v>
          </cell>
          <cell r="E48">
            <v>54</v>
          </cell>
          <cell r="F48">
            <v>190</v>
          </cell>
        </row>
        <row r="49">
          <cell r="A49" t="str">
            <v>HLH</v>
          </cell>
          <cell r="B49">
            <v>488</v>
          </cell>
          <cell r="C49">
            <v>390</v>
          </cell>
          <cell r="D49">
            <v>456</v>
          </cell>
          <cell r="E49">
            <v>488</v>
          </cell>
          <cell r="F49">
            <v>1822</v>
          </cell>
        </row>
        <row r="50">
          <cell r="A50" t="str">
            <v>HNC</v>
          </cell>
          <cell r="B50">
            <v>61</v>
          </cell>
          <cell r="C50">
            <v>54</v>
          </cell>
          <cell r="D50">
            <v>46</v>
          </cell>
          <cell r="E50">
            <v>60</v>
          </cell>
          <cell r="F50">
            <v>221</v>
          </cell>
        </row>
        <row r="51">
          <cell r="A51" t="str">
            <v>HOG</v>
          </cell>
          <cell r="B51">
            <v>103</v>
          </cell>
          <cell r="C51">
            <v>122</v>
          </cell>
          <cell r="D51">
            <v>124</v>
          </cell>
          <cell r="E51">
            <v>116</v>
          </cell>
          <cell r="F51">
            <v>465</v>
          </cell>
        </row>
        <row r="52">
          <cell r="A52" t="str">
            <v>HPU</v>
          </cell>
          <cell r="B52">
            <v>89</v>
          </cell>
          <cell r="C52">
            <v>79</v>
          </cell>
          <cell r="D52">
            <v>75</v>
          </cell>
          <cell r="E52">
            <v>72</v>
          </cell>
          <cell r="F52">
            <v>315</v>
          </cell>
        </row>
        <row r="53">
          <cell r="A53" t="str">
            <v>HUR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</row>
        <row r="54">
          <cell r="A54" t="str">
            <v>IAF</v>
          </cell>
          <cell r="B54">
            <v>245</v>
          </cell>
          <cell r="C54">
            <v>221</v>
          </cell>
          <cell r="D54">
            <v>274</v>
          </cell>
          <cell r="E54">
            <v>261</v>
          </cell>
          <cell r="F54">
            <v>1001</v>
          </cell>
        </row>
        <row r="55">
          <cell r="A55" t="str">
            <v>JDF</v>
          </cell>
          <cell r="B55">
            <v>138</v>
          </cell>
          <cell r="C55">
            <v>112</v>
          </cell>
          <cell r="D55">
            <v>107</v>
          </cell>
          <cell r="E55">
            <v>115</v>
          </cell>
          <cell r="F55">
            <v>472</v>
          </cell>
        </row>
        <row r="56">
          <cell r="A56" t="str">
            <v>KCK</v>
          </cell>
          <cell r="B56">
            <v>128</v>
          </cell>
          <cell r="C56">
            <v>114</v>
          </cell>
          <cell r="D56">
            <v>151</v>
          </cell>
          <cell r="E56">
            <v>142</v>
          </cell>
          <cell r="F56">
            <v>535</v>
          </cell>
        </row>
        <row r="57">
          <cell r="A57" t="str">
            <v>KID</v>
          </cell>
          <cell r="B57">
            <v>280</v>
          </cell>
          <cell r="C57">
            <v>238</v>
          </cell>
          <cell r="D57">
            <v>280</v>
          </cell>
          <cell r="E57">
            <v>304</v>
          </cell>
          <cell r="F57">
            <v>1102</v>
          </cell>
        </row>
        <row r="58">
          <cell r="A58" t="str">
            <v>KLO</v>
          </cell>
          <cell r="B58">
            <v>443</v>
          </cell>
          <cell r="C58">
            <v>465</v>
          </cell>
          <cell r="D58">
            <v>547</v>
          </cell>
          <cell r="E58">
            <v>563</v>
          </cell>
          <cell r="F58">
            <v>2018</v>
          </cell>
        </row>
        <row r="59">
          <cell r="A59" t="str">
            <v>LLP</v>
          </cell>
          <cell r="B59">
            <v>22</v>
          </cell>
          <cell r="C59">
            <v>35</v>
          </cell>
          <cell r="D59">
            <v>30</v>
          </cell>
          <cell r="E59">
            <v>29</v>
          </cell>
          <cell r="F59">
            <v>116</v>
          </cell>
        </row>
        <row r="60">
          <cell r="A60" t="str">
            <v>LRC</v>
          </cell>
          <cell r="B60">
            <v>73</v>
          </cell>
          <cell r="C60">
            <v>48</v>
          </cell>
          <cell r="D60">
            <v>67</v>
          </cell>
          <cell r="E60">
            <v>77</v>
          </cell>
          <cell r="F60">
            <v>265</v>
          </cell>
        </row>
        <row r="61">
          <cell r="A61" t="str">
            <v>LTR</v>
          </cell>
          <cell r="B61">
            <v>25</v>
          </cell>
          <cell r="C61">
            <v>22</v>
          </cell>
          <cell r="D61">
            <v>25</v>
          </cell>
          <cell r="E61">
            <v>32</v>
          </cell>
          <cell r="F61">
            <v>104</v>
          </cell>
        </row>
        <row r="62">
          <cell r="A62" t="str">
            <v>MAA</v>
          </cell>
          <cell r="B62">
            <v>40</v>
          </cell>
          <cell r="C62">
            <v>11</v>
          </cell>
          <cell r="D62">
            <v>22</v>
          </cell>
          <cell r="E62">
            <v>38</v>
          </cell>
          <cell r="F62">
            <v>111</v>
          </cell>
        </row>
        <row r="63">
          <cell r="A63" t="str">
            <v>MAC</v>
          </cell>
          <cell r="B63">
            <v>8</v>
          </cell>
          <cell r="C63">
            <v>5</v>
          </cell>
          <cell r="D63">
            <v>6</v>
          </cell>
          <cell r="E63">
            <v>7</v>
          </cell>
          <cell r="F63">
            <v>26</v>
          </cell>
        </row>
        <row r="64">
          <cell r="A64" t="str">
            <v>MAM</v>
          </cell>
          <cell r="B64">
            <v>12</v>
          </cell>
          <cell r="C64">
            <v>5</v>
          </cell>
          <cell r="D64">
            <v>10</v>
          </cell>
          <cell r="E64">
            <v>5</v>
          </cell>
          <cell r="F64">
            <v>32</v>
          </cell>
        </row>
        <row r="65">
          <cell r="A65" t="str">
            <v>MAN</v>
          </cell>
          <cell r="B65">
            <v>63</v>
          </cell>
          <cell r="C65">
            <v>36</v>
          </cell>
          <cell r="D65">
            <v>47</v>
          </cell>
          <cell r="E65">
            <v>58</v>
          </cell>
          <cell r="F65">
            <v>204</v>
          </cell>
        </row>
        <row r="66">
          <cell r="A66" t="str">
            <v>MAW</v>
          </cell>
          <cell r="B66">
            <v>55</v>
          </cell>
          <cell r="C66">
            <v>69</v>
          </cell>
          <cell r="D66">
            <v>65</v>
          </cell>
          <cell r="E66">
            <v>69</v>
          </cell>
          <cell r="F66">
            <v>258</v>
          </cell>
        </row>
        <row r="67">
          <cell r="A67" t="str">
            <v>MCG</v>
          </cell>
          <cell r="B67">
            <v>151.33333333333334</v>
          </cell>
          <cell r="C67">
            <v>120</v>
          </cell>
          <cell r="D67">
            <v>137</v>
          </cell>
          <cell r="E67">
            <v>156</v>
          </cell>
          <cell r="F67">
            <v>564.33333333333337</v>
          </cell>
        </row>
        <row r="68">
          <cell r="A68" t="str">
            <v>MSS</v>
          </cell>
          <cell r="B68">
            <v>76</v>
          </cell>
          <cell r="C68">
            <v>67</v>
          </cell>
          <cell r="D68">
            <v>74</v>
          </cell>
          <cell r="E68">
            <v>73</v>
          </cell>
          <cell r="F68">
            <v>290</v>
          </cell>
        </row>
        <row r="69">
          <cell r="A69" t="str">
            <v>MST</v>
          </cell>
          <cell r="B69">
            <v>170</v>
          </cell>
          <cell r="C69">
            <v>149</v>
          </cell>
          <cell r="D69">
            <v>178</v>
          </cell>
          <cell r="E69">
            <v>170</v>
          </cell>
          <cell r="F69">
            <v>667</v>
          </cell>
        </row>
        <row r="70">
          <cell r="A70" t="str">
            <v>MTM</v>
          </cell>
          <cell r="B70">
            <v>123</v>
          </cell>
          <cell r="C70">
            <v>103</v>
          </cell>
          <cell r="D70">
            <v>107.3335</v>
          </cell>
          <cell r="E70">
            <v>101</v>
          </cell>
          <cell r="F70">
            <v>434.33350000000002</v>
          </cell>
        </row>
        <row r="71">
          <cell r="A71" t="str">
            <v>MTU</v>
          </cell>
          <cell r="B71">
            <v>49</v>
          </cell>
          <cell r="C71">
            <v>45</v>
          </cell>
          <cell r="D71">
            <v>44</v>
          </cell>
          <cell r="E71">
            <v>56</v>
          </cell>
          <cell r="F71">
            <v>194</v>
          </cell>
        </row>
        <row r="72">
          <cell r="A72" t="str">
            <v>NAM</v>
          </cell>
          <cell r="B72">
            <v>665</v>
          </cell>
          <cell r="C72">
            <v>602</v>
          </cell>
          <cell r="D72">
            <v>618</v>
          </cell>
          <cell r="E72">
            <v>754</v>
          </cell>
          <cell r="F72">
            <v>2639</v>
          </cell>
        </row>
        <row r="73">
          <cell r="A73" t="str">
            <v>NBT</v>
          </cell>
          <cell r="B73">
            <v>578.5</v>
          </cell>
          <cell r="C73">
            <v>452</v>
          </cell>
          <cell r="D73">
            <v>532</v>
          </cell>
          <cell r="E73">
            <v>540</v>
          </cell>
          <cell r="F73">
            <v>2102.5</v>
          </cell>
        </row>
        <row r="74">
          <cell r="A74" t="str">
            <v>NCF</v>
          </cell>
          <cell r="B74">
            <v>1176</v>
          </cell>
          <cell r="C74">
            <v>908</v>
          </cell>
          <cell r="D74">
            <v>921</v>
          </cell>
          <cell r="E74">
            <v>1149</v>
          </cell>
          <cell r="F74">
            <v>4154</v>
          </cell>
        </row>
        <row r="75">
          <cell r="A75" t="str">
            <v>NHC</v>
          </cell>
          <cell r="B75">
            <v>375</v>
          </cell>
          <cell r="C75">
            <v>321</v>
          </cell>
          <cell r="D75">
            <v>323</v>
          </cell>
          <cell r="E75">
            <v>331</v>
          </cell>
          <cell r="F75">
            <v>1350</v>
          </cell>
        </row>
        <row r="76">
          <cell r="A76" t="str">
            <v>NSP</v>
          </cell>
          <cell r="B76">
            <v>2462</v>
          </cell>
          <cell r="C76">
            <v>1962</v>
          </cell>
          <cell r="D76">
            <v>2034</v>
          </cell>
          <cell r="E76">
            <v>2268</v>
          </cell>
          <cell r="F76">
            <v>8726</v>
          </cell>
        </row>
        <row r="77">
          <cell r="A77" t="str">
            <v>NUR</v>
          </cell>
          <cell r="B77">
            <v>478</v>
          </cell>
          <cell r="C77">
            <v>377</v>
          </cell>
          <cell r="D77">
            <v>384</v>
          </cell>
          <cell r="E77">
            <v>453.41666666666669</v>
          </cell>
          <cell r="F77">
            <v>1692.4166666666667</v>
          </cell>
        </row>
        <row r="78">
          <cell r="A78" t="str">
            <v>NWT</v>
          </cell>
          <cell r="B78">
            <v>158</v>
          </cell>
          <cell r="C78">
            <v>145</v>
          </cell>
          <cell r="D78">
            <v>178</v>
          </cell>
          <cell r="E78">
            <v>172.33333333333334</v>
          </cell>
          <cell r="F78">
            <v>653.33333333333337</v>
          </cell>
        </row>
        <row r="79">
          <cell r="A79" t="str">
            <v>OES</v>
          </cell>
          <cell r="B79">
            <v>98</v>
          </cell>
          <cell r="C79">
            <v>94</v>
          </cell>
          <cell r="D79">
            <v>92</v>
          </cell>
          <cell r="E79">
            <v>109</v>
          </cell>
          <cell r="F79">
            <v>393</v>
          </cell>
        </row>
        <row r="80">
          <cell r="A80" t="str">
            <v>OLG</v>
          </cell>
          <cell r="B80">
            <v>63</v>
          </cell>
          <cell r="C80">
            <v>57</v>
          </cell>
          <cell r="D80">
            <v>48</v>
          </cell>
          <cell r="E80">
            <v>34.5</v>
          </cell>
          <cell r="F80">
            <v>202.5</v>
          </cell>
        </row>
        <row r="81">
          <cell r="A81" t="str">
            <v>OPP</v>
          </cell>
          <cell r="B81">
            <v>159</v>
          </cell>
          <cell r="C81">
            <v>149</v>
          </cell>
          <cell r="D81">
            <v>168</v>
          </cell>
          <cell r="E81">
            <v>182</v>
          </cell>
          <cell r="F81">
            <v>658</v>
          </cell>
        </row>
        <row r="82">
          <cell r="A82" t="str">
            <v>PAN</v>
          </cell>
          <cell r="B82">
            <v>2565</v>
          </cell>
          <cell r="C82">
            <v>2222</v>
          </cell>
          <cell r="D82">
            <v>2291</v>
          </cell>
          <cell r="E82">
            <v>2203</v>
          </cell>
          <cell r="F82">
            <v>9281</v>
          </cell>
        </row>
        <row r="83">
          <cell r="A83" t="str">
            <v>PAR</v>
          </cell>
          <cell r="B83">
            <v>191</v>
          </cell>
          <cell r="C83">
            <v>190</v>
          </cell>
          <cell r="D83">
            <v>157</v>
          </cell>
          <cell r="E83">
            <v>163</v>
          </cell>
          <cell r="F83">
            <v>701</v>
          </cell>
        </row>
        <row r="84">
          <cell r="A84" t="str">
            <v>PDV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5">
          <cell r="A85" t="str">
            <v>PHM</v>
          </cell>
          <cell r="B85">
            <v>218</v>
          </cell>
          <cell r="C85">
            <v>157</v>
          </cell>
          <cell r="D85">
            <v>175.083</v>
          </cell>
          <cell r="E85">
            <v>187</v>
          </cell>
          <cell r="F85">
            <v>737.08299999999997</v>
          </cell>
        </row>
        <row r="86">
          <cell r="A86" t="str">
            <v>PWM</v>
          </cell>
          <cell r="B86">
            <v>15</v>
          </cell>
          <cell r="C86">
            <v>20</v>
          </cell>
          <cell r="D86">
            <v>24.5</v>
          </cell>
          <cell r="E86">
            <v>36</v>
          </cell>
          <cell r="F86">
            <v>95.5</v>
          </cell>
        </row>
        <row r="87">
          <cell r="A87" t="str">
            <v>PWV</v>
          </cell>
          <cell r="B87">
            <v>22</v>
          </cell>
          <cell r="C87">
            <v>29</v>
          </cell>
          <cell r="D87">
            <v>39</v>
          </cell>
          <cell r="E87">
            <v>37.5</v>
          </cell>
          <cell r="F87">
            <v>127.5</v>
          </cell>
        </row>
        <row r="88">
          <cell r="A88" t="str">
            <v>RAF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89">
          <cell r="A89" t="str">
            <v>RHM</v>
          </cell>
          <cell r="B89">
            <v>6</v>
          </cell>
          <cell r="C89">
            <v>27.75</v>
          </cell>
          <cell r="D89">
            <v>11</v>
          </cell>
          <cell r="E89">
            <v>5</v>
          </cell>
          <cell r="F89">
            <v>49.75</v>
          </cell>
        </row>
        <row r="90">
          <cell r="A90" t="str">
            <v>RMA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A91" t="str">
            <v>RME</v>
          </cell>
          <cell r="B91">
            <v>325</v>
          </cell>
          <cell r="C91">
            <v>334</v>
          </cell>
          <cell r="D91">
            <v>340</v>
          </cell>
          <cell r="E91">
            <v>294</v>
          </cell>
          <cell r="F91">
            <v>1293</v>
          </cell>
        </row>
        <row r="92">
          <cell r="A92" t="str">
            <v>RMH</v>
          </cell>
          <cell r="B92">
            <v>55</v>
          </cell>
          <cell r="C92">
            <v>41</v>
          </cell>
          <cell r="D92">
            <v>49</v>
          </cell>
          <cell r="E92">
            <v>42</v>
          </cell>
          <cell r="F92">
            <v>187</v>
          </cell>
        </row>
        <row r="93">
          <cell r="A93" t="str">
            <v>RSM</v>
          </cell>
          <cell r="B93">
            <v>3</v>
          </cell>
          <cell r="C93">
            <v>17</v>
          </cell>
          <cell r="D93">
            <v>10</v>
          </cell>
          <cell r="E93">
            <v>0</v>
          </cell>
          <cell r="F93">
            <v>30</v>
          </cell>
        </row>
        <row r="94">
          <cell r="A94" t="str">
            <v>SAS</v>
          </cell>
          <cell r="B94">
            <v>884</v>
          </cell>
          <cell r="C94">
            <v>726</v>
          </cell>
          <cell r="D94">
            <v>825</v>
          </cell>
          <cell r="E94">
            <v>880</v>
          </cell>
          <cell r="F94">
            <v>3315</v>
          </cell>
        </row>
        <row r="95">
          <cell r="A95" t="str">
            <v>SCU</v>
          </cell>
          <cell r="B95">
            <v>250</v>
          </cell>
          <cell r="C95">
            <v>191</v>
          </cell>
          <cell r="D95">
            <v>207</v>
          </cell>
          <cell r="E95">
            <v>265</v>
          </cell>
          <cell r="F95">
            <v>913</v>
          </cell>
        </row>
        <row r="96">
          <cell r="A96" t="str">
            <v>SHB</v>
          </cell>
          <cell r="B96">
            <v>400</v>
          </cell>
          <cell r="C96">
            <v>342</v>
          </cell>
          <cell r="D96">
            <v>357</v>
          </cell>
          <cell r="E96">
            <v>384</v>
          </cell>
          <cell r="F96">
            <v>1483</v>
          </cell>
        </row>
        <row r="97">
          <cell r="A97" t="str">
            <v>SHG</v>
          </cell>
          <cell r="B97">
            <v>140</v>
          </cell>
          <cell r="C97">
            <v>102</v>
          </cell>
          <cell r="D97">
            <v>131</v>
          </cell>
          <cell r="E97">
            <v>151</v>
          </cell>
          <cell r="F97">
            <v>524</v>
          </cell>
        </row>
        <row r="98">
          <cell r="A98" t="str">
            <v>SHW</v>
          </cell>
          <cell r="B98">
            <v>52</v>
          </cell>
          <cell r="C98">
            <v>57</v>
          </cell>
          <cell r="D98">
            <v>54</v>
          </cell>
          <cell r="E98">
            <v>71</v>
          </cell>
          <cell r="F98">
            <v>234</v>
          </cell>
        </row>
        <row r="99">
          <cell r="A99" t="str">
            <v>SOT</v>
          </cell>
          <cell r="B99">
            <v>303</v>
          </cell>
          <cell r="C99">
            <v>220</v>
          </cell>
          <cell r="D99">
            <v>232</v>
          </cell>
          <cell r="E99">
            <v>256</v>
          </cell>
          <cell r="F99">
            <v>1011</v>
          </cell>
        </row>
        <row r="100">
          <cell r="A100" t="str">
            <v>SRD</v>
          </cell>
          <cell r="B100">
            <v>328</v>
          </cell>
          <cell r="C100">
            <v>273</v>
          </cell>
          <cell r="D100">
            <v>243</v>
          </cell>
          <cell r="E100">
            <v>247</v>
          </cell>
          <cell r="F100">
            <v>1091</v>
          </cell>
        </row>
        <row r="101">
          <cell r="A101" t="str">
            <v>SSB</v>
          </cell>
          <cell r="B101">
            <v>107</v>
          </cell>
          <cell r="C101">
            <v>91</v>
          </cell>
          <cell r="D101">
            <v>75</v>
          </cell>
          <cell r="E101">
            <v>101</v>
          </cell>
          <cell r="F101">
            <v>374</v>
          </cell>
        </row>
        <row r="102">
          <cell r="A102" t="str">
            <v>SST</v>
          </cell>
          <cell r="B102">
            <v>2606</v>
          </cell>
          <cell r="C102">
            <v>1964</v>
          </cell>
          <cell r="D102">
            <v>2043</v>
          </cell>
          <cell r="E102">
            <v>2437</v>
          </cell>
          <cell r="F102">
            <v>9050</v>
          </cell>
        </row>
        <row r="103">
          <cell r="A103" t="str">
            <v>STB</v>
          </cell>
          <cell r="B103">
            <v>2025</v>
          </cell>
          <cell r="C103">
            <v>1715.0840000000001</v>
          </cell>
          <cell r="D103">
            <v>1869.3340000000001</v>
          </cell>
          <cell r="E103">
            <v>2174</v>
          </cell>
          <cell r="F103">
            <v>7783.4179999999997</v>
          </cell>
        </row>
        <row r="104">
          <cell r="A104" t="str">
            <v>SUR</v>
          </cell>
          <cell r="B104">
            <v>145</v>
          </cell>
          <cell r="C104">
            <v>152</v>
          </cell>
          <cell r="D104">
            <v>154</v>
          </cell>
          <cell r="E104">
            <v>144</v>
          </cell>
          <cell r="F104">
            <v>595</v>
          </cell>
        </row>
        <row r="105">
          <cell r="A105" t="str">
            <v>TMU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</row>
        <row r="106">
          <cell r="A106" t="str">
            <v>TEN</v>
          </cell>
          <cell r="B106">
            <v>297</v>
          </cell>
          <cell r="C106">
            <v>237.667</v>
          </cell>
          <cell r="D106">
            <v>225</v>
          </cell>
          <cell r="E106">
            <v>253</v>
          </cell>
          <cell r="F106">
            <v>1012.667</v>
          </cell>
        </row>
        <row r="107">
          <cell r="A107" t="str">
            <v>TPC</v>
          </cell>
          <cell r="B107">
            <v>615</v>
          </cell>
          <cell r="C107">
            <v>506</v>
          </cell>
          <cell r="D107">
            <v>585</v>
          </cell>
          <cell r="E107">
            <v>529</v>
          </cell>
          <cell r="F107">
            <v>2235</v>
          </cell>
        </row>
        <row r="108">
          <cell r="A108" t="str">
            <v>TUL</v>
          </cell>
          <cell r="B108">
            <v>283</v>
          </cell>
          <cell r="C108">
            <v>218</v>
          </cell>
          <cell r="D108">
            <v>258</v>
          </cell>
          <cell r="E108">
            <v>279</v>
          </cell>
          <cell r="F108">
            <v>1038</v>
          </cell>
        </row>
        <row r="109">
          <cell r="A109" t="str">
            <v>TVF</v>
          </cell>
          <cell r="B109">
            <v>168</v>
          </cell>
          <cell r="C109">
            <v>110</v>
          </cell>
          <cell r="D109">
            <v>114</v>
          </cell>
          <cell r="E109">
            <v>151</v>
          </cell>
          <cell r="F109">
            <v>543</v>
          </cell>
        </row>
        <row r="110">
          <cell r="A110" t="str">
            <v>WFU</v>
          </cell>
          <cell r="B110">
            <v>301</v>
          </cell>
          <cell r="C110">
            <v>246.58333333333334</v>
          </cell>
          <cell r="D110">
            <v>214</v>
          </cell>
          <cell r="E110">
            <v>233</v>
          </cell>
          <cell r="F110">
            <v>994.58333333333337</v>
          </cell>
        </row>
        <row r="111">
          <cell r="A111" t="str">
            <v>WHF</v>
          </cell>
          <cell r="B111">
            <v>231</v>
          </cell>
          <cell r="C111">
            <v>206</v>
          </cell>
          <cell r="D111">
            <v>218</v>
          </cell>
          <cell r="E111">
            <v>224</v>
          </cell>
          <cell r="F111">
            <v>879</v>
          </cell>
        </row>
        <row r="112">
          <cell r="A112" t="str">
            <v>WLR</v>
          </cell>
          <cell r="B112">
            <v>1012</v>
          </cell>
          <cell r="C112">
            <v>800</v>
          </cell>
          <cell r="D112">
            <v>790</v>
          </cell>
          <cell r="E112">
            <v>957</v>
          </cell>
          <cell r="F112">
            <v>3559</v>
          </cell>
        </row>
        <row r="113">
          <cell r="A113" t="str">
            <v>WVB</v>
          </cell>
          <cell r="B113">
            <v>160</v>
          </cell>
          <cell r="C113">
            <v>151</v>
          </cell>
          <cell r="D113">
            <v>162</v>
          </cell>
          <cell r="E113">
            <v>166</v>
          </cell>
          <cell r="F113">
            <v>639</v>
          </cell>
        </row>
        <row r="114">
          <cell r="A114" t="str">
            <v>ZOO</v>
          </cell>
          <cell r="B114">
            <v>142</v>
          </cell>
          <cell r="C114">
            <v>136</v>
          </cell>
          <cell r="D114">
            <v>136</v>
          </cell>
          <cell r="E114">
            <v>155</v>
          </cell>
          <cell r="F114">
            <v>569</v>
          </cell>
        </row>
        <row r="115">
          <cell r="A115" t="str">
            <v>ZPB</v>
          </cell>
          <cell r="B115">
            <v>133</v>
          </cell>
          <cell r="C115">
            <v>133</v>
          </cell>
          <cell r="D115">
            <v>117</v>
          </cell>
          <cell r="E115">
            <v>144</v>
          </cell>
          <cell r="F115">
            <v>527</v>
          </cell>
        </row>
        <row r="116">
          <cell r="E116">
            <v>0</v>
          </cell>
          <cell r="F116">
            <v>0</v>
          </cell>
        </row>
        <row r="117">
          <cell r="A117" t="str">
            <v>CMS</v>
          </cell>
          <cell r="B117">
            <v>39</v>
          </cell>
          <cell r="C117">
            <v>26</v>
          </cell>
          <cell r="D117">
            <v>45</v>
          </cell>
          <cell r="E117">
            <v>30</v>
          </cell>
          <cell r="F117">
            <v>140</v>
          </cell>
        </row>
        <row r="118">
          <cell r="A118" t="str">
            <v>NBE</v>
          </cell>
          <cell r="B118">
            <v>0</v>
          </cell>
          <cell r="C118">
            <v>0</v>
          </cell>
          <cell r="D118">
            <v>0</v>
          </cell>
          <cell r="E118">
            <v>1</v>
          </cell>
          <cell r="F118">
            <v>1</v>
          </cell>
        </row>
        <row r="119">
          <cell r="A119" t="str">
            <v>NBH</v>
          </cell>
          <cell r="B119">
            <v>8</v>
          </cell>
          <cell r="C119">
            <v>6</v>
          </cell>
          <cell r="D119">
            <v>7</v>
          </cell>
          <cell r="E119">
            <v>5</v>
          </cell>
          <cell r="F119">
            <v>26</v>
          </cell>
        </row>
        <row r="120">
          <cell r="A120" t="str">
            <v>NBL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</row>
        <row r="121">
          <cell r="A121" t="str">
            <v>NBK</v>
          </cell>
          <cell r="B121">
            <v>0</v>
          </cell>
          <cell r="C121">
            <v>0</v>
          </cell>
          <cell r="D121">
            <v>1</v>
          </cell>
          <cell r="E121">
            <v>0</v>
          </cell>
          <cell r="F121">
            <v>1</v>
          </cell>
        </row>
        <row r="122">
          <cell r="A122" t="str">
            <v>NCB</v>
          </cell>
          <cell r="B122">
            <v>1</v>
          </cell>
          <cell r="C122">
            <v>2</v>
          </cell>
          <cell r="D122">
            <v>1</v>
          </cell>
          <cell r="E122">
            <v>3</v>
          </cell>
          <cell r="F122">
            <v>7</v>
          </cell>
        </row>
        <row r="123">
          <cell r="A123" t="str">
            <v>NCE</v>
          </cell>
          <cell r="B123">
            <v>1</v>
          </cell>
          <cell r="C123">
            <v>1</v>
          </cell>
          <cell r="D123">
            <v>0</v>
          </cell>
          <cell r="E123">
            <v>0</v>
          </cell>
          <cell r="F123">
            <v>2</v>
          </cell>
        </row>
        <row r="124">
          <cell r="A124" t="str">
            <v>NDE</v>
          </cell>
          <cell r="B124">
            <v>37</v>
          </cell>
          <cell r="C124">
            <v>27</v>
          </cell>
          <cell r="D124">
            <v>23</v>
          </cell>
          <cell r="E124">
            <v>29</v>
          </cell>
          <cell r="F124">
            <v>116</v>
          </cell>
        </row>
        <row r="125">
          <cell r="A125" t="str">
            <v>NDH</v>
          </cell>
          <cell r="B125">
            <v>8</v>
          </cell>
          <cell r="C125">
            <v>2</v>
          </cell>
          <cell r="D125">
            <v>1</v>
          </cell>
          <cell r="E125">
            <v>8</v>
          </cell>
          <cell r="F125">
            <v>19</v>
          </cell>
        </row>
        <row r="126">
          <cell r="A126" t="str">
            <v>NDJ</v>
          </cell>
          <cell r="B126">
            <v>0</v>
          </cell>
          <cell r="C126">
            <v>0</v>
          </cell>
          <cell r="D126">
            <v>1</v>
          </cell>
          <cell r="E126">
            <v>1</v>
          </cell>
          <cell r="F126">
            <v>2</v>
          </cell>
        </row>
        <row r="127">
          <cell r="A127" t="str">
            <v>NDP</v>
          </cell>
          <cell r="B127">
            <v>0</v>
          </cell>
          <cell r="C127">
            <v>0</v>
          </cell>
          <cell r="D127">
            <v>3</v>
          </cell>
          <cell r="E127">
            <v>2</v>
          </cell>
          <cell r="F127">
            <v>5</v>
          </cell>
        </row>
        <row r="128">
          <cell r="A128" t="str">
            <v>NDR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 t="str">
            <v>NED</v>
          </cell>
          <cell r="B129">
            <v>68.916499999999999</v>
          </cell>
          <cell r="C129">
            <v>61</v>
          </cell>
          <cell r="D129">
            <v>69</v>
          </cell>
          <cell r="E129">
            <v>67</v>
          </cell>
          <cell r="F129">
            <v>265.91649999999998</v>
          </cell>
        </row>
        <row r="130">
          <cell r="A130" t="str">
            <v>NFR</v>
          </cell>
          <cell r="B130">
            <v>85</v>
          </cell>
          <cell r="C130">
            <v>84</v>
          </cell>
          <cell r="D130">
            <v>92</v>
          </cell>
          <cell r="E130">
            <v>120</v>
          </cell>
          <cell r="F130">
            <v>381</v>
          </cell>
        </row>
        <row r="131">
          <cell r="A131" t="str">
            <v>NGB</v>
          </cell>
          <cell r="B131">
            <v>0</v>
          </cell>
          <cell r="C131">
            <v>0</v>
          </cell>
          <cell r="D131">
            <v>2</v>
          </cell>
          <cell r="E131">
            <v>0</v>
          </cell>
          <cell r="F131">
            <v>2</v>
          </cell>
        </row>
        <row r="132">
          <cell r="A132" t="str">
            <v>NHF</v>
          </cell>
          <cell r="B132">
            <v>50</v>
          </cell>
          <cell r="C132">
            <v>37</v>
          </cell>
          <cell r="D132">
            <v>43</v>
          </cell>
          <cell r="E132">
            <v>51</v>
          </cell>
          <cell r="F132">
            <v>181</v>
          </cell>
        </row>
        <row r="133">
          <cell r="A133" t="str">
            <v>NJF</v>
          </cell>
          <cell r="B133">
            <v>0</v>
          </cell>
          <cell r="C133">
            <v>0</v>
          </cell>
          <cell r="D133">
            <v>1</v>
          </cell>
          <cell r="E133">
            <v>0</v>
          </cell>
          <cell r="F133">
            <v>1</v>
          </cell>
        </row>
        <row r="134">
          <cell r="A134" t="str">
            <v>NJG</v>
          </cell>
          <cell r="B134">
            <v>12</v>
          </cell>
          <cell r="C134">
            <v>10</v>
          </cell>
          <cell r="D134">
            <v>17</v>
          </cell>
          <cell r="E134">
            <v>13</v>
          </cell>
          <cell r="F134">
            <v>52</v>
          </cell>
        </row>
        <row r="135">
          <cell r="A135" t="str">
            <v>NJJ</v>
          </cell>
          <cell r="B135">
            <v>10</v>
          </cell>
          <cell r="C135">
            <v>13</v>
          </cell>
          <cell r="D135">
            <v>8</v>
          </cell>
          <cell r="E135">
            <v>8</v>
          </cell>
          <cell r="F135">
            <v>39</v>
          </cell>
        </row>
        <row r="136">
          <cell r="A136" t="str">
            <v>NKB</v>
          </cell>
          <cell r="B136">
            <v>2</v>
          </cell>
          <cell r="C136">
            <v>0</v>
          </cell>
          <cell r="D136">
            <v>1</v>
          </cell>
          <cell r="E136">
            <v>0</v>
          </cell>
          <cell r="F136">
            <v>3</v>
          </cell>
        </row>
        <row r="137">
          <cell r="A137" t="str">
            <v>NKH</v>
          </cell>
          <cell r="B137">
            <v>1</v>
          </cell>
          <cell r="C137">
            <v>5</v>
          </cell>
          <cell r="D137">
            <v>4</v>
          </cell>
          <cell r="E137">
            <v>8</v>
          </cell>
          <cell r="F137">
            <v>18</v>
          </cell>
        </row>
        <row r="138">
          <cell r="A138" t="str">
            <v>NKK</v>
          </cell>
          <cell r="B138">
            <v>4</v>
          </cell>
          <cell r="C138">
            <v>2</v>
          </cell>
          <cell r="D138">
            <v>2</v>
          </cell>
          <cell r="E138">
            <v>3</v>
          </cell>
          <cell r="F138">
            <v>11</v>
          </cell>
        </row>
        <row r="139">
          <cell r="A139" t="str">
            <v>NKP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 t="str">
            <v>NMC</v>
          </cell>
          <cell r="B140">
            <v>0</v>
          </cell>
          <cell r="C140">
            <v>2</v>
          </cell>
          <cell r="D140">
            <v>0</v>
          </cell>
          <cell r="E140">
            <v>0</v>
          </cell>
          <cell r="F140">
            <v>2</v>
          </cell>
        </row>
        <row r="141">
          <cell r="A141" t="str">
            <v>NMK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 t="str">
            <v>NMN</v>
          </cell>
          <cell r="B142">
            <v>1</v>
          </cell>
          <cell r="C142">
            <v>0</v>
          </cell>
          <cell r="D142">
            <v>1</v>
          </cell>
          <cell r="E142">
            <v>1</v>
          </cell>
          <cell r="F142">
            <v>3</v>
          </cell>
        </row>
        <row r="143">
          <cell r="A143" t="str">
            <v>NMT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A144" t="str">
            <v>RSJ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A145" t="str">
            <v>NNR</v>
          </cell>
          <cell r="B145">
            <v>99</v>
          </cell>
          <cell r="C145">
            <v>68</v>
          </cell>
          <cell r="D145">
            <v>73</v>
          </cell>
          <cell r="E145">
            <v>99</v>
          </cell>
          <cell r="F145">
            <v>339</v>
          </cell>
        </row>
        <row r="146">
          <cell r="A146" t="str">
            <v>NPM</v>
          </cell>
          <cell r="B146">
            <v>0</v>
          </cell>
          <cell r="C146">
            <v>0</v>
          </cell>
          <cell r="D146">
            <v>1</v>
          </cell>
          <cell r="E146">
            <v>0</v>
          </cell>
          <cell r="F146">
            <v>1</v>
          </cell>
        </row>
        <row r="147">
          <cell r="A147" t="str">
            <v>NRD</v>
          </cell>
          <cell r="B147">
            <v>1</v>
          </cell>
          <cell r="C147">
            <v>0</v>
          </cell>
          <cell r="D147">
            <v>0</v>
          </cell>
          <cell r="E147">
            <v>0</v>
          </cell>
          <cell r="F147">
            <v>1</v>
          </cell>
        </row>
        <row r="148">
          <cell r="A148" t="str">
            <v>NRF</v>
          </cell>
          <cell r="B148">
            <v>26</v>
          </cell>
          <cell r="C148">
            <v>16</v>
          </cell>
          <cell r="D148">
            <v>26</v>
          </cell>
          <cell r="E148">
            <v>17</v>
          </cell>
          <cell r="F148">
            <v>85</v>
          </cell>
        </row>
        <row r="149">
          <cell r="A149" t="str">
            <v>NRN</v>
          </cell>
          <cell r="B149">
            <v>0</v>
          </cell>
          <cell r="C149">
            <v>0</v>
          </cell>
          <cell r="D149">
            <v>0</v>
          </cell>
          <cell r="E149">
            <v>1</v>
          </cell>
          <cell r="F149">
            <v>1</v>
          </cell>
        </row>
        <row r="150">
          <cell r="A150" t="str">
            <v>NRP</v>
          </cell>
          <cell r="B150">
            <v>26</v>
          </cell>
          <cell r="C150">
            <v>20</v>
          </cell>
          <cell r="D150">
            <v>14</v>
          </cell>
          <cell r="E150">
            <v>24</v>
          </cell>
          <cell r="F150">
            <v>84</v>
          </cell>
        </row>
        <row r="151">
          <cell r="A151" t="str">
            <v>NRW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A152" t="str">
            <v>NTS</v>
          </cell>
          <cell r="B152">
            <v>11</v>
          </cell>
          <cell r="C152">
            <v>2</v>
          </cell>
          <cell r="D152">
            <v>2</v>
          </cell>
          <cell r="E152">
            <v>9</v>
          </cell>
          <cell r="F152">
            <v>24</v>
          </cell>
        </row>
        <row r="153">
          <cell r="B153">
            <v>59055.083166666671</v>
          </cell>
          <cell r="C153">
            <v>49359.41783333334</v>
          </cell>
          <cell r="D153">
            <v>50735.667500000003</v>
          </cell>
          <cell r="E153">
            <v>56103.583666666666</v>
          </cell>
          <cell r="F153">
            <v>215253.75216666673</v>
          </cell>
        </row>
        <row r="156">
          <cell r="B156" t="str">
            <v>FSU code is used twice</v>
          </cell>
        </row>
        <row r="157">
          <cell r="B157" t="str">
            <v>NWT code is used twice.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D487-290B-4D19-AD7C-08705BD90EDF}">
  <dimension ref="A1:X2455"/>
  <sheetViews>
    <sheetView tabSelected="1" zoomScaleNormal="100" workbookViewId="0">
      <pane xSplit="2" ySplit="6" topLeftCell="P166" activePane="bottomRight" state="frozen"/>
      <selection pane="topRight" activeCell="B1" sqref="B1"/>
      <selection pane="bottomLeft" activeCell="A3" sqref="A3"/>
      <selection pane="bottomRight" activeCell="X149" sqref="X149"/>
    </sheetView>
  </sheetViews>
  <sheetFormatPr defaultRowHeight="12.75" x14ac:dyDescent="0.2"/>
  <cols>
    <col min="2" max="2" width="41.85546875" customWidth="1"/>
    <col min="3" max="3" width="7.28515625" style="2" customWidth="1"/>
    <col min="4" max="5" width="6.7109375" style="1" customWidth="1"/>
    <col min="6" max="6" width="8.42578125" style="1" customWidth="1"/>
    <col min="7" max="7" width="7.42578125" style="1" customWidth="1"/>
    <col min="8" max="8" width="7" style="1" customWidth="1"/>
    <col min="9" max="9" width="10.85546875" customWidth="1"/>
    <col min="10" max="10" width="12.7109375" customWidth="1"/>
    <col min="11" max="11" width="13.85546875" customWidth="1"/>
    <col min="12" max="12" width="11.42578125" customWidth="1"/>
    <col min="13" max="13" width="11.7109375" customWidth="1"/>
    <col min="14" max="16" width="13.28515625" customWidth="1"/>
    <col min="17" max="17" width="12.140625" style="46" customWidth="1"/>
    <col min="18" max="18" width="13.140625" customWidth="1"/>
    <col min="19" max="19" width="14.5703125" customWidth="1"/>
    <col min="20" max="20" width="12.28515625" customWidth="1"/>
    <col min="21" max="21" width="13" style="42" customWidth="1"/>
    <col min="22" max="22" width="13.28515625" customWidth="1"/>
    <col min="23" max="23" width="13" customWidth="1"/>
    <col min="24" max="24" width="14.42578125" bestFit="1" customWidth="1"/>
  </cols>
  <sheetData>
    <row r="1" spans="1:24" ht="15" thickBot="1" x14ac:dyDescent="0.25">
      <c r="B1" s="58" t="s">
        <v>563</v>
      </c>
      <c r="C1" s="58"/>
      <c r="D1" s="58"/>
      <c r="E1" s="37"/>
      <c r="F1" s="37"/>
      <c r="G1" s="37"/>
      <c r="H1" s="37"/>
      <c r="I1" s="36"/>
      <c r="J1" s="36"/>
      <c r="K1" s="36"/>
      <c r="L1" s="36"/>
    </row>
    <row r="2" spans="1:24" ht="15" thickBot="1" x14ac:dyDescent="0.25">
      <c r="B2" s="41" t="s">
        <v>574</v>
      </c>
      <c r="C2" s="40"/>
      <c r="D2" s="39"/>
      <c r="E2" s="37"/>
      <c r="F2" s="37"/>
      <c r="G2" s="37"/>
      <c r="H2" s="37"/>
      <c r="I2" s="36"/>
      <c r="J2" s="36"/>
      <c r="K2" s="36"/>
      <c r="L2" s="36"/>
    </row>
    <row r="3" spans="1:24" x14ac:dyDescent="0.2">
      <c r="B3" s="36"/>
      <c r="C3" s="38"/>
      <c r="D3" s="37"/>
      <c r="E3" s="37"/>
      <c r="F3" s="37"/>
      <c r="G3" s="37"/>
      <c r="H3" s="37"/>
      <c r="I3" s="36"/>
      <c r="J3" s="36"/>
      <c r="K3" s="36"/>
      <c r="L3" s="36"/>
    </row>
    <row r="4" spans="1:24" s="33" customFormat="1" ht="12" customHeight="1" x14ac:dyDescent="0.2">
      <c r="C4" s="35" t="s">
        <v>548</v>
      </c>
      <c r="D4" s="34" t="s">
        <v>562</v>
      </c>
      <c r="E4" s="34" t="s">
        <v>561</v>
      </c>
      <c r="F4" s="34" t="s">
        <v>561</v>
      </c>
      <c r="G4" s="34" t="s">
        <v>561</v>
      </c>
      <c r="H4" s="34" t="s">
        <v>560</v>
      </c>
      <c r="I4" s="62" t="s">
        <v>559</v>
      </c>
      <c r="J4" s="63"/>
      <c r="K4" s="63"/>
      <c r="L4" s="64"/>
      <c r="M4" s="62" t="s">
        <v>558</v>
      </c>
      <c r="N4" s="63"/>
      <c r="O4" s="63"/>
      <c r="P4" s="64"/>
      <c r="Q4" s="62" t="s">
        <v>557</v>
      </c>
      <c r="R4" s="63"/>
      <c r="S4" s="63"/>
      <c r="T4" s="64"/>
      <c r="U4" s="62" t="s">
        <v>564</v>
      </c>
      <c r="V4" s="63"/>
      <c r="W4" s="63"/>
      <c r="X4" s="64"/>
    </row>
    <row r="5" spans="1:24" s="33" customFormat="1" ht="11.25" customHeight="1" x14ac:dyDescent="0.2">
      <c r="C5" s="35" t="s">
        <v>556</v>
      </c>
      <c r="D5" s="34" t="s">
        <v>555</v>
      </c>
      <c r="E5" s="34"/>
      <c r="F5" s="34"/>
      <c r="G5" s="34"/>
      <c r="H5" s="34"/>
      <c r="I5" s="57" t="s">
        <v>554</v>
      </c>
      <c r="J5" s="57" t="s">
        <v>553</v>
      </c>
      <c r="K5" s="57" t="s">
        <v>552</v>
      </c>
      <c r="L5" s="60" t="s">
        <v>551</v>
      </c>
      <c r="M5" s="57" t="s">
        <v>554</v>
      </c>
      <c r="N5" s="57" t="s">
        <v>553</v>
      </c>
      <c r="O5" s="57" t="s">
        <v>552</v>
      </c>
      <c r="P5" s="60" t="s">
        <v>551</v>
      </c>
      <c r="Q5" s="59" t="s">
        <v>554</v>
      </c>
      <c r="R5" s="57" t="s">
        <v>553</v>
      </c>
      <c r="S5" s="57" t="s">
        <v>552</v>
      </c>
      <c r="T5" s="60" t="s">
        <v>551</v>
      </c>
      <c r="U5" s="59" t="s">
        <v>554</v>
      </c>
      <c r="V5" s="57" t="s">
        <v>553</v>
      </c>
      <c r="W5" s="57" t="s">
        <v>552</v>
      </c>
      <c r="X5" s="60" t="s">
        <v>551</v>
      </c>
    </row>
    <row r="6" spans="1:24" s="29" customFormat="1" ht="17.25" customHeight="1" thickBot="1" x14ac:dyDescent="0.25">
      <c r="A6" s="29" t="s">
        <v>550</v>
      </c>
      <c r="B6" s="32" t="s">
        <v>549</v>
      </c>
      <c r="C6" s="31" t="s">
        <v>548</v>
      </c>
      <c r="D6" s="30" t="s">
        <v>547</v>
      </c>
      <c r="E6" s="30" t="s">
        <v>546</v>
      </c>
      <c r="F6" s="30" t="s">
        <v>545</v>
      </c>
      <c r="G6" s="30" t="s">
        <v>544</v>
      </c>
      <c r="H6" s="30" t="s">
        <v>543</v>
      </c>
      <c r="I6" s="57"/>
      <c r="J6" s="57"/>
      <c r="K6" s="57"/>
      <c r="L6" s="61"/>
      <c r="M6" s="57"/>
      <c r="N6" s="57"/>
      <c r="O6" s="57"/>
      <c r="P6" s="61"/>
      <c r="Q6" s="59"/>
      <c r="R6" s="57"/>
      <c r="S6" s="57"/>
      <c r="T6" s="61"/>
      <c r="U6" s="59"/>
      <c r="V6" s="57"/>
      <c r="W6" s="57"/>
      <c r="X6" s="61"/>
    </row>
    <row r="7" spans="1:24" s="4" customFormat="1" ht="14.25" x14ac:dyDescent="0.2">
      <c r="A7" s="4" t="s">
        <v>542</v>
      </c>
      <c r="B7" s="27" t="s">
        <v>541</v>
      </c>
      <c r="C7" s="26">
        <v>10</v>
      </c>
      <c r="D7" s="26"/>
      <c r="E7" s="26">
        <v>10</v>
      </c>
      <c r="F7" s="26"/>
      <c r="G7" s="26"/>
      <c r="H7" s="8"/>
      <c r="I7" s="25">
        <v>0</v>
      </c>
      <c r="J7" s="23">
        <f>E7*I7</f>
        <v>0</v>
      </c>
      <c r="K7" s="23">
        <f>F7*I7</f>
        <v>0</v>
      </c>
      <c r="L7" s="23">
        <f>G7*I7</f>
        <v>0</v>
      </c>
      <c r="M7" s="24">
        <v>0</v>
      </c>
      <c r="N7" s="23">
        <f>M7*E7</f>
        <v>0</v>
      </c>
      <c r="O7" s="23">
        <f>F7*M7</f>
        <v>0</v>
      </c>
      <c r="P7" s="23">
        <f>G7*M7</f>
        <v>0</v>
      </c>
      <c r="Q7" s="43">
        <v>0</v>
      </c>
      <c r="R7" s="23">
        <f>E7*Q7</f>
        <v>0</v>
      </c>
      <c r="S7" s="23">
        <f>F7*Q7</f>
        <v>0</v>
      </c>
      <c r="T7" s="23">
        <f>G7*Q7</f>
        <v>0</v>
      </c>
      <c r="U7" s="43">
        <v>0</v>
      </c>
      <c r="V7" s="23">
        <f>I7*U7</f>
        <v>0</v>
      </c>
      <c r="W7" s="56">
        <f>J7*U7</f>
        <v>0</v>
      </c>
      <c r="X7" s="23">
        <f>G7*U7</f>
        <v>0</v>
      </c>
    </row>
    <row r="8" spans="1:24" s="4" customFormat="1" ht="14.25" x14ac:dyDescent="0.2">
      <c r="A8" s="4" t="s">
        <v>540</v>
      </c>
      <c r="B8" s="27" t="s">
        <v>539</v>
      </c>
      <c r="C8" s="26">
        <v>10</v>
      </c>
      <c r="D8" s="26"/>
      <c r="E8" s="26">
        <v>10</v>
      </c>
      <c r="F8" s="26"/>
      <c r="G8" s="26"/>
      <c r="H8" s="8"/>
      <c r="I8" s="25">
        <v>0</v>
      </c>
      <c r="J8" s="23">
        <f>E8*I8</f>
        <v>0</v>
      </c>
      <c r="K8" s="23">
        <f>F8*I8</f>
        <v>0</v>
      </c>
      <c r="L8" s="23">
        <f>G8*I8</f>
        <v>0</v>
      </c>
      <c r="M8" s="24">
        <f>VLOOKUP(A8,'[1]2019-20'!A:F,6,FALSE)</f>
        <v>0</v>
      </c>
      <c r="N8" s="23">
        <f>M8*E8</f>
        <v>0</v>
      </c>
      <c r="O8" s="23">
        <f>F8*M8</f>
        <v>0</v>
      </c>
      <c r="P8" s="23">
        <f>G8*M8</f>
        <v>0</v>
      </c>
      <c r="Q8" s="43">
        <f>VLOOKUP(A8,'[1]2020-21'!A:F,6,FALSE)</f>
        <v>0</v>
      </c>
      <c r="R8" s="23">
        <f>E8*Q8</f>
        <v>0</v>
      </c>
      <c r="S8" s="23">
        <f>F8*Q8</f>
        <v>0</v>
      </c>
      <c r="T8" s="23">
        <f>G8*Q8</f>
        <v>0</v>
      </c>
      <c r="U8" s="43">
        <f>VLOOKUP(A8,'[1]2021-2022'!$A:$F,6,FALSE)</f>
        <v>0</v>
      </c>
      <c r="V8" s="23">
        <f>I8*U8</f>
        <v>0</v>
      </c>
      <c r="W8" s="56">
        <f>J8*U8</f>
        <v>0</v>
      </c>
      <c r="X8" s="23">
        <f t="shared" ref="X8:X72" si="0">G8*U8</f>
        <v>0</v>
      </c>
    </row>
    <row r="9" spans="1:24" s="4" customFormat="1" ht="14.25" x14ac:dyDescent="0.2">
      <c r="A9" s="4" t="s">
        <v>538</v>
      </c>
      <c r="B9" s="27" t="s">
        <v>537</v>
      </c>
      <c r="C9" s="26">
        <v>10</v>
      </c>
      <c r="D9" s="26"/>
      <c r="E9" s="26">
        <v>10</v>
      </c>
      <c r="F9" s="26"/>
      <c r="G9" s="26"/>
      <c r="H9" s="8"/>
      <c r="I9" s="25">
        <v>0</v>
      </c>
      <c r="J9" s="23">
        <f>E9*I9</f>
        <v>0</v>
      </c>
      <c r="K9" s="23">
        <f>F9*I9</f>
        <v>0</v>
      </c>
      <c r="L9" s="23">
        <f>G9*I9</f>
        <v>0</v>
      </c>
      <c r="M9" s="24">
        <v>0</v>
      </c>
      <c r="N9" s="23">
        <f>M9*E9</f>
        <v>0</v>
      </c>
      <c r="O9" s="23">
        <f>F9*M9</f>
        <v>0</v>
      </c>
      <c r="P9" s="23">
        <f>G9*M9</f>
        <v>0</v>
      </c>
      <c r="Q9" s="43">
        <v>0</v>
      </c>
      <c r="R9" s="23">
        <f>E9*Q9</f>
        <v>0</v>
      </c>
      <c r="S9" s="23">
        <f>F9*Q9</f>
        <v>0</v>
      </c>
      <c r="T9" s="23">
        <f>G9*Q9</f>
        <v>0</v>
      </c>
      <c r="U9" s="43">
        <v>0</v>
      </c>
      <c r="V9" s="23">
        <f>I9*U9</f>
        <v>0</v>
      </c>
      <c r="W9" s="56">
        <f>J9*U9</f>
        <v>0</v>
      </c>
      <c r="X9" s="23">
        <f t="shared" si="0"/>
        <v>0</v>
      </c>
    </row>
    <row r="10" spans="1:24" s="4" customFormat="1" ht="14.25" x14ac:dyDescent="0.2">
      <c r="A10" s="4" t="s">
        <v>536</v>
      </c>
      <c r="B10" s="27" t="s">
        <v>535</v>
      </c>
      <c r="C10" s="26" t="s">
        <v>8</v>
      </c>
      <c r="D10" s="26"/>
      <c r="E10" s="26">
        <v>0</v>
      </c>
      <c r="F10" s="26"/>
      <c r="G10" s="26"/>
      <c r="H10" s="8"/>
      <c r="I10" s="25">
        <v>0</v>
      </c>
      <c r="J10" s="23">
        <f>E10*I10</f>
        <v>0</v>
      </c>
      <c r="K10" s="23">
        <f>F10*I10</f>
        <v>0</v>
      </c>
      <c r="L10" s="23">
        <f>G10*I10</f>
        <v>0</v>
      </c>
      <c r="M10" s="24">
        <v>0</v>
      </c>
      <c r="N10" s="23">
        <f>M10*E10</f>
        <v>0</v>
      </c>
      <c r="O10" s="23">
        <f>F10*M10</f>
        <v>0</v>
      </c>
      <c r="P10" s="23">
        <f>G10*M10</f>
        <v>0</v>
      </c>
      <c r="Q10" s="43">
        <v>0</v>
      </c>
      <c r="R10" s="23">
        <f>E10*Q10</f>
        <v>0</v>
      </c>
      <c r="S10" s="23">
        <f>F10*Q10</f>
        <v>0</v>
      </c>
      <c r="T10" s="23">
        <f>G10*Q10</f>
        <v>0</v>
      </c>
      <c r="U10" s="43">
        <v>0</v>
      </c>
      <c r="V10" s="23">
        <f>I10*U10</f>
        <v>0</v>
      </c>
      <c r="W10" s="56">
        <f>J10*U10</f>
        <v>0</v>
      </c>
      <c r="X10" s="23">
        <f t="shared" si="0"/>
        <v>0</v>
      </c>
    </row>
    <row r="11" spans="1:24" s="4" customFormat="1" ht="14.25" x14ac:dyDescent="0.2">
      <c r="A11" s="4" t="s">
        <v>534</v>
      </c>
      <c r="B11" s="27" t="s">
        <v>533</v>
      </c>
      <c r="C11" s="26">
        <v>10</v>
      </c>
      <c r="D11" s="26"/>
      <c r="E11" s="26">
        <v>10</v>
      </c>
      <c r="F11" s="26"/>
      <c r="G11" s="26"/>
      <c r="H11" s="8"/>
      <c r="I11" s="25">
        <v>0</v>
      </c>
      <c r="J11" s="23">
        <f>E11*I11</f>
        <v>0</v>
      </c>
      <c r="K11" s="23">
        <f>F11*I11</f>
        <v>0</v>
      </c>
      <c r="L11" s="23">
        <f>G11*I11</f>
        <v>0</v>
      </c>
      <c r="M11" s="24">
        <v>0</v>
      </c>
      <c r="N11" s="23">
        <f>M11*E11</f>
        <v>0</v>
      </c>
      <c r="O11" s="23">
        <f>F11*M11</f>
        <v>0</v>
      </c>
      <c r="P11" s="23">
        <f>G11*M11</f>
        <v>0</v>
      </c>
      <c r="Q11" s="43">
        <v>0</v>
      </c>
      <c r="R11" s="23">
        <f>E11*Q11</f>
        <v>0</v>
      </c>
      <c r="S11" s="23">
        <f>F11*Q11</f>
        <v>0</v>
      </c>
      <c r="T11" s="23">
        <f>G11*Q11</f>
        <v>0</v>
      </c>
      <c r="U11" s="43">
        <v>0</v>
      </c>
      <c r="V11" s="23">
        <f>I11*U11</f>
        <v>0</v>
      </c>
      <c r="W11" s="56">
        <f t="shared" ref="W11:W15" si="1">F11*U11</f>
        <v>0</v>
      </c>
      <c r="X11" s="23">
        <f t="shared" si="0"/>
        <v>0</v>
      </c>
    </row>
    <row r="12" spans="1:24" s="4" customFormat="1" ht="14.25" x14ac:dyDescent="0.2">
      <c r="A12" s="4" t="s">
        <v>565</v>
      </c>
      <c r="B12" s="27" t="s">
        <v>566</v>
      </c>
      <c r="C12" s="26">
        <v>30</v>
      </c>
      <c r="D12" s="26"/>
      <c r="E12" s="26"/>
      <c r="F12" s="26">
        <v>20</v>
      </c>
      <c r="G12" s="26"/>
      <c r="H12" s="8"/>
      <c r="I12" s="25"/>
      <c r="J12" s="23"/>
      <c r="K12" s="23"/>
      <c r="L12" s="23"/>
      <c r="M12" s="24"/>
      <c r="N12" s="23"/>
      <c r="O12" s="23"/>
      <c r="P12" s="23"/>
      <c r="Q12" s="43"/>
      <c r="R12" s="23"/>
      <c r="S12" s="23"/>
      <c r="T12" s="23"/>
      <c r="U12" s="43">
        <f>VLOOKUP(A12,'[1]2021-2022'!$A:$F,6,FALSE)</f>
        <v>345</v>
      </c>
      <c r="V12" s="23">
        <f t="shared" ref="V12:V15" si="2">E12*U12</f>
        <v>0</v>
      </c>
      <c r="W12" s="56">
        <f t="shared" si="1"/>
        <v>6900</v>
      </c>
      <c r="X12" s="23">
        <f t="shared" si="0"/>
        <v>0</v>
      </c>
    </row>
    <row r="13" spans="1:24" s="4" customFormat="1" ht="14.25" x14ac:dyDescent="0.2">
      <c r="A13" s="4" t="s">
        <v>532</v>
      </c>
      <c r="B13" s="27" t="s">
        <v>531</v>
      </c>
      <c r="C13" s="26">
        <v>10</v>
      </c>
      <c r="D13" s="26"/>
      <c r="E13" s="26">
        <v>10</v>
      </c>
      <c r="F13" s="26"/>
      <c r="G13" s="26"/>
      <c r="H13" s="8"/>
      <c r="I13" s="25">
        <v>0</v>
      </c>
      <c r="J13" s="23">
        <f>E13*I13</f>
        <v>0</v>
      </c>
      <c r="K13" s="23">
        <f>F13*I13</f>
        <v>0</v>
      </c>
      <c r="L13" s="23">
        <f>G13*I13</f>
        <v>0</v>
      </c>
      <c r="M13" s="24">
        <v>0</v>
      </c>
      <c r="N13" s="23">
        <f>M13*E13</f>
        <v>0</v>
      </c>
      <c r="O13" s="23">
        <f>F13*M13</f>
        <v>0</v>
      </c>
      <c r="P13" s="23">
        <f>G13*M13</f>
        <v>0</v>
      </c>
      <c r="Q13" s="43">
        <v>0</v>
      </c>
      <c r="R13" s="23">
        <f>E13*Q13</f>
        <v>0</v>
      </c>
      <c r="S13" s="23">
        <f>F13*Q13</f>
        <v>0</v>
      </c>
      <c r="T13" s="23">
        <f>G13*Q13</f>
        <v>0</v>
      </c>
      <c r="U13" s="43">
        <v>0</v>
      </c>
      <c r="V13" s="23">
        <f t="shared" si="2"/>
        <v>0</v>
      </c>
      <c r="W13" s="56">
        <f t="shared" si="1"/>
        <v>0</v>
      </c>
      <c r="X13" s="23">
        <f t="shared" si="0"/>
        <v>0</v>
      </c>
    </row>
    <row r="14" spans="1:24" s="4" customFormat="1" ht="14.25" x14ac:dyDescent="0.2">
      <c r="A14" s="4" t="s">
        <v>530</v>
      </c>
      <c r="B14" s="27" t="s">
        <v>529</v>
      </c>
      <c r="C14" s="26">
        <v>10</v>
      </c>
      <c r="D14" s="26"/>
      <c r="E14" s="26">
        <v>10</v>
      </c>
      <c r="F14" s="26"/>
      <c r="G14" s="26"/>
      <c r="H14" s="8"/>
      <c r="I14" s="25">
        <v>0</v>
      </c>
      <c r="J14" s="23">
        <f>E14*I14</f>
        <v>0</v>
      </c>
      <c r="K14" s="23">
        <f>F14*I14</f>
        <v>0</v>
      </c>
      <c r="L14" s="23">
        <f>G14*I14</f>
        <v>0</v>
      </c>
      <c r="M14" s="24">
        <v>0</v>
      </c>
      <c r="N14" s="23">
        <f>M14*E14</f>
        <v>0</v>
      </c>
      <c r="O14" s="23">
        <f>F14*M14</f>
        <v>0</v>
      </c>
      <c r="P14" s="23">
        <f>G14*M14</f>
        <v>0</v>
      </c>
      <c r="Q14" s="43">
        <v>0</v>
      </c>
      <c r="R14" s="23">
        <f>E14*Q14</f>
        <v>0</v>
      </c>
      <c r="S14" s="23">
        <f>F14*Q14</f>
        <v>0</v>
      </c>
      <c r="T14" s="23">
        <f>G14*Q14</f>
        <v>0</v>
      </c>
      <c r="U14" s="43">
        <v>0</v>
      </c>
      <c r="V14" s="23">
        <f t="shared" si="2"/>
        <v>0</v>
      </c>
      <c r="W14" s="56">
        <f t="shared" si="1"/>
        <v>0</v>
      </c>
      <c r="X14" s="23">
        <f t="shared" si="0"/>
        <v>0</v>
      </c>
    </row>
    <row r="15" spans="1:24" s="4" customFormat="1" ht="14.25" x14ac:dyDescent="0.2">
      <c r="A15" s="4" t="s">
        <v>528</v>
      </c>
      <c r="B15" s="27" t="s">
        <v>527</v>
      </c>
      <c r="C15" s="26">
        <v>10</v>
      </c>
      <c r="D15" s="26"/>
      <c r="E15" s="26">
        <v>10</v>
      </c>
      <c r="F15" s="26"/>
      <c r="G15" s="26"/>
      <c r="H15" s="8"/>
      <c r="I15" s="25">
        <v>0</v>
      </c>
      <c r="J15" s="23">
        <f>E15*I15</f>
        <v>0</v>
      </c>
      <c r="K15" s="23">
        <f>F15*I15</f>
        <v>0</v>
      </c>
      <c r="L15" s="23">
        <f>G15*I15</f>
        <v>0</v>
      </c>
      <c r="M15" s="24">
        <v>0</v>
      </c>
      <c r="N15" s="23">
        <f>M15*E15</f>
        <v>0</v>
      </c>
      <c r="O15" s="23">
        <f>F15*M15</f>
        <v>0</v>
      </c>
      <c r="P15" s="23">
        <f>G15*M15</f>
        <v>0</v>
      </c>
      <c r="Q15" s="43">
        <v>0</v>
      </c>
      <c r="R15" s="23">
        <f>E15*Q15</f>
        <v>0</v>
      </c>
      <c r="S15" s="23">
        <f>F15*Q15</f>
        <v>0</v>
      </c>
      <c r="T15" s="23">
        <f>G15*Q15</f>
        <v>0</v>
      </c>
      <c r="U15" s="43">
        <v>0</v>
      </c>
      <c r="V15" s="23">
        <f t="shared" si="2"/>
        <v>0</v>
      </c>
      <c r="W15" s="56">
        <f t="shared" si="1"/>
        <v>0</v>
      </c>
      <c r="X15" s="23">
        <f t="shared" si="0"/>
        <v>0</v>
      </c>
    </row>
    <row r="16" spans="1:24" s="4" customFormat="1" ht="14.25" x14ac:dyDescent="0.2">
      <c r="A16" s="4" t="s">
        <v>526</v>
      </c>
      <c r="B16" s="27" t="s">
        <v>525</v>
      </c>
      <c r="C16" s="26">
        <v>20</v>
      </c>
      <c r="D16" s="26">
        <v>10</v>
      </c>
      <c r="E16" s="26">
        <v>10</v>
      </c>
      <c r="F16" s="26">
        <v>20</v>
      </c>
      <c r="G16" s="26"/>
      <c r="H16" s="8"/>
      <c r="I16" s="25">
        <f>VLOOKUP(A16,'[1]2018-19'!A:F,6,FALSE)</f>
        <v>7395.5</v>
      </c>
      <c r="J16" s="23">
        <f>E16*I16</f>
        <v>73955</v>
      </c>
      <c r="K16" s="23">
        <f>F16*I16</f>
        <v>147910</v>
      </c>
      <c r="L16" s="23">
        <f>G16*I16</f>
        <v>0</v>
      </c>
      <c r="M16" s="28">
        <f>VLOOKUP(A16,'[1]2019-20'!A:F,6,FALSE)</f>
        <v>6900.5</v>
      </c>
      <c r="N16" s="23">
        <f>M16*E16</f>
        <v>69005</v>
      </c>
      <c r="O16" s="23">
        <f>F16*M16</f>
        <v>138010</v>
      </c>
      <c r="P16" s="23">
        <f>G16*M16</f>
        <v>0</v>
      </c>
      <c r="Q16" s="43">
        <f>VLOOKUP(A16,'[1]2020-21'!A:F,6,FALSE)</f>
        <v>7223</v>
      </c>
      <c r="R16" s="23">
        <f>E16*Q16</f>
        <v>72230</v>
      </c>
      <c r="S16" s="23">
        <f>F16*Q16</f>
        <v>144460</v>
      </c>
      <c r="T16" s="23">
        <f>G16*Q16</f>
        <v>0</v>
      </c>
      <c r="U16" s="43">
        <f>VLOOKUP(A16,'[1]2021-2022'!$A:$F,6,FALSE)</f>
        <v>6674.1665000000003</v>
      </c>
      <c r="V16" s="23">
        <f>E16*U16</f>
        <v>66741.665000000008</v>
      </c>
      <c r="W16" s="56">
        <f>F16*U16</f>
        <v>133483.33000000002</v>
      </c>
      <c r="X16" s="23">
        <f t="shared" si="0"/>
        <v>0</v>
      </c>
    </row>
    <row r="17" spans="1:24" s="4" customFormat="1" ht="14.25" x14ac:dyDescent="0.2">
      <c r="A17" s="4" t="s">
        <v>567</v>
      </c>
      <c r="B17" s="27" t="s">
        <v>568</v>
      </c>
      <c r="C17" s="26">
        <v>30</v>
      </c>
      <c r="D17" s="26"/>
      <c r="E17" s="26"/>
      <c r="F17" s="26">
        <v>10</v>
      </c>
      <c r="G17" s="26"/>
      <c r="H17" s="8"/>
      <c r="I17" s="25"/>
      <c r="J17" s="23"/>
      <c r="K17" s="23"/>
      <c r="L17" s="23"/>
      <c r="M17" s="28"/>
      <c r="N17" s="23"/>
      <c r="O17" s="23"/>
      <c r="P17" s="23"/>
      <c r="Q17" s="43"/>
      <c r="R17" s="23"/>
      <c r="S17" s="23"/>
      <c r="T17" s="23"/>
      <c r="U17" s="43">
        <v>1416</v>
      </c>
      <c r="V17" s="23">
        <f t="shared" ref="V17:V81" si="3">E17*U17</f>
        <v>0</v>
      </c>
      <c r="W17" s="56">
        <f t="shared" ref="W17:W81" si="4">F17*U17</f>
        <v>14160</v>
      </c>
      <c r="X17" s="23">
        <f t="shared" si="0"/>
        <v>0</v>
      </c>
    </row>
    <row r="18" spans="1:24" s="4" customFormat="1" ht="14.25" x14ac:dyDescent="0.2">
      <c r="A18" s="4" t="s">
        <v>524</v>
      </c>
      <c r="B18" s="27" t="s">
        <v>523</v>
      </c>
      <c r="C18" s="26">
        <v>10</v>
      </c>
      <c r="D18" s="26"/>
      <c r="E18" s="26">
        <v>10</v>
      </c>
      <c r="F18" s="26"/>
      <c r="G18" s="26"/>
      <c r="H18" s="8"/>
      <c r="I18" s="25">
        <v>0</v>
      </c>
      <c r="J18" s="23">
        <f t="shared" ref="J18:J49" si="5">E18*I18</f>
        <v>0</v>
      </c>
      <c r="K18" s="23">
        <f t="shared" ref="K18:K49" si="6">F18*I18</f>
        <v>0</v>
      </c>
      <c r="L18" s="23">
        <f t="shared" ref="L18:L49" si="7">G18*I18</f>
        <v>0</v>
      </c>
      <c r="M18" s="24">
        <v>0</v>
      </c>
      <c r="N18" s="23">
        <f t="shared" ref="N18:N49" si="8">M18*E18</f>
        <v>0</v>
      </c>
      <c r="O18" s="23">
        <f t="shared" ref="O18:O49" si="9">F18*M18</f>
        <v>0</v>
      </c>
      <c r="P18" s="23">
        <f t="shared" ref="P18:P49" si="10">G18*M18</f>
        <v>0</v>
      </c>
      <c r="Q18" s="43">
        <v>0</v>
      </c>
      <c r="R18" s="23">
        <f t="shared" ref="R18:R49" si="11">E18*Q18</f>
        <v>0</v>
      </c>
      <c r="S18" s="23">
        <f t="shared" ref="S18:S49" si="12">F18*Q18</f>
        <v>0</v>
      </c>
      <c r="T18" s="23">
        <f t="shared" ref="T18:T49" si="13">G18*Q18</f>
        <v>0</v>
      </c>
      <c r="U18" s="43">
        <v>0</v>
      </c>
      <c r="V18" s="23">
        <f t="shared" si="3"/>
        <v>0</v>
      </c>
      <c r="W18" s="56">
        <f t="shared" si="4"/>
        <v>0</v>
      </c>
      <c r="X18" s="23">
        <f t="shared" si="0"/>
        <v>0</v>
      </c>
    </row>
    <row r="19" spans="1:24" s="4" customFormat="1" ht="14.25" x14ac:dyDescent="0.2">
      <c r="A19" s="4" t="s">
        <v>522</v>
      </c>
      <c r="B19" s="27" t="s">
        <v>521</v>
      </c>
      <c r="C19" s="26">
        <v>30</v>
      </c>
      <c r="D19" s="26">
        <v>20</v>
      </c>
      <c r="E19" s="26">
        <v>10</v>
      </c>
      <c r="F19" s="26">
        <v>20</v>
      </c>
      <c r="G19" s="26"/>
      <c r="H19" s="8"/>
      <c r="I19" s="25">
        <f>VLOOKUP(A19,'[1]2018-19'!A:F,6,FALSE)</f>
        <v>2021</v>
      </c>
      <c r="J19" s="23">
        <f t="shared" si="5"/>
        <v>20210</v>
      </c>
      <c r="K19" s="23">
        <f t="shared" si="6"/>
        <v>40420</v>
      </c>
      <c r="L19" s="23">
        <f t="shared" si="7"/>
        <v>0</v>
      </c>
      <c r="M19" s="28">
        <f>VLOOKUP(A19,'[1]2019-20'!A:F,6,FALSE)</f>
        <v>2026.25</v>
      </c>
      <c r="N19" s="23">
        <f t="shared" si="8"/>
        <v>20262.5</v>
      </c>
      <c r="O19" s="23">
        <f t="shared" si="9"/>
        <v>40525</v>
      </c>
      <c r="P19" s="23">
        <f t="shared" si="10"/>
        <v>0</v>
      </c>
      <c r="Q19" s="43">
        <f>VLOOKUP(A19,'[1]2020-21'!A:F,6,FALSE)</f>
        <v>2269.3334999999997</v>
      </c>
      <c r="R19" s="23">
        <f t="shared" si="11"/>
        <v>22693.334999999999</v>
      </c>
      <c r="S19" s="23">
        <f t="shared" si="12"/>
        <v>45386.67</v>
      </c>
      <c r="T19" s="23">
        <f t="shared" si="13"/>
        <v>0</v>
      </c>
      <c r="U19" s="43">
        <f>VLOOKUP(A19,'[1]2021-2022'!$A:$F,6,FALSE)</f>
        <v>2120.4165000000003</v>
      </c>
      <c r="V19" s="23">
        <f t="shared" si="3"/>
        <v>21204.165000000001</v>
      </c>
      <c r="W19" s="56">
        <f t="shared" si="4"/>
        <v>42408.33</v>
      </c>
      <c r="X19" s="23">
        <f t="shared" si="0"/>
        <v>0</v>
      </c>
    </row>
    <row r="20" spans="1:24" s="4" customFormat="1" ht="14.25" x14ac:dyDescent="0.2">
      <c r="A20" s="4" t="s">
        <v>520</v>
      </c>
      <c r="B20" s="27" t="s">
        <v>519</v>
      </c>
      <c r="C20" s="26">
        <v>25</v>
      </c>
      <c r="D20" s="26">
        <v>15</v>
      </c>
      <c r="E20" s="26">
        <v>10</v>
      </c>
      <c r="F20" s="26">
        <v>15</v>
      </c>
      <c r="G20" s="26"/>
      <c r="H20" s="8"/>
      <c r="I20" s="25">
        <f>VLOOKUP(A20,'[1]2018-19'!A:F,6,FALSE)</f>
        <v>3212.6666666666665</v>
      </c>
      <c r="J20" s="23">
        <f t="shared" si="5"/>
        <v>32126.666666666664</v>
      </c>
      <c r="K20" s="23">
        <f t="shared" si="6"/>
        <v>48190</v>
      </c>
      <c r="L20" s="23">
        <f t="shared" si="7"/>
        <v>0</v>
      </c>
      <c r="M20" s="28">
        <f>VLOOKUP(A20,'[1]2019-20'!A:F,6,FALSE)</f>
        <v>3137.3333333333335</v>
      </c>
      <c r="N20" s="23">
        <f t="shared" si="8"/>
        <v>31373.333333333336</v>
      </c>
      <c r="O20" s="23">
        <f t="shared" si="9"/>
        <v>47060</v>
      </c>
      <c r="P20" s="23">
        <f t="shared" si="10"/>
        <v>0</v>
      </c>
      <c r="Q20" s="43">
        <f>VLOOKUP(A20,'[1]2020-21'!A:F,6,FALSE)</f>
        <v>3316</v>
      </c>
      <c r="R20" s="23">
        <f t="shared" si="11"/>
        <v>33160</v>
      </c>
      <c r="S20" s="23">
        <f t="shared" si="12"/>
        <v>49740</v>
      </c>
      <c r="T20" s="23">
        <f t="shared" si="13"/>
        <v>0</v>
      </c>
      <c r="U20" s="43">
        <f>VLOOKUP(A20,'[1]2021-2022'!$A:$F,6,FALSE)</f>
        <v>3211</v>
      </c>
      <c r="V20" s="23">
        <f t="shared" si="3"/>
        <v>32110</v>
      </c>
      <c r="W20" s="56">
        <f t="shared" si="4"/>
        <v>48165</v>
      </c>
      <c r="X20" s="23">
        <f t="shared" si="0"/>
        <v>0</v>
      </c>
    </row>
    <row r="21" spans="1:24" s="4" customFormat="1" ht="14.25" x14ac:dyDescent="0.2">
      <c r="A21" s="4" t="s">
        <v>518</v>
      </c>
      <c r="B21" s="27" t="s">
        <v>517</v>
      </c>
      <c r="C21" s="26">
        <v>25</v>
      </c>
      <c r="D21" s="26">
        <v>15</v>
      </c>
      <c r="E21" s="26">
        <v>10</v>
      </c>
      <c r="F21" s="26">
        <v>15</v>
      </c>
      <c r="G21" s="26"/>
      <c r="H21" s="8"/>
      <c r="I21" s="25">
        <f>VLOOKUP(A21,'[1]2018-19'!A:F,6,FALSE)</f>
        <v>1698.0833333333333</v>
      </c>
      <c r="J21" s="23">
        <f t="shared" si="5"/>
        <v>16980.833333333332</v>
      </c>
      <c r="K21" s="23">
        <f t="shared" si="6"/>
        <v>25471.25</v>
      </c>
      <c r="L21" s="23">
        <f t="shared" si="7"/>
        <v>0</v>
      </c>
      <c r="M21" s="28">
        <f>VLOOKUP(A21,'[1]2019-20'!A:F,6,FALSE)</f>
        <v>1743.5</v>
      </c>
      <c r="N21" s="23">
        <f t="shared" si="8"/>
        <v>17435</v>
      </c>
      <c r="O21" s="23">
        <f t="shared" si="9"/>
        <v>26152.5</v>
      </c>
      <c r="P21" s="23">
        <f t="shared" si="10"/>
        <v>0</v>
      </c>
      <c r="Q21" s="43">
        <f>VLOOKUP(A21,'[1]2020-21'!A:F,6,FALSE)</f>
        <v>1881</v>
      </c>
      <c r="R21" s="23">
        <f t="shared" si="11"/>
        <v>18810</v>
      </c>
      <c r="S21" s="23">
        <f t="shared" si="12"/>
        <v>28215</v>
      </c>
      <c r="T21" s="23">
        <f t="shared" si="13"/>
        <v>0</v>
      </c>
      <c r="U21" s="43">
        <f>VLOOKUP(A21,'[1]2021-2022'!$A:$F,6,FALSE)</f>
        <v>1870.0833333333333</v>
      </c>
      <c r="V21" s="23">
        <f t="shared" si="3"/>
        <v>18700.833333333332</v>
      </c>
      <c r="W21" s="56">
        <f t="shared" si="4"/>
        <v>28051.25</v>
      </c>
      <c r="X21" s="23">
        <f t="shared" si="0"/>
        <v>0</v>
      </c>
    </row>
    <row r="22" spans="1:24" s="4" customFormat="1" ht="14.25" x14ac:dyDescent="0.2">
      <c r="A22" s="4" t="s">
        <v>516</v>
      </c>
      <c r="B22" s="27" t="s">
        <v>515</v>
      </c>
      <c r="C22" s="26">
        <v>25</v>
      </c>
      <c r="D22" s="26"/>
      <c r="E22" s="26">
        <v>10</v>
      </c>
      <c r="F22" s="26"/>
      <c r="G22" s="26">
        <v>15</v>
      </c>
      <c r="H22" s="8"/>
      <c r="I22" s="25">
        <v>0</v>
      </c>
      <c r="J22" s="23">
        <f t="shared" si="5"/>
        <v>0</v>
      </c>
      <c r="K22" s="23">
        <f t="shared" si="6"/>
        <v>0</v>
      </c>
      <c r="L22" s="23">
        <f t="shared" si="7"/>
        <v>0</v>
      </c>
      <c r="M22" s="24">
        <v>0</v>
      </c>
      <c r="N22" s="23">
        <f t="shared" si="8"/>
        <v>0</v>
      </c>
      <c r="O22" s="23">
        <f t="shared" si="9"/>
        <v>0</v>
      </c>
      <c r="P22" s="23">
        <f t="shared" si="10"/>
        <v>0</v>
      </c>
      <c r="Q22" s="43">
        <v>0</v>
      </c>
      <c r="R22" s="23">
        <f t="shared" si="11"/>
        <v>0</v>
      </c>
      <c r="S22" s="23">
        <f t="shared" si="12"/>
        <v>0</v>
      </c>
      <c r="T22" s="23">
        <f t="shared" si="13"/>
        <v>0</v>
      </c>
      <c r="U22" s="43">
        <v>0</v>
      </c>
      <c r="V22" s="23">
        <f t="shared" si="3"/>
        <v>0</v>
      </c>
      <c r="W22" s="56">
        <f t="shared" si="4"/>
        <v>0</v>
      </c>
      <c r="X22" s="23">
        <f t="shared" si="0"/>
        <v>0</v>
      </c>
    </row>
    <row r="23" spans="1:24" s="4" customFormat="1" ht="14.25" x14ac:dyDescent="0.2">
      <c r="A23" s="4" t="s">
        <v>514</v>
      </c>
      <c r="B23" s="27" t="s">
        <v>513</v>
      </c>
      <c r="C23" s="26">
        <v>20</v>
      </c>
      <c r="D23" s="26">
        <v>10</v>
      </c>
      <c r="E23" s="26">
        <v>10</v>
      </c>
      <c r="F23" s="26">
        <v>10</v>
      </c>
      <c r="G23" s="26"/>
      <c r="H23" s="8"/>
      <c r="I23" s="25">
        <f>VLOOKUP(A23,'[1]2018-19'!A:F,6,FALSE)</f>
        <v>1016</v>
      </c>
      <c r="J23" s="23">
        <f t="shared" si="5"/>
        <v>10160</v>
      </c>
      <c r="K23" s="23">
        <f t="shared" si="6"/>
        <v>10160</v>
      </c>
      <c r="L23" s="23">
        <f t="shared" si="7"/>
        <v>0</v>
      </c>
      <c r="M23" s="24">
        <f>VLOOKUP(A23,'[1]2019-20'!A:F,6,FALSE)</f>
        <v>945</v>
      </c>
      <c r="N23" s="23">
        <f t="shared" si="8"/>
        <v>9450</v>
      </c>
      <c r="O23" s="23">
        <f t="shared" si="9"/>
        <v>9450</v>
      </c>
      <c r="P23" s="23">
        <f t="shared" si="10"/>
        <v>0</v>
      </c>
      <c r="Q23" s="43">
        <f>VLOOKUP(A23,'[1]2020-21'!A:F,6,FALSE)</f>
        <v>1030</v>
      </c>
      <c r="R23" s="23">
        <f t="shared" si="11"/>
        <v>10300</v>
      </c>
      <c r="S23" s="23">
        <f t="shared" si="12"/>
        <v>10300</v>
      </c>
      <c r="T23" s="23">
        <f t="shared" si="13"/>
        <v>0</v>
      </c>
      <c r="U23" s="43">
        <f>VLOOKUP(A23,'[1]2021-2022'!$A:$F,6,FALSE)</f>
        <v>926.91700000000003</v>
      </c>
      <c r="V23" s="23">
        <f t="shared" si="3"/>
        <v>9269.17</v>
      </c>
      <c r="W23" s="56">
        <f t="shared" si="4"/>
        <v>9269.17</v>
      </c>
      <c r="X23" s="23">
        <f t="shared" si="0"/>
        <v>0</v>
      </c>
    </row>
    <row r="24" spans="1:24" s="4" customFormat="1" ht="14.25" x14ac:dyDescent="0.2">
      <c r="A24" s="4" t="s">
        <v>512</v>
      </c>
      <c r="B24" s="27" t="s">
        <v>511</v>
      </c>
      <c r="C24" s="26">
        <v>20</v>
      </c>
      <c r="D24" s="26">
        <v>10</v>
      </c>
      <c r="E24" s="26">
        <v>10</v>
      </c>
      <c r="F24" s="26">
        <v>10</v>
      </c>
      <c r="G24" s="26"/>
      <c r="H24" s="8"/>
      <c r="I24" s="25">
        <f>VLOOKUP(A24,'[1]2018-19'!A:F,6,FALSE)</f>
        <v>228</v>
      </c>
      <c r="J24" s="23">
        <f t="shared" si="5"/>
        <v>2280</v>
      </c>
      <c r="K24" s="23">
        <f t="shared" si="6"/>
        <v>2280</v>
      </c>
      <c r="L24" s="23">
        <f t="shared" si="7"/>
        <v>0</v>
      </c>
      <c r="M24" s="24">
        <f>VLOOKUP(A24,'[1]2019-20'!A:F,6,FALSE)</f>
        <v>235</v>
      </c>
      <c r="N24" s="23">
        <f t="shared" si="8"/>
        <v>2350</v>
      </c>
      <c r="O24" s="23">
        <f t="shared" si="9"/>
        <v>2350</v>
      </c>
      <c r="P24" s="23">
        <f t="shared" si="10"/>
        <v>0</v>
      </c>
      <c r="Q24" s="43">
        <f>VLOOKUP(A24,'[1]2020-21'!A:F,6,FALSE)</f>
        <v>262</v>
      </c>
      <c r="R24" s="23">
        <f t="shared" si="11"/>
        <v>2620</v>
      </c>
      <c r="S24" s="23">
        <f t="shared" si="12"/>
        <v>2620</v>
      </c>
      <c r="T24" s="23">
        <f t="shared" si="13"/>
        <v>0</v>
      </c>
      <c r="U24" s="43">
        <f>VLOOKUP(A24,'[1]2021-2022'!$A:$F,6,FALSE)</f>
        <v>268</v>
      </c>
      <c r="V24" s="23">
        <f t="shared" si="3"/>
        <v>2680</v>
      </c>
      <c r="W24" s="56">
        <f t="shared" si="4"/>
        <v>2680</v>
      </c>
      <c r="X24" s="23">
        <f t="shared" si="0"/>
        <v>0</v>
      </c>
    </row>
    <row r="25" spans="1:24" s="4" customFormat="1" ht="14.25" x14ac:dyDescent="0.2">
      <c r="A25" s="4" t="s">
        <v>510</v>
      </c>
      <c r="B25" s="27" t="s">
        <v>509</v>
      </c>
      <c r="C25" s="26">
        <v>30</v>
      </c>
      <c r="D25" s="26">
        <v>20</v>
      </c>
      <c r="E25" s="26">
        <v>10</v>
      </c>
      <c r="F25" s="26">
        <v>20</v>
      </c>
      <c r="G25" s="26"/>
      <c r="H25" s="8"/>
      <c r="I25" s="25">
        <f>VLOOKUP(A25,'[1]2018-19'!A:F,6,FALSE)</f>
        <v>871</v>
      </c>
      <c r="J25" s="23">
        <f t="shared" si="5"/>
        <v>8710</v>
      </c>
      <c r="K25" s="23">
        <f t="shared" si="6"/>
        <v>17420</v>
      </c>
      <c r="L25" s="23">
        <f t="shared" si="7"/>
        <v>0</v>
      </c>
      <c r="M25" s="24">
        <f>VLOOKUP(A25,'[1]2019-20'!A:F,6,FALSE)</f>
        <v>960</v>
      </c>
      <c r="N25" s="23">
        <f t="shared" si="8"/>
        <v>9600</v>
      </c>
      <c r="O25" s="23">
        <f t="shared" si="9"/>
        <v>19200</v>
      </c>
      <c r="P25" s="23">
        <f t="shared" si="10"/>
        <v>0</v>
      </c>
      <c r="Q25" s="43">
        <f>VLOOKUP(A25,'[1]2020-21'!A:F,6,FALSE)</f>
        <v>1209.5</v>
      </c>
      <c r="R25" s="23">
        <f t="shared" si="11"/>
        <v>12095</v>
      </c>
      <c r="S25" s="23">
        <f t="shared" si="12"/>
        <v>24190</v>
      </c>
      <c r="T25" s="23">
        <f t="shared" si="13"/>
        <v>0</v>
      </c>
      <c r="U25" s="43">
        <f>VLOOKUP(A25,'[1]2021-2022'!$A:$F,6,FALSE)</f>
        <v>1399</v>
      </c>
      <c r="V25" s="23">
        <f t="shared" si="3"/>
        <v>13990</v>
      </c>
      <c r="W25" s="56">
        <f t="shared" si="4"/>
        <v>27980</v>
      </c>
      <c r="X25" s="23">
        <f t="shared" si="0"/>
        <v>0</v>
      </c>
    </row>
    <row r="26" spans="1:24" s="4" customFormat="1" ht="14.25" x14ac:dyDescent="0.2">
      <c r="A26" s="4" t="s">
        <v>508</v>
      </c>
      <c r="B26" s="27" t="s">
        <v>507</v>
      </c>
      <c r="C26" s="26">
        <v>30</v>
      </c>
      <c r="D26" s="26">
        <v>20</v>
      </c>
      <c r="E26" s="26">
        <v>10</v>
      </c>
      <c r="F26" s="26">
        <v>20</v>
      </c>
      <c r="G26" s="26"/>
      <c r="H26" s="8"/>
      <c r="I26" s="25">
        <f>VLOOKUP(A26,'[1]2018-19'!A:F,6,FALSE)</f>
        <v>24654.333500000001</v>
      </c>
      <c r="J26" s="23">
        <f t="shared" si="5"/>
        <v>246543.33500000002</v>
      </c>
      <c r="K26" s="23">
        <f t="shared" si="6"/>
        <v>493086.67000000004</v>
      </c>
      <c r="L26" s="23">
        <f t="shared" si="7"/>
        <v>0</v>
      </c>
      <c r="M26" s="28">
        <f>VLOOKUP(A26,'[1]2019-20'!A:F,6,FALSE)</f>
        <v>24076.333500000001</v>
      </c>
      <c r="N26" s="23">
        <f t="shared" si="8"/>
        <v>240763.33500000002</v>
      </c>
      <c r="O26" s="23">
        <f t="shared" si="9"/>
        <v>481526.67000000004</v>
      </c>
      <c r="P26" s="23">
        <f t="shared" si="10"/>
        <v>0</v>
      </c>
      <c r="Q26" s="43">
        <f>VLOOKUP(A26,'[1]2020-21'!A:F,6,FALSE)</f>
        <v>26560.333500000001</v>
      </c>
      <c r="R26" s="23">
        <f t="shared" si="11"/>
        <v>265603.33500000002</v>
      </c>
      <c r="S26" s="23">
        <f t="shared" si="12"/>
        <v>531206.67000000004</v>
      </c>
      <c r="T26" s="23">
        <f t="shared" si="13"/>
        <v>0</v>
      </c>
      <c r="U26" s="43">
        <f>VLOOKUP(A26,'[1]2021-2022'!$A:$F,6,FALSE)</f>
        <v>25804.5</v>
      </c>
      <c r="V26" s="23">
        <f t="shared" si="3"/>
        <v>258045</v>
      </c>
      <c r="W26" s="56">
        <f t="shared" si="4"/>
        <v>516090</v>
      </c>
      <c r="X26" s="23">
        <f t="shared" si="0"/>
        <v>0</v>
      </c>
    </row>
    <row r="27" spans="1:24" s="4" customFormat="1" ht="14.25" x14ac:dyDescent="0.2">
      <c r="A27" s="4" t="s">
        <v>506</v>
      </c>
      <c r="B27" s="27" t="s">
        <v>505</v>
      </c>
      <c r="C27" s="26">
        <v>30</v>
      </c>
      <c r="D27" s="26">
        <v>20</v>
      </c>
      <c r="E27" s="26">
        <v>10</v>
      </c>
      <c r="F27" s="26">
        <v>20</v>
      </c>
      <c r="G27" s="26"/>
      <c r="H27" s="8"/>
      <c r="I27" s="25">
        <f>VLOOKUP(A27,'[1]2018-19'!A:F,6,FALSE)</f>
        <v>1293</v>
      </c>
      <c r="J27" s="23">
        <f t="shared" si="5"/>
        <v>12930</v>
      </c>
      <c r="K27" s="23">
        <f t="shared" si="6"/>
        <v>25860</v>
      </c>
      <c r="L27" s="23">
        <f t="shared" si="7"/>
        <v>0</v>
      </c>
      <c r="M27" s="28">
        <f>VLOOKUP(A27,'[1]2019-20'!A:F,6,FALSE)</f>
        <v>1217.3335</v>
      </c>
      <c r="N27" s="23">
        <f t="shared" si="8"/>
        <v>12173.334999999999</v>
      </c>
      <c r="O27" s="23">
        <f t="shared" si="9"/>
        <v>24346.67</v>
      </c>
      <c r="P27" s="23">
        <f t="shared" si="10"/>
        <v>0</v>
      </c>
      <c r="Q27" s="43">
        <f>VLOOKUP(A27,'[1]2020-21'!A:F,6,FALSE)</f>
        <v>1360.25</v>
      </c>
      <c r="R27" s="23">
        <f t="shared" si="11"/>
        <v>13602.5</v>
      </c>
      <c r="S27" s="23">
        <f t="shared" si="12"/>
        <v>27205</v>
      </c>
      <c r="T27" s="23">
        <f t="shared" si="13"/>
        <v>0</v>
      </c>
      <c r="U27" s="43">
        <f>VLOOKUP(A27,'[1]2021-2022'!$A:$F,6,FALSE)</f>
        <v>1263.3335</v>
      </c>
      <c r="V27" s="23">
        <f t="shared" si="3"/>
        <v>12633.334999999999</v>
      </c>
      <c r="W27" s="56">
        <f t="shared" si="4"/>
        <v>25266.67</v>
      </c>
      <c r="X27" s="23">
        <f t="shared" si="0"/>
        <v>0</v>
      </c>
    </row>
    <row r="28" spans="1:24" s="4" customFormat="1" ht="14.25" x14ac:dyDescent="0.2">
      <c r="A28" s="4" t="s">
        <v>504</v>
      </c>
      <c r="B28" s="27" t="s">
        <v>503</v>
      </c>
      <c r="C28" s="26">
        <v>20</v>
      </c>
      <c r="D28" s="26">
        <v>10</v>
      </c>
      <c r="E28" s="26">
        <v>10</v>
      </c>
      <c r="F28" s="26">
        <v>10</v>
      </c>
      <c r="G28" s="26"/>
      <c r="H28" s="8"/>
      <c r="I28" s="25">
        <v>0</v>
      </c>
      <c r="J28" s="23">
        <f t="shared" si="5"/>
        <v>0</v>
      </c>
      <c r="K28" s="23">
        <f t="shared" si="6"/>
        <v>0</v>
      </c>
      <c r="L28" s="23">
        <f t="shared" si="7"/>
        <v>0</v>
      </c>
      <c r="M28" s="24">
        <v>0</v>
      </c>
      <c r="N28" s="23">
        <f t="shared" si="8"/>
        <v>0</v>
      </c>
      <c r="O28" s="23">
        <f t="shared" si="9"/>
        <v>0</v>
      </c>
      <c r="P28" s="23">
        <f t="shared" si="10"/>
        <v>0</v>
      </c>
      <c r="Q28" s="43">
        <v>0</v>
      </c>
      <c r="R28" s="23">
        <f t="shared" si="11"/>
        <v>0</v>
      </c>
      <c r="S28" s="23">
        <f t="shared" si="12"/>
        <v>0</v>
      </c>
      <c r="T28" s="23">
        <f t="shared" si="13"/>
        <v>0</v>
      </c>
      <c r="U28" s="43">
        <v>0</v>
      </c>
      <c r="V28" s="23">
        <f t="shared" si="3"/>
        <v>0</v>
      </c>
      <c r="W28" s="56">
        <f t="shared" si="4"/>
        <v>0</v>
      </c>
      <c r="X28" s="23">
        <f t="shared" si="0"/>
        <v>0</v>
      </c>
    </row>
    <row r="29" spans="1:24" s="4" customFormat="1" ht="14.25" x14ac:dyDescent="0.2">
      <c r="A29" s="4" t="s">
        <v>502</v>
      </c>
      <c r="B29" s="27" t="s">
        <v>501</v>
      </c>
      <c r="C29" s="26" t="s">
        <v>8</v>
      </c>
      <c r="D29" s="26"/>
      <c r="E29" s="26">
        <v>0</v>
      </c>
      <c r="F29" s="26"/>
      <c r="G29" s="26"/>
      <c r="H29" s="8"/>
      <c r="I29" s="25">
        <v>0</v>
      </c>
      <c r="J29" s="23">
        <f t="shared" si="5"/>
        <v>0</v>
      </c>
      <c r="K29" s="23">
        <f t="shared" si="6"/>
        <v>0</v>
      </c>
      <c r="L29" s="23">
        <f t="shared" si="7"/>
        <v>0</v>
      </c>
      <c r="M29" s="24">
        <v>0</v>
      </c>
      <c r="N29" s="23">
        <f t="shared" si="8"/>
        <v>0</v>
      </c>
      <c r="O29" s="23">
        <f t="shared" si="9"/>
        <v>0</v>
      </c>
      <c r="P29" s="23">
        <f t="shared" si="10"/>
        <v>0</v>
      </c>
      <c r="Q29" s="43">
        <v>0</v>
      </c>
      <c r="R29" s="23">
        <f t="shared" si="11"/>
        <v>0</v>
      </c>
      <c r="S29" s="23">
        <f t="shared" si="12"/>
        <v>0</v>
      </c>
      <c r="T29" s="23">
        <f t="shared" si="13"/>
        <v>0</v>
      </c>
      <c r="U29" s="43">
        <v>0</v>
      </c>
      <c r="V29" s="23">
        <f t="shared" si="3"/>
        <v>0</v>
      </c>
      <c r="W29" s="56">
        <f t="shared" si="4"/>
        <v>0</v>
      </c>
      <c r="X29" s="23">
        <f t="shared" si="0"/>
        <v>0</v>
      </c>
    </row>
    <row r="30" spans="1:24" s="4" customFormat="1" ht="14.25" x14ac:dyDescent="0.2">
      <c r="A30" s="4" t="s">
        <v>500</v>
      </c>
      <c r="B30" s="27" t="s">
        <v>499</v>
      </c>
      <c r="C30" s="26" t="s">
        <v>163</v>
      </c>
      <c r="D30" s="26"/>
      <c r="E30" s="26">
        <v>0</v>
      </c>
      <c r="F30" s="26"/>
      <c r="G30" s="26"/>
      <c r="H30" s="8"/>
      <c r="I30" s="25">
        <v>0</v>
      </c>
      <c r="J30" s="23">
        <f t="shared" si="5"/>
        <v>0</v>
      </c>
      <c r="K30" s="23">
        <f t="shared" si="6"/>
        <v>0</v>
      </c>
      <c r="L30" s="23">
        <f t="shared" si="7"/>
        <v>0</v>
      </c>
      <c r="M30" s="24">
        <v>0</v>
      </c>
      <c r="N30" s="23">
        <f t="shared" si="8"/>
        <v>0</v>
      </c>
      <c r="O30" s="23">
        <f t="shared" si="9"/>
        <v>0</v>
      </c>
      <c r="P30" s="23">
        <f t="shared" si="10"/>
        <v>0</v>
      </c>
      <c r="Q30" s="43">
        <v>0</v>
      </c>
      <c r="R30" s="23">
        <f t="shared" si="11"/>
        <v>0</v>
      </c>
      <c r="S30" s="23">
        <f t="shared" si="12"/>
        <v>0</v>
      </c>
      <c r="T30" s="23">
        <f t="shared" si="13"/>
        <v>0</v>
      </c>
      <c r="U30" s="43">
        <v>0</v>
      </c>
      <c r="V30" s="23">
        <f t="shared" si="3"/>
        <v>0</v>
      </c>
      <c r="W30" s="56">
        <f t="shared" si="4"/>
        <v>0</v>
      </c>
      <c r="X30" s="23">
        <f t="shared" si="0"/>
        <v>0</v>
      </c>
    </row>
    <row r="31" spans="1:24" s="4" customFormat="1" ht="14.25" x14ac:dyDescent="0.2">
      <c r="A31" s="4" t="s">
        <v>498</v>
      </c>
      <c r="B31" s="27" t="s">
        <v>497</v>
      </c>
      <c r="C31" s="26">
        <v>20</v>
      </c>
      <c r="D31" s="26">
        <v>10</v>
      </c>
      <c r="E31" s="26">
        <v>10</v>
      </c>
      <c r="F31" s="26">
        <v>10</v>
      </c>
      <c r="G31" s="26"/>
      <c r="H31" s="8"/>
      <c r="I31" s="25">
        <f>VLOOKUP(A31,'[1]2018-19'!A:F,6,FALSE)</f>
        <v>1524.1669999999999</v>
      </c>
      <c r="J31" s="23">
        <f t="shared" si="5"/>
        <v>15241.669999999998</v>
      </c>
      <c r="K31" s="23">
        <f t="shared" si="6"/>
        <v>15241.669999999998</v>
      </c>
      <c r="L31" s="23">
        <f t="shared" si="7"/>
        <v>0</v>
      </c>
      <c r="M31" s="24">
        <f>VLOOKUP(A31,'[1]2019-20'!A:F,6,FALSE)</f>
        <v>1501</v>
      </c>
      <c r="N31" s="23">
        <f t="shared" si="8"/>
        <v>15010</v>
      </c>
      <c r="O31" s="23">
        <f t="shared" si="9"/>
        <v>15010</v>
      </c>
      <c r="P31" s="23">
        <f t="shared" si="10"/>
        <v>0</v>
      </c>
      <c r="Q31" s="43">
        <f>VLOOKUP(A31,'[1]2020-21'!A:F,6,FALSE)</f>
        <v>1556</v>
      </c>
      <c r="R31" s="23">
        <f t="shared" si="11"/>
        <v>15560</v>
      </c>
      <c r="S31" s="23">
        <f t="shared" si="12"/>
        <v>15560</v>
      </c>
      <c r="T31" s="23">
        <f t="shared" si="13"/>
        <v>0</v>
      </c>
      <c r="U31" s="43">
        <f>VLOOKUP(A31,'[1]2021-2022'!$A:$F,6,FALSE)</f>
        <v>1535</v>
      </c>
      <c r="V31" s="23">
        <f t="shared" si="3"/>
        <v>15350</v>
      </c>
      <c r="W31" s="56">
        <f t="shared" si="4"/>
        <v>15350</v>
      </c>
      <c r="X31" s="23">
        <f t="shared" si="0"/>
        <v>0</v>
      </c>
    </row>
    <row r="32" spans="1:24" s="4" customFormat="1" ht="14.25" x14ac:dyDescent="0.2">
      <c r="A32" s="4" t="s">
        <v>496</v>
      </c>
      <c r="B32" s="27" t="s">
        <v>495</v>
      </c>
      <c r="C32" s="26">
        <v>25</v>
      </c>
      <c r="D32" s="26">
        <v>15</v>
      </c>
      <c r="E32" s="26">
        <v>10</v>
      </c>
      <c r="F32" s="26">
        <v>15</v>
      </c>
      <c r="G32" s="26"/>
      <c r="H32" s="8"/>
      <c r="I32" s="25">
        <f>VLOOKUP(A32,'[1]2018-19'!A:F,6,FALSE)</f>
        <v>531</v>
      </c>
      <c r="J32" s="23">
        <f t="shared" si="5"/>
        <v>5310</v>
      </c>
      <c r="K32" s="23">
        <f t="shared" si="6"/>
        <v>7965</v>
      </c>
      <c r="L32" s="23">
        <f t="shared" si="7"/>
        <v>0</v>
      </c>
      <c r="M32" s="24">
        <f>VLOOKUP(A32,'[1]2019-20'!A:F,6,FALSE)</f>
        <v>487</v>
      </c>
      <c r="N32" s="23">
        <f t="shared" si="8"/>
        <v>4870</v>
      </c>
      <c r="O32" s="23">
        <f t="shared" si="9"/>
        <v>7305</v>
      </c>
      <c r="P32" s="23">
        <f t="shared" si="10"/>
        <v>0</v>
      </c>
      <c r="Q32" s="43">
        <f>VLOOKUP(A32,'[1]2020-21'!A:F,6,FALSE)</f>
        <v>517.33333333333337</v>
      </c>
      <c r="R32" s="23">
        <f t="shared" si="11"/>
        <v>5173.3333333333339</v>
      </c>
      <c r="S32" s="23">
        <f t="shared" si="12"/>
        <v>7760.0000000000009</v>
      </c>
      <c r="T32" s="23">
        <f t="shared" si="13"/>
        <v>0</v>
      </c>
      <c r="U32" s="43">
        <f>VLOOKUP(A32,'[1]2021-2022'!$A:$F,6,FALSE)</f>
        <v>474</v>
      </c>
      <c r="V32" s="23">
        <f t="shared" si="3"/>
        <v>4740</v>
      </c>
      <c r="W32" s="56">
        <f t="shared" si="4"/>
        <v>7110</v>
      </c>
      <c r="X32" s="23">
        <f t="shared" si="0"/>
        <v>0</v>
      </c>
    </row>
    <row r="33" spans="1:24" s="4" customFormat="1" ht="14.25" x14ac:dyDescent="0.2">
      <c r="A33" s="4" t="s">
        <v>494</v>
      </c>
      <c r="B33" s="27" t="s">
        <v>493</v>
      </c>
      <c r="C33" s="26">
        <v>30</v>
      </c>
      <c r="D33" s="26">
        <v>20</v>
      </c>
      <c r="E33" s="26">
        <v>10</v>
      </c>
      <c r="F33" s="26">
        <v>20</v>
      </c>
      <c r="G33" s="26"/>
      <c r="H33" s="8"/>
      <c r="I33" s="25">
        <f>VLOOKUP(A33,'[1]2018-19'!A:F,6,FALSE)</f>
        <v>821</v>
      </c>
      <c r="J33" s="23">
        <f t="shared" si="5"/>
        <v>8210</v>
      </c>
      <c r="K33" s="23">
        <f t="shared" si="6"/>
        <v>16420</v>
      </c>
      <c r="L33" s="23">
        <f t="shared" si="7"/>
        <v>0</v>
      </c>
      <c r="M33" s="24">
        <f>VLOOKUP(A33,'[1]2019-20'!A:F,6,FALSE)</f>
        <v>818</v>
      </c>
      <c r="N33" s="23">
        <f t="shared" si="8"/>
        <v>8180</v>
      </c>
      <c r="O33" s="23">
        <f t="shared" si="9"/>
        <v>16360</v>
      </c>
      <c r="P33" s="23">
        <f t="shared" si="10"/>
        <v>0</v>
      </c>
      <c r="Q33" s="43">
        <f>VLOOKUP(A33,'[1]2020-21'!A:F,6,FALSE)</f>
        <v>865</v>
      </c>
      <c r="R33" s="23">
        <f t="shared" si="11"/>
        <v>8650</v>
      </c>
      <c r="S33" s="23">
        <f t="shared" si="12"/>
        <v>17300</v>
      </c>
      <c r="T33" s="23">
        <f t="shared" si="13"/>
        <v>0</v>
      </c>
      <c r="U33" s="43">
        <f>VLOOKUP(A33,'[1]2021-2022'!$A:$F,6,FALSE)</f>
        <v>874</v>
      </c>
      <c r="V33" s="23">
        <f t="shared" si="3"/>
        <v>8740</v>
      </c>
      <c r="W33" s="56">
        <f t="shared" si="4"/>
        <v>17480</v>
      </c>
      <c r="X33" s="23">
        <f t="shared" si="0"/>
        <v>0</v>
      </c>
    </row>
    <row r="34" spans="1:24" s="4" customFormat="1" ht="14.25" x14ac:dyDescent="0.2">
      <c r="A34" s="4" t="s">
        <v>492</v>
      </c>
      <c r="B34" s="27" t="s">
        <v>491</v>
      </c>
      <c r="C34" s="26">
        <v>25</v>
      </c>
      <c r="D34" s="26">
        <v>15</v>
      </c>
      <c r="E34" s="26">
        <v>10</v>
      </c>
      <c r="F34" s="26">
        <v>15</v>
      </c>
      <c r="G34" s="26"/>
      <c r="H34" s="8"/>
      <c r="I34" s="25">
        <f>VLOOKUP(A34,'[1]2018-19'!A:F,6,FALSE)</f>
        <v>1181</v>
      </c>
      <c r="J34" s="23">
        <f t="shared" si="5"/>
        <v>11810</v>
      </c>
      <c r="K34" s="23">
        <f t="shared" si="6"/>
        <v>17715</v>
      </c>
      <c r="L34" s="23">
        <f t="shared" si="7"/>
        <v>0</v>
      </c>
      <c r="M34" s="24">
        <f>VLOOKUP(A34,'[1]2019-20'!A:F,6,FALSE)</f>
        <v>1210</v>
      </c>
      <c r="N34" s="23">
        <f t="shared" si="8"/>
        <v>12100</v>
      </c>
      <c r="O34" s="23">
        <f t="shared" si="9"/>
        <v>18150</v>
      </c>
      <c r="P34" s="23">
        <f t="shared" si="10"/>
        <v>0</v>
      </c>
      <c r="Q34" s="43">
        <f>VLOOKUP(A34,'[1]2020-21'!A:F,6,FALSE)</f>
        <v>1338</v>
      </c>
      <c r="R34" s="23">
        <f t="shared" si="11"/>
        <v>13380</v>
      </c>
      <c r="S34" s="23">
        <f t="shared" si="12"/>
        <v>20070</v>
      </c>
      <c r="T34" s="23">
        <f t="shared" si="13"/>
        <v>0</v>
      </c>
      <c r="U34" s="43">
        <f>VLOOKUP(A34,'[1]2021-2022'!$A:$F,6,FALSE)</f>
        <v>1344</v>
      </c>
      <c r="V34" s="23">
        <f t="shared" si="3"/>
        <v>13440</v>
      </c>
      <c r="W34" s="56">
        <f t="shared" si="4"/>
        <v>20160</v>
      </c>
      <c r="X34" s="23">
        <f t="shared" si="0"/>
        <v>0</v>
      </c>
    </row>
    <row r="35" spans="1:24" s="4" customFormat="1" ht="14.25" x14ac:dyDescent="0.2">
      <c r="A35" s="4" t="s">
        <v>490</v>
      </c>
      <c r="B35" s="27" t="s">
        <v>489</v>
      </c>
      <c r="C35" s="26">
        <v>10</v>
      </c>
      <c r="D35" s="26"/>
      <c r="E35" s="26">
        <v>10</v>
      </c>
      <c r="F35" s="26"/>
      <c r="G35" s="26"/>
      <c r="H35" s="8"/>
      <c r="I35" s="25">
        <v>0</v>
      </c>
      <c r="J35" s="23">
        <f t="shared" si="5"/>
        <v>0</v>
      </c>
      <c r="K35" s="23">
        <f t="shared" si="6"/>
        <v>0</v>
      </c>
      <c r="L35" s="23">
        <f t="shared" si="7"/>
        <v>0</v>
      </c>
      <c r="M35" s="24">
        <v>0</v>
      </c>
      <c r="N35" s="23">
        <f t="shared" si="8"/>
        <v>0</v>
      </c>
      <c r="O35" s="23">
        <f t="shared" si="9"/>
        <v>0</v>
      </c>
      <c r="P35" s="23">
        <f t="shared" si="10"/>
        <v>0</v>
      </c>
      <c r="Q35" s="43">
        <v>0</v>
      </c>
      <c r="R35" s="23">
        <f t="shared" si="11"/>
        <v>0</v>
      </c>
      <c r="S35" s="23">
        <f t="shared" si="12"/>
        <v>0</v>
      </c>
      <c r="T35" s="23">
        <f t="shared" si="13"/>
        <v>0</v>
      </c>
      <c r="U35" s="43">
        <v>0</v>
      </c>
      <c r="V35" s="23">
        <f t="shared" si="3"/>
        <v>0</v>
      </c>
      <c r="W35" s="56">
        <f t="shared" si="4"/>
        <v>0</v>
      </c>
      <c r="X35" s="23">
        <f t="shared" si="0"/>
        <v>0</v>
      </c>
    </row>
    <row r="36" spans="1:24" s="4" customFormat="1" ht="14.25" x14ac:dyDescent="0.2">
      <c r="A36" s="4" t="s">
        <v>488</v>
      </c>
      <c r="B36" s="27" t="s">
        <v>487</v>
      </c>
      <c r="C36" s="26">
        <v>10</v>
      </c>
      <c r="D36" s="26"/>
      <c r="E36" s="26">
        <v>10</v>
      </c>
      <c r="F36" s="26"/>
      <c r="G36" s="26"/>
      <c r="H36" s="8"/>
      <c r="I36" s="25">
        <v>0</v>
      </c>
      <c r="J36" s="23">
        <f t="shared" si="5"/>
        <v>0</v>
      </c>
      <c r="K36" s="23">
        <f t="shared" si="6"/>
        <v>0</v>
      </c>
      <c r="L36" s="23">
        <f t="shared" si="7"/>
        <v>0</v>
      </c>
      <c r="M36" s="24">
        <v>0</v>
      </c>
      <c r="N36" s="23">
        <f t="shared" si="8"/>
        <v>0</v>
      </c>
      <c r="O36" s="23">
        <f t="shared" si="9"/>
        <v>0</v>
      </c>
      <c r="P36" s="23">
        <f t="shared" si="10"/>
        <v>0</v>
      </c>
      <c r="Q36" s="43">
        <v>0</v>
      </c>
      <c r="R36" s="23">
        <f t="shared" si="11"/>
        <v>0</v>
      </c>
      <c r="S36" s="23">
        <f t="shared" si="12"/>
        <v>0</v>
      </c>
      <c r="T36" s="23">
        <f t="shared" si="13"/>
        <v>0</v>
      </c>
      <c r="U36" s="43">
        <v>0</v>
      </c>
      <c r="V36" s="23">
        <f t="shared" si="3"/>
        <v>0</v>
      </c>
      <c r="W36" s="56">
        <f t="shared" si="4"/>
        <v>0</v>
      </c>
      <c r="X36" s="23">
        <f t="shared" si="0"/>
        <v>0</v>
      </c>
    </row>
    <row r="37" spans="1:24" s="4" customFormat="1" ht="14.25" x14ac:dyDescent="0.2">
      <c r="A37" s="4" t="s">
        <v>486</v>
      </c>
      <c r="B37" s="27" t="s">
        <v>485</v>
      </c>
      <c r="C37" s="26">
        <v>10</v>
      </c>
      <c r="D37" s="26"/>
      <c r="E37" s="26">
        <v>10</v>
      </c>
      <c r="F37" s="26"/>
      <c r="G37" s="26"/>
      <c r="H37" s="8"/>
      <c r="I37" s="25">
        <v>0</v>
      </c>
      <c r="J37" s="23">
        <f t="shared" si="5"/>
        <v>0</v>
      </c>
      <c r="K37" s="23">
        <f t="shared" si="6"/>
        <v>0</v>
      </c>
      <c r="L37" s="23">
        <f t="shared" si="7"/>
        <v>0</v>
      </c>
      <c r="M37" s="24">
        <v>0</v>
      </c>
      <c r="N37" s="23">
        <f t="shared" si="8"/>
        <v>0</v>
      </c>
      <c r="O37" s="23">
        <f t="shared" si="9"/>
        <v>0</v>
      </c>
      <c r="P37" s="23">
        <f t="shared" si="10"/>
        <v>0</v>
      </c>
      <c r="Q37" s="43">
        <v>0</v>
      </c>
      <c r="R37" s="23">
        <f t="shared" si="11"/>
        <v>0</v>
      </c>
      <c r="S37" s="23">
        <f t="shared" si="12"/>
        <v>0</v>
      </c>
      <c r="T37" s="23">
        <f t="shared" si="13"/>
        <v>0</v>
      </c>
      <c r="U37" s="43">
        <v>0</v>
      </c>
      <c r="V37" s="23">
        <f t="shared" si="3"/>
        <v>0</v>
      </c>
      <c r="W37" s="56">
        <f t="shared" si="4"/>
        <v>0</v>
      </c>
      <c r="X37" s="23">
        <f t="shared" si="0"/>
        <v>0</v>
      </c>
    </row>
    <row r="38" spans="1:24" s="4" customFormat="1" ht="14.25" x14ac:dyDescent="0.2">
      <c r="A38" s="4" t="s">
        <v>484</v>
      </c>
      <c r="B38" s="27" t="s">
        <v>483</v>
      </c>
      <c r="C38" s="26">
        <v>10</v>
      </c>
      <c r="D38" s="26"/>
      <c r="E38" s="26">
        <v>10</v>
      </c>
      <c r="F38" s="26"/>
      <c r="G38" s="26"/>
      <c r="H38" s="8"/>
      <c r="I38" s="25">
        <v>0</v>
      </c>
      <c r="J38" s="23">
        <f t="shared" si="5"/>
        <v>0</v>
      </c>
      <c r="K38" s="23">
        <f t="shared" si="6"/>
        <v>0</v>
      </c>
      <c r="L38" s="23">
        <f t="shared" si="7"/>
        <v>0</v>
      </c>
      <c r="M38" s="24">
        <v>0</v>
      </c>
      <c r="N38" s="23">
        <f t="shared" si="8"/>
        <v>0</v>
      </c>
      <c r="O38" s="23">
        <f t="shared" si="9"/>
        <v>0</v>
      </c>
      <c r="P38" s="23">
        <f t="shared" si="10"/>
        <v>0</v>
      </c>
      <c r="Q38" s="43">
        <v>0</v>
      </c>
      <c r="R38" s="23">
        <f t="shared" si="11"/>
        <v>0</v>
      </c>
      <c r="S38" s="23">
        <f t="shared" si="12"/>
        <v>0</v>
      </c>
      <c r="T38" s="23">
        <f t="shared" si="13"/>
        <v>0</v>
      </c>
      <c r="U38" s="43">
        <v>0</v>
      </c>
      <c r="V38" s="23">
        <f t="shared" si="3"/>
        <v>0</v>
      </c>
      <c r="W38" s="56">
        <f t="shared" si="4"/>
        <v>0</v>
      </c>
      <c r="X38" s="23">
        <f t="shared" si="0"/>
        <v>0</v>
      </c>
    </row>
    <row r="39" spans="1:24" s="4" customFormat="1" ht="14.25" x14ac:dyDescent="0.2">
      <c r="A39" s="4" t="s">
        <v>482</v>
      </c>
      <c r="B39" s="27" t="s">
        <v>481</v>
      </c>
      <c r="C39" s="26">
        <v>30</v>
      </c>
      <c r="D39" s="26">
        <v>20</v>
      </c>
      <c r="E39" s="26">
        <v>10</v>
      </c>
      <c r="F39" s="26">
        <v>20</v>
      </c>
      <c r="G39" s="26"/>
      <c r="H39" s="8"/>
      <c r="I39" s="25">
        <f>VLOOKUP(A39,'[1]2018-19'!A:F,6,FALSE)</f>
        <v>1509</v>
      </c>
      <c r="J39" s="23">
        <f t="shared" si="5"/>
        <v>15090</v>
      </c>
      <c r="K39" s="23">
        <f t="shared" si="6"/>
        <v>30180</v>
      </c>
      <c r="L39" s="23">
        <f t="shared" si="7"/>
        <v>0</v>
      </c>
      <c r="M39" s="24">
        <f>VLOOKUP(A39,'[1]2019-20'!A:F,6,FALSE)</f>
        <v>1529</v>
      </c>
      <c r="N39" s="23">
        <f t="shared" si="8"/>
        <v>15290</v>
      </c>
      <c r="O39" s="23">
        <f t="shared" si="9"/>
        <v>30580</v>
      </c>
      <c r="P39" s="23">
        <f t="shared" si="10"/>
        <v>0</v>
      </c>
      <c r="Q39" s="43">
        <f>VLOOKUP(A39,'[1]2020-21'!A:F,6,FALSE)</f>
        <v>1816</v>
      </c>
      <c r="R39" s="23">
        <f t="shared" si="11"/>
        <v>18160</v>
      </c>
      <c r="S39" s="23">
        <f t="shared" si="12"/>
        <v>36320</v>
      </c>
      <c r="T39" s="23">
        <f t="shared" si="13"/>
        <v>0</v>
      </c>
      <c r="U39" s="43">
        <f>VLOOKUP(A39,'[1]2021-2022'!$A:$F,6,FALSE)</f>
        <v>1866</v>
      </c>
      <c r="V39" s="23">
        <f t="shared" si="3"/>
        <v>18660</v>
      </c>
      <c r="W39" s="56">
        <f t="shared" si="4"/>
        <v>37320</v>
      </c>
      <c r="X39" s="23">
        <f t="shared" si="0"/>
        <v>0</v>
      </c>
    </row>
    <row r="40" spans="1:24" s="4" customFormat="1" ht="14.25" x14ac:dyDescent="0.2">
      <c r="A40" s="4" t="s">
        <v>480</v>
      </c>
      <c r="B40" s="27" t="s">
        <v>479</v>
      </c>
      <c r="C40" s="26">
        <v>25</v>
      </c>
      <c r="D40" s="26"/>
      <c r="E40" s="26">
        <v>10</v>
      </c>
      <c r="F40" s="26"/>
      <c r="G40" s="26">
        <v>15</v>
      </c>
      <c r="H40" s="8"/>
      <c r="I40" s="25">
        <v>0</v>
      </c>
      <c r="J40" s="23">
        <f t="shared" si="5"/>
        <v>0</v>
      </c>
      <c r="K40" s="23">
        <f t="shared" si="6"/>
        <v>0</v>
      </c>
      <c r="L40" s="23">
        <f t="shared" si="7"/>
        <v>0</v>
      </c>
      <c r="M40" s="24">
        <v>0</v>
      </c>
      <c r="N40" s="23">
        <f t="shared" si="8"/>
        <v>0</v>
      </c>
      <c r="O40" s="23">
        <f t="shared" si="9"/>
        <v>0</v>
      </c>
      <c r="P40" s="23">
        <f t="shared" si="10"/>
        <v>0</v>
      </c>
      <c r="Q40" s="43">
        <v>0</v>
      </c>
      <c r="R40" s="23">
        <f t="shared" si="11"/>
        <v>0</v>
      </c>
      <c r="S40" s="23">
        <f t="shared" si="12"/>
        <v>0</v>
      </c>
      <c r="T40" s="23">
        <f t="shared" si="13"/>
        <v>0</v>
      </c>
      <c r="U40" s="43">
        <v>0</v>
      </c>
      <c r="V40" s="23">
        <f t="shared" si="3"/>
        <v>0</v>
      </c>
      <c r="W40" s="56">
        <f t="shared" si="4"/>
        <v>0</v>
      </c>
      <c r="X40" s="23">
        <f t="shared" si="0"/>
        <v>0</v>
      </c>
    </row>
    <row r="41" spans="1:24" s="4" customFormat="1" ht="14.25" x14ac:dyDescent="0.2">
      <c r="A41" s="4" t="s">
        <v>478</v>
      </c>
      <c r="B41" s="27" t="s">
        <v>477</v>
      </c>
      <c r="C41" s="26" t="s">
        <v>163</v>
      </c>
      <c r="D41" s="26"/>
      <c r="E41" s="26">
        <v>0</v>
      </c>
      <c r="F41" s="26"/>
      <c r="G41" s="26"/>
      <c r="H41" s="8"/>
      <c r="I41" s="25">
        <v>0</v>
      </c>
      <c r="J41" s="23">
        <f t="shared" si="5"/>
        <v>0</v>
      </c>
      <c r="K41" s="23">
        <f t="shared" si="6"/>
        <v>0</v>
      </c>
      <c r="L41" s="23">
        <f t="shared" si="7"/>
        <v>0</v>
      </c>
      <c r="M41" s="24">
        <v>0</v>
      </c>
      <c r="N41" s="23">
        <f t="shared" si="8"/>
        <v>0</v>
      </c>
      <c r="O41" s="23">
        <f t="shared" si="9"/>
        <v>0</v>
      </c>
      <c r="P41" s="23">
        <f t="shared" si="10"/>
        <v>0</v>
      </c>
      <c r="Q41" s="43">
        <v>0</v>
      </c>
      <c r="R41" s="23">
        <f t="shared" si="11"/>
        <v>0</v>
      </c>
      <c r="S41" s="23">
        <f t="shared" si="12"/>
        <v>0</v>
      </c>
      <c r="T41" s="23">
        <f t="shared" si="13"/>
        <v>0</v>
      </c>
      <c r="U41" s="43">
        <v>0</v>
      </c>
      <c r="V41" s="23">
        <f t="shared" si="3"/>
        <v>0</v>
      </c>
      <c r="W41" s="56">
        <f t="shared" si="4"/>
        <v>0</v>
      </c>
      <c r="X41" s="23">
        <f t="shared" si="0"/>
        <v>0</v>
      </c>
    </row>
    <row r="42" spans="1:24" s="4" customFormat="1" ht="14.25" x14ac:dyDescent="0.2">
      <c r="A42" s="4" t="s">
        <v>476</v>
      </c>
      <c r="B42" s="27" t="s">
        <v>475</v>
      </c>
      <c r="C42" s="26">
        <v>10</v>
      </c>
      <c r="D42" s="26"/>
      <c r="E42" s="26">
        <v>10</v>
      </c>
      <c r="F42" s="26"/>
      <c r="G42" s="26"/>
      <c r="H42" s="8"/>
      <c r="I42" s="25">
        <v>0</v>
      </c>
      <c r="J42" s="23">
        <f t="shared" si="5"/>
        <v>0</v>
      </c>
      <c r="K42" s="23">
        <f t="shared" si="6"/>
        <v>0</v>
      </c>
      <c r="L42" s="23">
        <f t="shared" si="7"/>
        <v>0</v>
      </c>
      <c r="M42" s="24">
        <v>0</v>
      </c>
      <c r="N42" s="23">
        <f t="shared" si="8"/>
        <v>0</v>
      </c>
      <c r="O42" s="23">
        <f t="shared" si="9"/>
        <v>0</v>
      </c>
      <c r="P42" s="23">
        <f t="shared" si="10"/>
        <v>0</v>
      </c>
      <c r="Q42" s="43">
        <v>0</v>
      </c>
      <c r="R42" s="23">
        <f t="shared" si="11"/>
        <v>0</v>
      </c>
      <c r="S42" s="23">
        <f t="shared" si="12"/>
        <v>0</v>
      </c>
      <c r="T42" s="23">
        <f t="shared" si="13"/>
        <v>0</v>
      </c>
      <c r="U42" s="43">
        <v>0</v>
      </c>
      <c r="V42" s="23">
        <f t="shared" si="3"/>
        <v>0</v>
      </c>
      <c r="W42" s="56">
        <f t="shared" si="4"/>
        <v>0</v>
      </c>
      <c r="X42" s="23">
        <f t="shared" si="0"/>
        <v>0</v>
      </c>
    </row>
    <row r="43" spans="1:24" s="4" customFormat="1" ht="14.25" x14ac:dyDescent="0.2">
      <c r="A43" s="4" t="s">
        <v>474</v>
      </c>
      <c r="B43" s="27" t="s">
        <v>473</v>
      </c>
      <c r="C43" s="26">
        <v>10</v>
      </c>
      <c r="D43" s="26"/>
      <c r="E43" s="26">
        <v>10</v>
      </c>
      <c r="F43" s="26"/>
      <c r="G43" s="26"/>
      <c r="H43" s="8"/>
      <c r="I43" s="25">
        <v>0</v>
      </c>
      <c r="J43" s="23">
        <f t="shared" si="5"/>
        <v>0</v>
      </c>
      <c r="K43" s="23">
        <f t="shared" si="6"/>
        <v>0</v>
      </c>
      <c r="L43" s="23">
        <f t="shared" si="7"/>
        <v>0</v>
      </c>
      <c r="M43" s="24">
        <v>0</v>
      </c>
      <c r="N43" s="23">
        <f t="shared" si="8"/>
        <v>0</v>
      </c>
      <c r="O43" s="23">
        <f t="shared" si="9"/>
        <v>0</v>
      </c>
      <c r="P43" s="23">
        <f t="shared" si="10"/>
        <v>0</v>
      </c>
      <c r="Q43" s="43">
        <v>0</v>
      </c>
      <c r="R43" s="23">
        <f t="shared" si="11"/>
        <v>0</v>
      </c>
      <c r="S43" s="23">
        <f t="shared" si="12"/>
        <v>0</v>
      </c>
      <c r="T43" s="23">
        <f t="shared" si="13"/>
        <v>0</v>
      </c>
      <c r="U43" s="43">
        <v>0</v>
      </c>
      <c r="V43" s="23">
        <f t="shared" si="3"/>
        <v>0</v>
      </c>
      <c r="W43" s="56">
        <f t="shared" si="4"/>
        <v>0</v>
      </c>
      <c r="X43" s="23">
        <f t="shared" si="0"/>
        <v>0</v>
      </c>
    </row>
    <row r="44" spans="1:24" s="4" customFormat="1" ht="14.25" x14ac:dyDescent="0.2">
      <c r="A44" s="4" t="s">
        <v>472</v>
      </c>
      <c r="B44" s="27" t="s">
        <v>471</v>
      </c>
      <c r="C44" s="26">
        <v>30</v>
      </c>
      <c r="D44" s="26">
        <v>20</v>
      </c>
      <c r="E44" s="26">
        <v>10</v>
      </c>
      <c r="F44" s="26">
        <v>20</v>
      </c>
      <c r="G44" s="26"/>
      <c r="H44" s="8"/>
      <c r="I44" s="25">
        <f>VLOOKUP(A44,'[1]2018-19'!A:F,6,FALSE)</f>
        <v>1688</v>
      </c>
      <c r="J44" s="23">
        <f t="shared" si="5"/>
        <v>16880</v>
      </c>
      <c r="K44" s="23">
        <f t="shared" si="6"/>
        <v>33760</v>
      </c>
      <c r="L44" s="23">
        <f t="shared" si="7"/>
        <v>0</v>
      </c>
      <c r="M44" s="24">
        <f>VLOOKUP(A44,'[1]2019-20'!A:F,6,FALSE)</f>
        <v>1659</v>
      </c>
      <c r="N44" s="23">
        <f t="shared" si="8"/>
        <v>16590</v>
      </c>
      <c r="O44" s="23">
        <f t="shared" si="9"/>
        <v>33180</v>
      </c>
      <c r="P44" s="23">
        <f t="shared" si="10"/>
        <v>0</v>
      </c>
      <c r="Q44" s="43">
        <f>VLOOKUP(A44,'[1]2020-21'!A:F,6,FALSE)</f>
        <v>1918</v>
      </c>
      <c r="R44" s="23">
        <f t="shared" si="11"/>
        <v>19180</v>
      </c>
      <c r="S44" s="23">
        <f t="shared" si="12"/>
        <v>38360</v>
      </c>
      <c r="T44" s="23">
        <f t="shared" si="13"/>
        <v>0</v>
      </c>
      <c r="U44" s="43">
        <f>VLOOKUP(A44,'[1]2021-2022'!$A:$F,6,FALSE)</f>
        <v>1948</v>
      </c>
      <c r="V44" s="23">
        <f t="shared" si="3"/>
        <v>19480</v>
      </c>
      <c r="W44" s="56">
        <f t="shared" si="4"/>
        <v>38960</v>
      </c>
      <c r="X44" s="23">
        <f t="shared" si="0"/>
        <v>0</v>
      </c>
    </row>
    <row r="45" spans="1:24" s="4" customFormat="1" ht="14.25" x14ac:dyDescent="0.2">
      <c r="A45" s="4" t="s">
        <v>470</v>
      </c>
      <c r="B45" s="27" t="s">
        <v>469</v>
      </c>
      <c r="C45" s="26">
        <v>10</v>
      </c>
      <c r="D45" s="26"/>
      <c r="E45" s="26">
        <v>10</v>
      </c>
      <c r="F45" s="26"/>
      <c r="G45" s="26"/>
      <c r="H45" s="8"/>
      <c r="I45" s="25">
        <v>0</v>
      </c>
      <c r="J45" s="23">
        <f t="shared" si="5"/>
        <v>0</v>
      </c>
      <c r="K45" s="23">
        <f t="shared" si="6"/>
        <v>0</v>
      </c>
      <c r="L45" s="23">
        <f t="shared" si="7"/>
        <v>0</v>
      </c>
      <c r="M45" s="24">
        <v>0</v>
      </c>
      <c r="N45" s="23">
        <f t="shared" si="8"/>
        <v>0</v>
      </c>
      <c r="O45" s="23">
        <f t="shared" si="9"/>
        <v>0</v>
      </c>
      <c r="P45" s="23">
        <f t="shared" si="10"/>
        <v>0</v>
      </c>
      <c r="Q45" s="43">
        <v>0</v>
      </c>
      <c r="R45" s="23">
        <f t="shared" si="11"/>
        <v>0</v>
      </c>
      <c r="S45" s="23">
        <f t="shared" si="12"/>
        <v>0</v>
      </c>
      <c r="T45" s="23">
        <f t="shared" si="13"/>
        <v>0</v>
      </c>
      <c r="U45" s="43">
        <v>0</v>
      </c>
      <c r="V45" s="23">
        <f t="shared" si="3"/>
        <v>0</v>
      </c>
      <c r="W45" s="56">
        <f t="shared" si="4"/>
        <v>0</v>
      </c>
      <c r="X45" s="23">
        <f t="shared" si="0"/>
        <v>0</v>
      </c>
    </row>
    <row r="46" spans="1:24" s="4" customFormat="1" ht="14.25" x14ac:dyDescent="0.2">
      <c r="A46" s="4" t="s">
        <v>468</v>
      </c>
      <c r="B46" s="27" t="s">
        <v>467</v>
      </c>
      <c r="C46" s="26">
        <v>10</v>
      </c>
      <c r="D46" s="26"/>
      <c r="E46" s="26">
        <v>10</v>
      </c>
      <c r="F46" s="26"/>
      <c r="G46" s="26"/>
      <c r="H46" s="8"/>
      <c r="I46" s="25">
        <v>0</v>
      </c>
      <c r="J46" s="23">
        <f t="shared" si="5"/>
        <v>0</v>
      </c>
      <c r="K46" s="23">
        <f t="shared" si="6"/>
        <v>0</v>
      </c>
      <c r="L46" s="23">
        <f t="shared" si="7"/>
        <v>0</v>
      </c>
      <c r="M46" s="24">
        <v>0</v>
      </c>
      <c r="N46" s="23">
        <f t="shared" si="8"/>
        <v>0</v>
      </c>
      <c r="O46" s="23">
        <f t="shared" si="9"/>
        <v>0</v>
      </c>
      <c r="P46" s="23">
        <f t="shared" si="10"/>
        <v>0</v>
      </c>
      <c r="Q46" s="43">
        <v>0</v>
      </c>
      <c r="R46" s="23">
        <f t="shared" si="11"/>
        <v>0</v>
      </c>
      <c r="S46" s="23">
        <f t="shared" si="12"/>
        <v>0</v>
      </c>
      <c r="T46" s="23">
        <f t="shared" si="13"/>
        <v>0</v>
      </c>
      <c r="U46" s="43">
        <v>0</v>
      </c>
      <c r="V46" s="23">
        <f t="shared" si="3"/>
        <v>0</v>
      </c>
      <c r="W46" s="56">
        <f t="shared" si="4"/>
        <v>0</v>
      </c>
      <c r="X46" s="23">
        <f t="shared" si="0"/>
        <v>0</v>
      </c>
    </row>
    <row r="47" spans="1:24" s="4" customFormat="1" ht="14.25" x14ac:dyDescent="0.2">
      <c r="A47" s="4" t="s">
        <v>466</v>
      </c>
      <c r="B47" s="27" t="s">
        <v>465</v>
      </c>
      <c r="C47" s="26">
        <v>10</v>
      </c>
      <c r="D47" s="26"/>
      <c r="E47" s="26">
        <v>10</v>
      </c>
      <c r="F47" s="26"/>
      <c r="G47" s="26"/>
      <c r="H47" s="8"/>
      <c r="I47" s="25">
        <v>0</v>
      </c>
      <c r="J47" s="23">
        <f t="shared" si="5"/>
        <v>0</v>
      </c>
      <c r="K47" s="23">
        <f t="shared" si="6"/>
        <v>0</v>
      </c>
      <c r="L47" s="23">
        <f t="shared" si="7"/>
        <v>0</v>
      </c>
      <c r="M47" s="24">
        <v>0</v>
      </c>
      <c r="N47" s="23">
        <f t="shared" si="8"/>
        <v>0</v>
      </c>
      <c r="O47" s="23">
        <f t="shared" si="9"/>
        <v>0</v>
      </c>
      <c r="P47" s="23">
        <f t="shared" si="10"/>
        <v>0</v>
      </c>
      <c r="Q47" s="43">
        <v>0</v>
      </c>
      <c r="R47" s="23">
        <f t="shared" si="11"/>
        <v>0</v>
      </c>
      <c r="S47" s="23">
        <f t="shared" si="12"/>
        <v>0</v>
      </c>
      <c r="T47" s="23">
        <f t="shared" si="13"/>
        <v>0</v>
      </c>
      <c r="U47" s="43">
        <v>0</v>
      </c>
      <c r="V47" s="23">
        <f t="shared" si="3"/>
        <v>0</v>
      </c>
      <c r="W47" s="56">
        <f t="shared" si="4"/>
        <v>0</v>
      </c>
      <c r="X47" s="23">
        <f t="shared" si="0"/>
        <v>0</v>
      </c>
    </row>
    <row r="48" spans="1:24" s="4" customFormat="1" ht="14.25" x14ac:dyDescent="0.2">
      <c r="A48" s="4" t="s">
        <v>464</v>
      </c>
      <c r="B48" s="27" t="s">
        <v>463</v>
      </c>
      <c r="C48" s="26">
        <v>10</v>
      </c>
      <c r="D48" s="26"/>
      <c r="E48" s="26">
        <v>10</v>
      </c>
      <c r="F48" s="26"/>
      <c r="G48" s="26"/>
      <c r="H48" s="8"/>
      <c r="I48" s="25">
        <v>0</v>
      </c>
      <c r="J48" s="23">
        <f t="shared" si="5"/>
        <v>0</v>
      </c>
      <c r="K48" s="23">
        <f t="shared" si="6"/>
        <v>0</v>
      </c>
      <c r="L48" s="23">
        <f t="shared" si="7"/>
        <v>0</v>
      </c>
      <c r="M48" s="24">
        <v>0</v>
      </c>
      <c r="N48" s="23">
        <f t="shared" si="8"/>
        <v>0</v>
      </c>
      <c r="O48" s="23">
        <f t="shared" si="9"/>
        <v>0</v>
      </c>
      <c r="P48" s="23">
        <f t="shared" si="10"/>
        <v>0</v>
      </c>
      <c r="Q48" s="43">
        <v>0</v>
      </c>
      <c r="R48" s="23">
        <f t="shared" si="11"/>
        <v>0</v>
      </c>
      <c r="S48" s="23">
        <f t="shared" si="12"/>
        <v>0</v>
      </c>
      <c r="T48" s="23">
        <f t="shared" si="13"/>
        <v>0</v>
      </c>
      <c r="U48" s="43">
        <v>0</v>
      </c>
      <c r="V48" s="23">
        <f t="shared" si="3"/>
        <v>0</v>
      </c>
      <c r="W48" s="56">
        <f t="shared" si="4"/>
        <v>0</v>
      </c>
      <c r="X48" s="23">
        <f t="shared" si="0"/>
        <v>0</v>
      </c>
    </row>
    <row r="49" spans="1:24" s="4" customFormat="1" ht="14.25" x14ac:dyDescent="0.2">
      <c r="A49" s="4" t="s">
        <v>462</v>
      </c>
      <c r="B49" s="27" t="s">
        <v>461</v>
      </c>
      <c r="C49" s="26">
        <v>10</v>
      </c>
      <c r="D49" s="26"/>
      <c r="E49" s="26">
        <v>10</v>
      </c>
      <c r="F49" s="26"/>
      <c r="G49" s="26"/>
      <c r="H49" s="8"/>
      <c r="I49" s="25">
        <v>0</v>
      </c>
      <c r="J49" s="23">
        <f t="shared" si="5"/>
        <v>0</v>
      </c>
      <c r="K49" s="23">
        <f t="shared" si="6"/>
        <v>0</v>
      </c>
      <c r="L49" s="23">
        <f t="shared" si="7"/>
        <v>0</v>
      </c>
      <c r="M49" s="24">
        <v>0</v>
      </c>
      <c r="N49" s="23">
        <f t="shared" si="8"/>
        <v>0</v>
      </c>
      <c r="O49" s="23">
        <f t="shared" si="9"/>
        <v>0</v>
      </c>
      <c r="P49" s="23">
        <f t="shared" si="10"/>
        <v>0</v>
      </c>
      <c r="Q49" s="43">
        <v>0</v>
      </c>
      <c r="R49" s="23">
        <f t="shared" si="11"/>
        <v>0</v>
      </c>
      <c r="S49" s="23">
        <f t="shared" si="12"/>
        <v>0</v>
      </c>
      <c r="T49" s="23">
        <f t="shared" si="13"/>
        <v>0</v>
      </c>
      <c r="U49" s="43">
        <v>0</v>
      </c>
      <c r="V49" s="23">
        <f t="shared" si="3"/>
        <v>0</v>
      </c>
      <c r="W49" s="56">
        <f t="shared" si="4"/>
        <v>0</v>
      </c>
      <c r="X49" s="23">
        <f t="shared" si="0"/>
        <v>0</v>
      </c>
    </row>
    <row r="50" spans="1:24" s="4" customFormat="1" ht="14.25" x14ac:dyDescent="0.2">
      <c r="A50" s="4" t="s">
        <v>460</v>
      </c>
      <c r="B50" s="27" t="s">
        <v>459</v>
      </c>
      <c r="C50" s="26">
        <v>25</v>
      </c>
      <c r="D50" s="26">
        <v>15</v>
      </c>
      <c r="E50" s="26">
        <v>10</v>
      </c>
      <c r="F50" s="26">
        <v>15</v>
      </c>
      <c r="G50" s="26"/>
      <c r="H50" s="8"/>
      <c r="I50" s="25">
        <f>VLOOKUP(A50,'[1]2018-19'!A:F,6,FALSE)</f>
        <v>498</v>
      </c>
      <c r="J50" s="23">
        <f t="shared" ref="J50:J82" si="14">E50*I50</f>
        <v>4980</v>
      </c>
      <c r="K50" s="23">
        <f t="shared" ref="K50:K82" si="15">F50*I50</f>
        <v>7470</v>
      </c>
      <c r="L50" s="23">
        <f t="shared" ref="L50:L82" si="16">G50*I50</f>
        <v>0</v>
      </c>
      <c r="M50" s="24">
        <f>VLOOKUP(A50,'[1]2019-20'!A:F,6,FALSE)</f>
        <v>453</v>
      </c>
      <c r="N50" s="23">
        <f t="shared" ref="N50:N82" si="17">M50*E50</f>
        <v>4530</v>
      </c>
      <c r="O50" s="23">
        <f t="shared" ref="O50:O82" si="18">F50*M50</f>
        <v>6795</v>
      </c>
      <c r="P50" s="23">
        <f t="shared" ref="P50:P82" si="19">G50*M50</f>
        <v>0</v>
      </c>
      <c r="Q50" s="43">
        <f>VLOOKUP(A50,'[1]2020-21'!A:F,6,FALSE)</f>
        <v>484</v>
      </c>
      <c r="R50" s="23">
        <f t="shared" ref="R50:R82" si="20">E50*Q50</f>
        <v>4840</v>
      </c>
      <c r="S50" s="23">
        <f t="shared" ref="S50:S82" si="21">F50*Q50</f>
        <v>7260</v>
      </c>
      <c r="T50" s="23">
        <f t="shared" ref="T50:T82" si="22">G50*Q50</f>
        <v>0</v>
      </c>
      <c r="U50" s="43">
        <f>VLOOKUP(A50,'[1]2021-2022'!$A:$F,6,FALSE)</f>
        <v>434</v>
      </c>
      <c r="V50" s="23">
        <f t="shared" si="3"/>
        <v>4340</v>
      </c>
      <c r="W50" s="56">
        <f t="shared" si="4"/>
        <v>6510</v>
      </c>
      <c r="X50" s="23">
        <f t="shared" si="0"/>
        <v>0</v>
      </c>
    </row>
    <row r="51" spans="1:24" s="4" customFormat="1" ht="14.25" x14ac:dyDescent="0.2">
      <c r="A51" s="4" t="s">
        <v>458</v>
      </c>
      <c r="B51" s="27" t="s">
        <v>457</v>
      </c>
      <c r="C51" s="26">
        <v>10</v>
      </c>
      <c r="D51" s="26"/>
      <c r="E51" s="26">
        <v>10</v>
      </c>
      <c r="F51" s="26"/>
      <c r="G51" s="26"/>
      <c r="H51" s="8"/>
      <c r="I51" s="25">
        <v>0</v>
      </c>
      <c r="J51" s="23">
        <f t="shared" si="14"/>
        <v>0</v>
      </c>
      <c r="K51" s="23">
        <f t="shared" si="15"/>
        <v>0</v>
      </c>
      <c r="L51" s="23">
        <f t="shared" si="16"/>
        <v>0</v>
      </c>
      <c r="M51" s="24">
        <v>0</v>
      </c>
      <c r="N51" s="23">
        <f t="shared" si="17"/>
        <v>0</v>
      </c>
      <c r="O51" s="23">
        <f t="shared" si="18"/>
        <v>0</v>
      </c>
      <c r="P51" s="23">
        <f t="shared" si="19"/>
        <v>0</v>
      </c>
      <c r="Q51" s="43">
        <v>0</v>
      </c>
      <c r="R51" s="23">
        <f t="shared" si="20"/>
        <v>0</v>
      </c>
      <c r="S51" s="23">
        <f t="shared" si="21"/>
        <v>0</v>
      </c>
      <c r="T51" s="23">
        <f t="shared" si="22"/>
        <v>0</v>
      </c>
      <c r="U51" s="43">
        <v>0</v>
      </c>
      <c r="V51" s="23">
        <f t="shared" si="3"/>
        <v>0</v>
      </c>
      <c r="W51" s="56">
        <f t="shared" si="4"/>
        <v>0</v>
      </c>
      <c r="X51" s="23">
        <f t="shared" si="0"/>
        <v>0</v>
      </c>
    </row>
    <row r="52" spans="1:24" s="4" customFormat="1" ht="14.25" x14ac:dyDescent="0.2">
      <c r="A52" s="4" t="s">
        <v>456</v>
      </c>
      <c r="B52" s="27" t="s">
        <v>455</v>
      </c>
      <c r="C52" s="26" t="s">
        <v>163</v>
      </c>
      <c r="D52" s="26"/>
      <c r="E52" s="26">
        <v>0</v>
      </c>
      <c r="F52" s="26"/>
      <c r="G52" s="26"/>
      <c r="H52" s="8"/>
      <c r="I52" s="25">
        <v>0</v>
      </c>
      <c r="J52" s="23">
        <f t="shared" si="14"/>
        <v>0</v>
      </c>
      <c r="K52" s="23">
        <f t="shared" si="15"/>
        <v>0</v>
      </c>
      <c r="L52" s="23">
        <f t="shared" si="16"/>
        <v>0</v>
      </c>
      <c r="M52" s="24">
        <v>0</v>
      </c>
      <c r="N52" s="23">
        <f t="shared" si="17"/>
        <v>0</v>
      </c>
      <c r="O52" s="23">
        <f t="shared" si="18"/>
        <v>0</v>
      </c>
      <c r="P52" s="23">
        <f t="shared" si="19"/>
        <v>0</v>
      </c>
      <c r="Q52" s="43">
        <v>0</v>
      </c>
      <c r="R52" s="23">
        <f t="shared" si="20"/>
        <v>0</v>
      </c>
      <c r="S52" s="23">
        <f t="shared" si="21"/>
        <v>0</v>
      </c>
      <c r="T52" s="23">
        <f t="shared" si="22"/>
        <v>0</v>
      </c>
      <c r="U52" s="43">
        <v>0</v>
      </c>
      <c r="V52" s="23">
        <f t="shared" si="3"/>
        <v>0</v>
      </c>
      <c r="W52" s="56">
        <f t="shared" si="4"/>
        <v>0</v>
      </c>
      <c r="X52" s="23">
        <f t="shared" si="0"/>
        <v>0</v>
      </c>
    </row>
    <row r="53" spans="1:24" s="4" customFormat="1" ht="14.25" x14ac:dyDescent="0.2">
      <c r="A53" s="4" t="s">
        <v>454</v>
      </c>
      <c r="B53" s="27" t="s">
        <v>453</v>
      </c>
      <c r="C53" s="26" t="s">
        <v>8</v>
      </c>
      <c r="D53" s="26"/>
      <c r="E53" s="26">
        <v>0</v>
      </c>
      <c r="F53" s="26"/>
      <c r="G53" s="26"/>
      <c r="H53" s="8"/>
      <c r="I53" s="25">
        <v>0</v>
      </c>
      <c r="J53" s="23">
        <f t="shared" si="14"/>
        <v>0</v>
      </c>
      <c r="K53" s="23">
        <f t="shared" si="15"/>
        <v>0</v>
      </c>
      <c r="L53" s="23">
        <f t="shared" si="16"/>
        <v>0</v>
      </c>
      <c r="M53" s="24">
        <v>0</v>
      </c>
      <c r="N53" s="23">
        <f t="shared" si="17"/>
        <v>0</v>
      </c>
      <c r="O53" s="23">
        <f t="shared" si="18"/>
        <v>0</v>
      </c>
      <c r="P53" s="23">
        <f t="shared" si="19"/>
        <v>0</v>
      </c>
      <c r="Q53" s="43">
        <v>0</v>
      </c>
      <c r="R53" s="23">
        <f t="shared" si="20"/>
        <v>0</v>
      </c>
      <c r="S53" s="23">
        <f t="shared" si="21"/>
        <v>0</v>
      </c>
      <c r="T53" s="23">
        <f t="shared" si="22"/>
        <v>0</v>
      </c>
      <c r="U53" s="43">
        <v>0</v>
      </c>
      <c r="V53" s="23">
        <f t="shared" si="3"/>
        <v>0</v>
      </c>
      <c r="W53" s="56">
        <f t="shared" si="4"/>
        <v>0</v>
      </c>
      <c r="X53" s="23">
        <f t="shared" si="0"/>
        <v>0</v>
      </c>
    </row>
    <row r="54" spans="1:24" s="4" customFormat="1" ht="14.25" x14ac:dyDescent="0.2">
      <c r="A54" s="4" t="s">
        <v>452</v>
      </c>
      <c r="B54" s="27" t="s">
        <v>451</v>
      </c>
      <c r="C54" s="26">
        <v>20</v>
      </c>
      <c r="D54" s="26">
        <v>10</v>
      </c>
      <c r="E54" s="26">
        <v>10</v>
      </c>
      <c r="F54" s="26">
        <v>10</v>
      </c>
      <c r="G54" s="26"/>
      <c r="H54" s="8"/>
      <c r="I54" s="25">
        <f>VLOOKUP(A54,'[1]2018-19'!A:F,6,FALSE)</f>
        <v>1450</v>
      </c>
      <c r="J54" s="23">
        <f t="shared" si="14"/>
        <v>14500</v>
      </c>
      <c r="K54" s="23">
        <f t="shared" si="15"/>
        <v>14500</v>
      </c>
      <c r="L54" s="23">
        <f t="shared" si="16"/>
        <v>0</v>
      </c>
      <c r="M54" s="24">
        <f>VLOOKUP(A54,'[1]2019-20'!A:F,6,FALSE)</f>
        <v>1477</v>
      </c>
      <c r="N54" s="23">
        <f t="shared" si="17"/>
        <v>14770</v>
      </c>
      <c r="O54" s="23">
        <f t="shared" si="18"/>
        <v>14770</v>
      </c>
      <c r="P54" s="23">
        <f t="shared" si="19"/>
        <v>0</v>
      </c>
      <c r="Q54" s="43">
        <f>VLOOKUP(A54,'[1]2020-21'!A:F,6,FALSE)</f>
        <v>1634</v>
      </c>
      <c r="R54" s="23">
        <f t="shared" si="20"/>
        <v>16340</v>
      </c>
      <c r="S54" s="23">
        <f t="shared" si="21"/>
        <v>16340</v>
      </c>
      <c r="T54" s="23">
        <f t="shared" si="22"/>
        <v>0</v>
      </c>
      <c r="U54" s="43">
        <f>VLOOKUP(A54,'[1]2021-2022'!$A:$F,6,FALSE)</f>
        <v>1613</v>
      </c>
      <c r="V54" s="23">
        <f t="shared" si="3"/>
        <v>16130</v>
      </c>
      <c r="W54" s="56">
        <f t="shared" si="4"/>
        <v>16130</v>
      </c>
      <c r="X54" s="23">
        <f t="shared" si="0"/>
        <v>0</v>
      </c>
    </row>
    <row r="55" spans="1:24" s="4" customFormat="1" ht="14.25" x14ac:dyDescent="0.2">
      <c r="A55" s="4" t="s">
        <v>450</v>
      </c>
      <c r="B55" s="27" t="s">
        <v>449</v>
      </c>
      <c r="C55" s="26">
        <v>20</v>
      </c>
      <c r="D55" s="26">
        <v>10</v>
      </c>
      <c r="E55" s="26">
        <v>10</v>
      </c>
      <c r="F55" s="26">
        <v>10</v>
      </c>
      <c r="G55" s="26"/>
      <c r="H55" s="8"/>
      <c r="I55" s="25">
        <f>VLOOKUP(A55,'[1]2018-19'!A:F,6,FALSE)</f>
        <v>5712.25</v>
      </c>
      <c r="J55" s="23">
        <f t="shared" si="14"/>
        <v>57122.5</v>
      </c>
      <c r="K55" s="23">
        <f t="shared" si="15"/>
        <v>57122.5</v>
      </c>
      <c r="L55" s="23">
        <f t="shared" si="16"/>
        <v>0</v>
      </c>
      <c r="M55" s="24">
        <f>VLOOKUP(A55,'[1]2019-20'!A:F,6,FALSE)</f>
        <v>5356</v>
      </c>
      <c r="N55" s="23">
        <f t="shared" si="17"/>
        <v>53560</v>
      </c>
      <c r="O55" s="23">
        <f t="shared" si="18"/>
        <v>53560</v>
      </c>
      <c r="P55" s="23">
        <f t="shared" si="19"/>
        <v>0</v>
      </c>
      <c r="Q55" s="43">
        <f>VLOOKUP(A55,'[1]2020-21'!A:F,6,FALSE)</f>
        <v>5700</v>
      </c>
      <c r="R55" s="23">
        <f t="shared" si="20"/>
        <v>57000</v>
      </c>
      <c r="S55" s="23">
        <f t="shared" si="21"/>
        <v>57000</v>
      </c>
      <c r="T55" s="23">
        <f t="shared" si="22"/>
        <v>0</v>
      </c>
      <c r="U55" s="43">
        <f>VLOOKUP(A55,'[1]2021-2022'!$A:$F,6,FALSE)</f>
        <v>5310</v>
      </c>
      <c r="V55" s="23">
        <f t="shared" si="3"/>
        <v>53100</v>
      </c>
      <c r="W55" s="56">
        <f t="shared" si="4"/>
        <v>53100</v>
      </c>
      <c r="X55" s="23">
        <f t="shared" si="0"/>
        <v>0</v>
      </c>
    </row>
    <row r="56" spans="1:24" s="4" customFormat="1" ht="14.25" x14ac:dyDescent="0.2">
      <c r="A56" s="4" t="s">
        <v>448</v>
      </c>
      <c r="B56" s="27" t="s">
        <v>447</v>
      </c>
      <c r="C56" s="26">
        <v>25</v>
      </c>
      <c r="D56" s="26">
        <v>15</v>
      </c>
      <c r="E56" s="26">
        <v>10</v>
      </c>
      <c r="F56" s="26">
        <v>15</v>
      </c>
      <c r="G56" s="26"/>
      <c r="H56" s="8"/>
      <c r="I56" s="25">
        <f>VLOOKUP(A56,'[1]2018-19'!A:F,6,FALSE)</f>
        <v>1189</v>
      </c>
      <c r="J56" s="23">
        <f t="shared" si="14"/>
        <v>11890</v>
      </c>
      <c r="K56" s="23">
        <f t="shared" si="15"/>
        <v>17835</v>
      </c>
      <c r="L56" s="23">
        <f t="shared" si="16"/>
        <v>0</v>
      </c>
      <c r="M56" s="24">
        <f>VLOOKUP(A56,'[1]2019-20'!A:F,6,FALSE)</f>
        <v>1108</v>
      </c>
      <c r="N56" s="23">
        <f t="shared" si="17"/>
        <v>11080</v>
      </c>
      <c r="O56" s="23">
        <f t="shared" si="18"/>
        <v>16620</v>
      </c>
      <c r="P56" s="23">
        <f t="shared" si="19"/>
        <v>0</v>
      </c>
      <c r="Q56" s="43">
        <f>VLOOKUP(A56,'[1]2020-21'!A:F,6,FALSE)</f>
        <v>1167</v>
      </c>
      <c r="R56" s="23">
        <f t="shared" si="20"/>
        <v>11670</v>
      </c>
      <c r="S56" s="23">
        <f t="shared" si="21"/>
        <v>17505</v>
      </c>
      <c r="T56" s="23">
        <f t="shared" si="22"/>
        <v>0</v>
      </c>
      <c r="U56" s="43">
        <f>VLOOKUP(A56,'[1]2021-2022'!$A:$F,6,FALSE)</f>
        <v>1103</v>
      </c>
      <c r="V56" s="23">
        <f t="shared" si="3"/>
        <v>11030</v>
      </c>
      <c r="W56" s="56">
        <f t="shared" si="4"/>
        <v>16545</v>
      </c>
      <c r="X56" s="23">
        <f t="shared" si="0"/>
        <v>0</v>
      </c>
    </row>
    <row r="57" spans="1:24" s="4" customFormat="1" ht="14.25" x14ac:dyDescent="0.2">
      <c r="A57" s="4" t="s">
        <v>446</v>
      </c>
      <c r="B57" s="27" t="s">
        <v>445</v>
      </c>
      <c r="C57" s="26">
        <v>10</v>
      </c>
      <c r="D57" s="26"/>
      <c r="E57" s="26">
        <v>10</v>
      </c>
      <c r="F57" s="26"/>
      <c r="G57" s="26"/>
      <c r="H57" s="8"/>
      <c r="I57" s="25">
        <v>0</v>
      </c>
      <c r="J57" s="23">
        <f t="shared" si="14"/>
        <v>0</v>
      </c>
      <c r="K57" s="23">
        <f t="shared" si="15"/>
        <v>0</v>
      </c>
      <c r="L57" s="23">
        <f t="shared" si="16"/>
        <v>0</v>
      </c>
      <c r="M57" s="24">
        <v>0</v>
      </c>
      <c r="N57" s="23">
        <f t="shared" si="17"/>
        <v>0</v>
      </c>
      <c r="O57" s="23">
        <f t="shared" si="18"/>
        <v>0</v>
      </c>
      <c r="P57" s="23">
        <f t="shared" si="19"/>
        <v>0</v>
      </c>
      <c r="Q57" s="43">
        <v>0</v>
      </c>
      <c r="R57" s="23">
        <f t="shared" si="20"/>
        <v>0</v>
      </c>
      <c r="S57" s="23">
        <f t="shared" si="21"/>
        <v>0</v>
      </c>
      <c r="T57" s="23">
        <f t="shared" si="22"/>
        <v>0</v>
      </c>
      <c r="U57" s="43">
        <v>0</v>
      </c>
      <c r="V57" s="23">
        <f t="shared" si="3"/>
        <v>0</v>
      </c>
      <c r="W57" s="56">
        <f t="shared" si="4"/>
        <v>0</v>
      </c>
      <c r="X57" s="23">
        <f t="shared" si="0"/>
        <v>0</v>
      </c>
    </row>
    <row r="58" spans="1:24" s="4" customFormat="1" ht="14.25" x14ac:dyDescent="0.2">
      <c r="A58" s="4" t="s">
        <v>444</v>
      </c>
      <c r="B58" s="27" t="s">
        <v>443</v>
      </c>
      <c r="C58" s="26">
        <v>10</v>
      </c>
      <c r="D58" s="26"/>
      <c r="E58" s="26">
        <v>10</v>
      </c>
      <c r="F58" s="26"/>
      <c r="G58" s="26"/>
      <c r="H58" s="8"/>
      <c r="I58" s="25">
        <v>0</v>
      </c>
      <c r="J58" s="23">
        <f t="shared" si="14"/>
        <v>0</v>
      </c>
      <c r="K58" s="23">
        <f t="shared" si="15"/>
        <v>0</v>
      </c>
      <c r="L58" s="23">
        <f t="shared" si="16"/>
        <v>0</v>
      </c>
      <c r="M58" s="24">
        <f>VLOOKUP(A58,'[1]2019-20'!A:F,6,FALSE)</f>
        <v>2</v>
      </c>
      <c r="N58" s="23">
        <f t="shared" si="17"/>
        <v>20</v>
      </c>
      <c r="O58" s="23">
        <f t="shared" si="18"/>
        <v>0</v>
      </c>
      <c r="P58" s="23">
        <f t="shared" si="19"/>
        <v>0</v>
      </c>
      <c r="Q58" s="43">
        <f>VLOOKUP(A58,'[1]2020-21'!A:F,6,FALSE)</f>
        <v>0</v>
      </c>
      <c r="R58" s="23">
        <f t="shared" si="20"/>
        <v>0</v>
      </c>
      <c r="S58" s="23">
        <f t="shared" si="21"/>
        <v>0</v>
      </c>
      <c r="T58" s="23">
        <f t="shared" si="22"/>
        <v>0</v>
      </c>
      <c r="U58" s="43">
        <f>VLOOKUP(A58,'[1]2021-2022'!$A:$F,6,FALSE)</f>
        <v>0</v>
      </c>
      <c r="V58" s="23">
        <f t="shared" si="3"/>
        <v>0</v>
      </c>
      <c r="W58" s="56">
        <f t="shared" si="4"/>
        <v>0</v>
      </c>
      <c r="X58" s="23">
        <f t="shared" si="0"/>
        <v>0</v>
      </c>
    </row>
    <row r="59" spans="1:24" s="4" customFormat="1" ht="14.25" x14ac:dyDescent="0.2">
      <c r="A59" s="4" t="s">
        <v>442</v>
      </c>
      <c r="B59" s="27" t="s">
        <v>441</v>
      </c>
      <c r="C59" s="26">
        <v>25</v>
      </c>
      <c r="D59" s="26">
        <v>15</v>
      </c>
      <c r="E59" s="26">
        <v>10</v>
      </c>
      <c r="F59" s="26">
        <v>15</v>
      </c>
      <c r="G59" s="26"/>
      <c r="H59" s="8"/>
      <c r="I59" s="25">
        <f>VLOOKUP(A59,'[1]2018-19'!A:F,6,FALSE)</f>
        <v>3776.3333333333335</v>
      </c>
      <c r="J59" s="23">
        <f t="shared" si="14"/>
        <v>37763.333333333336</v>
      </c>
      <c r="K59" s="23">
        <f t="shared" si="15"/>
        <v>56645</v>
      </c>
      <c r="L59" s="23">
        <f t="shared" si="16"/>
        <v>0</v>
      </c>
      <c r="M59" s="28">
        <f>VLOOKUP(A59,'[1]2019-20'!A:F,6,FALSE)</f>
        <v>3706.75</v>
      </c>
      <c r="N59" s="23">
        <f t="shared" si="17"/>
        <v>37067.5</v>
      </c>
      <c r="O59" s="23">
        <f t="shared" si="18"/>
        <v>55601.25</v>
      </c>
      <c r="P59" s="23">
        <f t="shared" si="19"/>
        <v>0</v>
      </c>
      <c r="Q59" s="43">
        <f>VLOOKUP(A59,'[1]2020-21'!A:F,6,FALSE)</f>
        <v>3776</v>
      </c>
      <c r="R59" s="23">
        <f t="shared" si="20"/>
        <v>37760</v>
      </c>
      <c r="S59" s="23">
        <f t="shared" si="21"/>
        <v>56640</v>
      </c>
      <c r="T59" s="23">
        <f t="shared" si="22"/>
        <v>0</v>
      </c>
      <c r="U59" s="43">
        <f>VLOOKUP(A59,'[1]2021-2022'!$A:$F,6,FALSE)</f>
        <v>3600.3333333333335</v>
      </c>
      <c r="V59" s="23">
        <f t="shared" si="3"/>
        <v>36003.333333333336</v>
      </c>
      <c r="W59" s="56">
        <f t="shared" si="4"/>
        <v>54005</v>
      </c>
      <c r="X59" s="23">
        <f t="shared" si="0"/>
        <v>0</v>
      </c>
    </row>
    <row r="60" spans="1:24" s="4" customFormat="1" ht="14.25" x14ac:dyDescent="0.2">
      <c r="A60" s="4" t="s">
        <v>440</v>
      </c>
      <c r="B60" s="27" t="s">
        <v>439</v>
      </c>
      <c r="C60" s="26">
        <v>25</v>
      </c>
      <c r="D60" s="26">
        <v>15</v>
      </c>
      <c r="E60" s="26">
        <v>10</v>
      </c>
      <c r="F60" s="26">
        <v>15</v>
      </c>
      <c r="G60" s="26"/>
      <c r="H60" s="8"/>
      <c r="I60" s="25">
        <f>VLOOKUP(A60,'[1]2018-19'!A:F,6,FALSE)</f>
        <v>278</v>
      </c>
      <c r="J60" s="23">
        <f t="shared" si="14"/>
        <v>2780</v>
      </c>
      <c r="K60" s="23">
        <f t="shared" si="15"/>
        <v>4170</v>
      </c>
      <c r="L60" s="23">
        <f t="shared" si="16"/>
        <v>0</v>
      </c>
      <c r="M60" s="24">
        <f>VLOOKUP(A60,'[1]2019-20'!A:F,6,FALSE)</f>
        <v>282</v>
      </c>
      <c r="N60" s="23">
        <f t="shared" si="17"/>
        <v>2820</v>
      </c>
      <c r="O60" s="23">
        <f t="shared" si="18"/>
        <v>4230</v>
      </c>
      <c r="P60" s="23">
        <f t="shared" si="19"/>
        <v>0</v>
      </c>
      <c r="Q60" s="43">
        <f>VLOOKUP(A60,'[1]2020-21'!A:F,6,FALSE)</f>
        <v>290</v>
      </c>
      <c r="R60" s="23">
        <f t="shared" si="20"/>
        <v>2900</v>
      </c>
      <c r="S60" s="23">
        <f t="shared" si="21"/>
        <v>4350</v>
      </c>
      <c r="T60" s="23">
        <f t="shared" si="22"/>
        <v>0</v>
      </c>
      <c r="U60" s="43">
        <f>VLOOKUP(A60,'[1]2021-2022'!$A:$F,6,FALSE)</f>
        <v>278</v>
      </c>
      <c r="V60" s="23">
        <f t="shared" si="3"/>
        <v>2780</v>
      </c>
      <c r="W60" s="56">
        <f t="shared" si="4"/>
        <v>4170</v>
      </c>
      <c r="X60" s="23">
        <f t="shared" si="0"/>
        <v>0</v>
      </c>
    </row>
    <row r="61" spans="1:24" s="4" customFormat="1" ht="14.25" x14ac:dyDescent="0.2">
      <c r="A61" s="4" t="s">
        <v>438</v>
      </c>
      <c r="B61" s="27" t="s">
        <v>437</v>
      </c>
      <c r="C61" s="26">
        <v>25</v>
      </c>
      <c r="D61" s="26">
        <v>15</v>
      </c>
      <c r="E61" s="26">
        <v>10</v>
      </c>
      <c r="F61" s="26">
        <v>15</v>
      </c>
      <c r="G61" s="26"/>
      <c r="H61" s="8"/>
      <c r="I61" s="25">
        <f>VLOOKUP(A61,'[1]2018-19'!A:F,6,FALSE)</f>
        <v>524</v>
      </c>
      <c r="J61" s="23">
        <f t="shared" si="14"/>
        <v>5240</v>
      </c>
      <c r="K61" s="23">
        <f t="shared" si="15"/>
        <v>7860</v>
      </c>
      <c r="L61" s="23">
        <f t="shared" si="16"/>
        <v>0</v>
      </c>
      <c r="M61" s="24">
        <f>VLOOKUP(A61,'[1]2019-20'!A:F,6,FALSE)</f>
        <v>532</v>
      </c>
      <c r="N61" s="23">
        <f t="shared" si="17"/>
        <v>5320</v>
      </c>
      <c r="O61" s="23">
        <f t="shared" si="18"/>
        <v>7980</v>
      </c>
      <c r="P61" s="23">
        <f t="shared" si="19"/>
        <v>0</v>
      </c>
      <c r="Q61" s="43">
        <f>VLOOKUP(A61,'[1]2020-21'!A:F,6,FALSE)</f>
        <v>509</v>
      </c>
      <c r="R61" s="23">
        <f t="shared" si="20"/>
        <v>5090</v>
      </c>
      <c r="S61" s="23">
        <f t="shared" si="21"/>
        <v>7635</v>
      </c>
      <c r="T61" s="23">
        <f t="shared" si="22"/>
        <v>0</v>
      </c>
      <c r="U61" s="43">
        <f>VLOOKUP(A61,'[1]2021-2022'!$A:$F,6,FALSE)</f>
        <v>425</v>
      </c>
      <c r="V61" s="23">
        <f t="shared" si="3"/>
        <v>4250</v>
      </c>
      <c r="W61" s="56">
        <f t="shared" si="4"/>
        <v>6375</v>
      </c>
      <c r="X61" s="23">
        <f t="shared" si="0"/>
        <v>0</v>
      </c>
    </row>
    <row r="62" spans="1:24" s="4" customFormat="1" ht="14.25" x14ac:dyDescent="0.2">
      <c r="A62" s="4" t="s">
        <v>427</v>
      </c>
      <c r="B62" s="27" t="s">
        <v>436</v>
      </c>
      <c r="C62" s="26">
        <v>25</v>
      </c>
      <c r="D62" s="26">
        <v>15</v>
      </c>
      <c r="E62" s="26">
        <v>10</v>
      </c>
      <c r="F62" s="26">
        <v>15</v>
      </c>
      <c r="G62" s="26"/>
      <c r="H62" s="8"/>
      <c r="I62" s="25">
        <f>VLOOKUP(A62,'[1]2018-19'!A:F,6,FALSE)</f>
        <v>299</v>
      </c>
      <c r="J62" s="23">
        <f t="shared" si="14"/>
        <v>2990</v>
      </c>
      <c r="K62" s="23">
        <f t="shared" si="15"/>
        <v>4485</v>
      </c>
      <c r="L62" s="23">
        <f t="shared" si="16"/>
        <v>0</v>
      </c>
      <c r="M62" s="24">
        <f>VLOOKUP(A62,'[1]2019-20'!A:F,6,FALSE)</f>
        <v>288</v>
      </c>
      <c r="N62" s="23">
        <f t="shared" si="17"/>
        <v>2880</v>
      </c>
      <c r="O62" s="23">
        <f t="shared" si="18"/>
        <v>4320</v>
      </c>
      <c r="P62" s="23">
        <f t="shared" si="19"/>
        <v>0</v>
      </c>
      <c r="Q62" s="43">
        <f>VLOOKUP(A62,'[1]2020-21'!A:F,6,FALSE)</f>
        <v>319.25</v>
      </c>
      <c r="R62" s="23">
        <f t="shared" si="20"/>
        <v>3192.5</v>
      </c>
      <c r="S62" s="23">
        <f t="shared" si="21"/>
        <v>4788.75</v>
      </c>
      <c r="T62" s="23">
        <f t="shared" si="22"/>
        <v>0</v>
      </c>
      <c r="U62" s="43">
        <f>VLOOKUP(A62,'[1]2021-2022'!$A:$F,6,FALSE)</f>
        <v>298</v>
      </c>
      <c r="V62" s="23">
        <f t="shared" si="3"/>
        <v>2980</v>
      </c>
      <c r="W62" s="56">
        <f t="shared" si="4"/>
        <v>4470</v>
      </c>
      <c r="X62" s="23">
        <f t="shared" si="0"/>
        <v>0</v>
      </c>
    </row>
    <row r="63" spans="1:24" s="4" customFormat="1" ht="14.25" x14ac:dyDescent="0.2">
      <c r="A63" s="4" t="s">
        <v>435</v>
      </c>
      <c r="B63" s="27" t="s">
        <v>434</v>
      </c>
      <c r="C63" s="26">
        <v>10</v>
      </c>
      <c r="D63" s="26"/>
      <c r="E63" s="26">
        <v>10</v>
      </c>
      <c r="F63" s="26"/>
      <c r="G63" s="26"/>
      <c r="H63" s="8"/>
      <c r="I63" s="25">
        <v>0</v>
      </c>
      <c r="J63" s="23">
        <f t="shared" si="14"/>
        <v>0</v>
      </c>
      <c r="K63" s="23">
        <f t="shared" si="15"/>
        <v>0</v>
      </c>
      <c r="L63" s="23">
        <f t="shared" si="16"/>
        <v>0</v>
      </c>
      <c r="M63" s="24">
        <v>0</v>
      </c>
      <c r="N63" s="23">
        <f t="shared" si="17"/>
        <v>0</v>
      </c>
      <c r="O63" s="23">
        <f t="shared" si="18"/>
        <v>0</v>
      </c>
      <c r="P63" s="23">
        <f t="shared" si="19"/>
        <v>0</v>
      </c>
      <c r="Q63" s="43">
        <v>0</v>
      </c>
      <c r="R63" s="23">
        <f t="shared" si="20"/>
        <v>0</v>
      </c>
      <c r="S63" s="23">
        <f t="shared" si="21"/>
        <v>0</v>
      </c>
      <c r="T63" s="23">
        <f t="shared" si="22"/>
        <v>0</v>
      </c>
      <c r="U63" s="43">
        <v>0</v>
      </c>
      <c r="V63" s="23">
        <f t="shared" si="3"/>
        <v>0</v>
      </c>
      <c r="W63" s="56">
        <f t="shared" si="4"/>
        <v>0</v>
      </c>
      <c r="X63" s="23">
        <f t="shared" si="0"/>
        <v>0</v>
      </c>
    </row>
    <row r="64" spans="1:24" s="4" customFormat="1" ht="14.25" x14ac:dyDescent="0.2">
      <c r="A64" s="4" t="s">
        <v>433</v>
      </c>
      <c r="B64" s="27" t="s">
        <v>432</v>
      </c>
      <c r="C64" s="26">
        <v>10</v>
      </c>
      <c r="D64" s="26"/>
      <c r="E64" s="26">
        <v>10</v>
      </c>
      <c r="F64" s="26">
        <v>10</v>
      </c>
      <c r="G64" s="26"/>
      <c r="H64" s="8"/>
      <c r="I64" s="25">
        <f>VLOOKUP(A64,'[1]2018-19'!A:F,6,FALSE)</f>
        <v>1504.25</v>
      </c>
      <c r="J64" s="23">
        <f t="shared" si="14"/>
        <v>15042.5</v>
      </c>
      <c r="K64" s="23">
        <f t="shared" si="15"/>
        <v>15042.5</v>
      </c>
      <c r="L64" s="23">
        <f t="shared" si="16"/>
        <v>0</v>
      </c>
      <c r="M64" s="24">
        <f>VLOOKUP(A64,'[1]2019-20'!A:F,6,FALSE)</f>
        <v>1312</v>
      </c>
      <c r="N64" s="23">
        <f t="shared" si="17"/>
        <v>13120</v>
      </c>
      <c r="O64" s="23">
        <f t="shared" si="18"/>
        <v>13120</v>
      </c>
      <c r="P64" s="23">
        <f t="shared" si="19"/>
        <v>0</v>
      </c>
      <c r="Q64" s="43">
        <f>VLOOKUP(A64,'[1]2020-21'!A:F,6,FALSE)</f>
        <v>1290.3340000000001</v>
      </c>
      <c r="R64" s="23">
        <f t="shared" si="20"/>
        <v>12903.34</v>
      </c>
      <c r="S64" s="23">
        <f t="shared" si="21"/>
        <v>12903.34</v>
      </c>
      <c r="T64" s="23">
        <f t="shared" si="22"/>
        <v>0</v>
      </c>
      <c r="U64" s="43">
        <f>VLOOKUP(A64,'[1]2021-2022'!$A:$F,6,FALSE)</f>
        <v>1139.4169999999999</v>
      </c>
      <c r="V64" s="23">
        <f t="shared" si="3"/>
        <v>11394.169999999998</v>
      </c>
      <c r="W64" s="56">
        <f t="shared" si="4"/>
        <v>11394.169999999998</v>
      </c>
      <c r="X64" s="23">
        <f t="shared" si="0"/>
        <v>0</v>
      </c>
    </row>
    <row r="65" spans="1:24" s="4" customFormat="1" ht="14.25" x14ac:dyDescent="0.2">
      <c r="A65" s="4" t="s">
        <v>431</v>
      </c>
      <c r="B65" s="27" t="s">
        <v>430</v>
      </c>
      <c r="C65" s="26">
        <v>30</v>
      </c>
      <c r="D65" s="26">
        <v>20</v>
      </c>
      <c r="E65" s="26">
        <v>10</v>
      </c>
      <c r="F65" s="26">
        <v>20</v>
      </c>
      <c r="G65" s="26"/>
      <c r="H65" s="8"/>
      <c r="I65" s="25">
        <f>VLOOKUP(A65,'[1]2018-19'!A:F,6,FALSE)</f>
        <v>4754</v>
      </c>
      <c r="J65" s="23">
        <f t="shared" si="14"/>
        <v>47540</v>
      </c>
      <c r="K65" s="23">
        <f t="shared" si="15"/>
        <v>95080</v>
      </c>
      <c r="L65" s="23">
        <f t="shared" si="16"/>
        <v>0</v>
      </c>
      <c r="M65" s="24">
        <f>VLOOKUP(A65,'[1]2019-20'!A:F,6,FALSE)</f>
        <v>4652</v>
      </c>
      <c r="N65" s="23">
        <f t="shared" si="17"/>
        <v>46520</v>
      </c>
      <c r="O65" s="23">
        <f t="shared" si="18"/>
        <v>93040</v>
      </c>
      <c r="P65" s="23">
        <f t="shared" si="19"/>
        <v>0</v>
      </c>
      <c r="Q65" s="43">
        <f>VLOOKUP(A65,'[1]2020-21'!A:F,6,FALSE)</f>
        <v>5294.8330000000005</v>
      </c>
      <c r="R65" s="23">
        <f t="shared" si="20"/>
        <v>52948.33</v>
      </c>
      <c r="S65" s="23">
        <f t="shared" si="21"/>
        <v>105896.66</v>
      </c>
      <c r="T65" s="23">
        <f t="shared" si="22"/>
        <v>0</v>
      </c>
      <c r="U65" s="43">
        <v>2561.5</v>
      </c>
      <c r="V65" s="23">
        <f t="shared" si="3"/>
        <v>25615</v>
      </c>
      <c r="W65" s="56">
        <f t="shared" si="4"/>
        <v>51230</v>
      </c>
      <c r="X65" s="23">
        <f t="shared" si="0"/>
        <v>0</v>
      </c>
    </row>
    <row r="66" spans="1:24" s="4" customFormat="1" ht="14.25" x14ac:dyDescent="0.2">
      <c r="A66" s="4" t="s">
        <v>429</v>
      </c>
      <c r="B66" s="27" t="s">
        <v>428</v>
      </c>
      <c r="C66" s="26">
        <v>10</v>
      </c>
      <c r="D66" s="26"/>
      <c r="E66" s="26">
        <v>10</v>
      </c>
      <c r="F66" s="26"/>
      <c r="G66" s="26"/>
      <c r="H66" s="8"/>
      <c r="I66" s="25">
        <v>0</v>
      </c>
      <c r="J66" s="23">
        <f t="shared" si="14"/>
        <v>0</v>
      </c>
      <c r="K66" s="23">
        <f t="shared" si="15"/>
        <v>0</v>
      </c>
      <c r="L66" s="23">
        <f t="shared" si="16"/>
        <v>0</v>
      </c>
      <c r="M66" s="24">
        <v>0</v>
      </c>
      <c r="N66" s="23">
        <f t="shared" si="17"/>
        <v>0</v>
      </c>
      <c r="O66" s="23">
        <f t="shared" si="18"/>
        <v>0</v>
      </c>
      <c r="P66" s="23">
        <f t="shared" si="19"/>
        <v>0</v>
      </c>
      <c r="Q66" s="43">
        <v>0</v>
      </c>
      <c r="R66" s="23">
        <f t="shared" si="20"/>
        <v>0</v>
      </c>
      <c r="S66" s="23">
        <f t="shared" si="21"/>
        <v>0</v>
      </c>
      <c r="T66" s="23">
        <f t="shared" si="22"/>
        <v>0</v>
      </c>
      <c r="U66" s="43">
        <v>0</v>
      </c>
      <c r="V66" s="23">
        <f t="shared" si="3"/>
        <v>0</v>
      </c>
      <c r="W66" s="56">
        <f t="shared" si="4"/>
        <v>0</v>
      </c>
      <c r="X66" s="23">
        <f t="shared" si="0"/>
        <v>0</v>
      </c>
    </row>
    <row r="67" spans="1:24" s="4" customFormat="1" ht="14.25" x14ac:dyDescent="0.2">
      <c r="A67" s="4" t="s">
        <v>426</v>
      </c>
      <c r="B67" s="27" t="s">
        <v>425</v>
      </c>
      <c r="C67" s="26">
        <v>30</v>
      </c>
      <c r="D67" s="26">
        <v>20</v>
      </c>
      <c r="E67" s="26">
        <v>10</v>
      </c>
      <c r="F67" s="26">
        <v>20</v>
      </c>
      <c r="G67" s="26"/>
      <c r="H67" s="8"/>
      <c r="I67" s="25">
        <f>VLOOKUP(A67,'[1]2018-19'!A:F,6,FALSE)</f>
        <v>6296</v>
      </c>
      <c r="J67" s="23">
        <f t="shared" si="14"/>
        <v>62960</v>
      </c>
      <c r="K67" s="23">
        <f t="shared" si="15"/>
        <v>125920</v>
      </c>
      <c r="L67" s="23">
        <f t="shared" si="16"/>
        <v>0</v>
      </c>
      <c r="M67" s="28">
        <f>VLOOKUP(A67,'[1]2019-20'!A:F,6,FALSE)</f>
        <v>6101.4165000000003</v>
      </c>
      <c r="N67" s="23">
        <f t="shared" si="17"/>
        <v>61014.165000000001</v>
      </c>
      <c r="O67" s="23">
        <f t="shared" si="18"/>
        <v>122028.33</v>
      </c>
      <c r="P67" s="23">
        <f t="shared" si="19"/>
        <v>0</v>
      </c>
      <c r="Q67" s="43">
        <f>VLOOKUP(A67,'[1]2020-21'!A:F,6,FALSE)</f>
        <v>6660.0834999999997</v>
      </c>
      <c r="R67" s="23">
        <f t="shared" si="20"/>
        <v>66600.834999999992</v>
      </c>
      <c r="S67" s="23">
        <f t="shared" si="21"/>
        <v>133201.66999999998</v>
      </c>
      <c r="T67" s="23">
        <f t="shared" si="22"/>
        <v>0</v>
      </c>
      <c r="U67" s="43">
        <f>VLOOKUP(A67,'[1]2021-2022'!$A:$F,6,FALSE)</f>
        <v>6241.1665000000003</v>
      </c>
      <c r="V67" s="23">
        <f t="shared" si="3"/>
        <v>62411.665000000001</v>
      </c>
      <c r="W67" s="56">
        <f t="shared" si="4"/>
        <v>124823.33</v>
      </c>
      <c r="X67" s="23">
        <f t="shared" si="0"/>
        <v>0</v>
      </c>
    </row>
    <row r="68" spans="1:24" s="4" customFormat="1" ht="14.25" x14ac:dyDescent="0.2">
      <c r="A68" s="4" t="s">
        <v>424</v>
      </c>
      <c r="B68" s="27" t="s">
        <v>423</v>
      </c>
      <c r="C68" s="26">
        <v>30</v>
      </c>
      <c r="D68" s="26">
        <v>20</v>
      </c>
      <c r="E68" s="26">
        <v>10</v>
      </c>
      <c r="F68" s="26">
        <v>20</v>
      </c>
      <c r="G68" s="26"/>
      <c r="H68" s="8"/>
      <c r="I68" s="25">
        <f>VLOOKUP(A68,'[1]2018-19'!A:F,6,FALSE)</f>
        <v>24043.332500000004</v>
      </c>
      <c r="J68" s="23">
        <f t="shared" si="14"/>
        <v>240433.32500000004</v>
      </c>
      <c r="K68" s="23">
        <f t="shared" si="15"/>
        <v>480866.65000000008</v>
      </c>
      <c r="L68" s="23">
        <f t="shared" si="16"/>
        <v>0</v>
      </c>
      <c r="M68" s="28">
        <f>VLOOKUP(A68,'[1]2019-20'!A:F,6,FALSE)</f>
        <v>24158.75</v>
      </c>
      <c r="N68" s="23">
        <f t="shared" si="17"/>
        <v>241587.5</v>
      </c>
      <c r="O68" s="23">
        <f t="shared" si="18"/>
        <v>483175</v>
      </c>
      <c r="P68" s="23">
        <f t="shared" si="19"/>
        <v>0</v>
      </c>
      <c r="Q68" s="43">
        <f>VLOOKUP(A68,'[1]2020-21'!A:F,6,FALSE)</f>
        <v>26889</v>
      </c>
      <c r="R68" s="23">
        <f t="shared" si="20"/>
        <v>268890</v>
      </c>
      <c r="S68" s="23">
        <f t="shared" si="21"/>
        <v>537780</v>
      </c>
      <c r="T68" s="23">
        <f t="shared" si="22"/>
        <v>0</v>
      </c>
      <c r="U68" s="43">
        <f>VLOOKUP(A68,'[1]2021-2022'!$A:$F,6,FALSE)</f>
        <v>26761.250500000002</v>
      </c>
      <c r="V68" s="23">
        <f t="shared" si="3"/>
        <v>267612.505</v>
      </c>
      <c r="W68" s="56">
        <f t="shared" si="4"/>
        <v>535225.01</v>
      </c>
      <c r="X68" s="23">
        <f t="shared" si="0"/>
        <v>0</v>
      </c>
    </row>
    <row r="69" spans="1:24" s="4" customFormat="1" ht="14.25" x14ac:dyDescent="0.2">
      <c r="A69" s="4" t="s">
        <v>575</v>
      </c>
      <c r="B69" s="27" t="s">
        <v>576</v>
      </c>
      <c r="C69" s="26">
        <v>30</v>
      </c>
      <c r="D69" s="26"/>
      <c r="E69" s="26"/>
      <c r="F69" s="26">
        <v>10</v>
      </c>
      <c r="G69" s="26"/>
      <c r="H69" s="8"/>
      <c r="I69" s="25">
        <v>0</v>
      </c>
      <c r="J69" s="23">
        <v>0</v>
      </c>
      <c r="K69" s="23">
        <v>0</v>
      </c>
      <c r="L69" s="23">
        <v>0</v>
      </c>
      <c r="M69" s="28">
        <v>0</v>
      </c>
      <c r="N69" s="23">
        <v>0</v>
      </c>
      <c r="O69" s="23">
        <v>0</v>
      </c>
      <c r="P69" s="23">
        <v>0</v>
      </c>
      <c r="Q69" s="43">
        <v>0</v>
      </c>
      <c r="R69" s="23">
        <v>0</v>
      </c>
      <c r="S69" s="23">
        <v>0</v>
      </c>
      <c r="T69" s="23">
        <v>0</v>
      </c>
      <c r="U69" s="43">
        <v>0</v>
      </c>
      <c r="V69" s="23">
        <v>0</v>
      </c>
      <c r="W69" s="56">
        <v>0</v>
      </c>
      <c r="X69" s="23">
        <v>0</v>
      </c>
    </row>
    <row r="70" spans="1:24" s="4" customFormat="1" ht="14.25" x14ac:dyDescent="0.2">
      <c r="A70" s="4" t="s">
        <v>422</v>
      </c>
      <c r="B70" s="27" t="s">
        <v>421</v>
      </c>
      <c r="C70" s="26">
        <v>25</v>
      </c>
      <c r="D70" s="26">
        <v>15</v>
      </c>
      <c r="E70" s="26">
        <v>10</v>
      </c>
      <c r="F70" s="26">
        <v>15</v>
      </c>
      <c r="G70" s="26"/>
      <c r="H70" s="8"/>
      <c r="I70" s="25">
        <f>VLOOKUP(A70,'[1]2018-19'!A:F,6,FALSE)</f>
        <v>341</v>
      </c>
      <c r="J70" s="23">
        <f t="shared" si="14"/>
        <v>3410</v>
      </c>
      <c r="K70" s="23">
        <f t="shared" si="15"/>
        <v>5115</v>
      </c>
      <c r="L70" s="23">
        <f t="shared" si="16"/>
        <v>0</v>
      </c>
      <c r="M70" s="24">
        <f>VLOOKUP(A70,'[1]2019-20'!A:F,6,FALSE)</f>
        <v>331</v>
      </c>
      <c r="N70" s="23">
        <f t="shared" si="17"/>
        <v>3310</v>
      </c>
      <c r="O70" s="23">
        <f t="shared" si="18"/>
        <v>4965</v>
      </c>
      <c r="P70" s="23">
        <f t="shared" si="19"/>
        <v>0</v>
      </c>
      <c r="Q70" s="43">
        <f>VLOOKUP(A70,'[1]2020-21'!A:F,6,FALSE)</f>
        <v>322</v>
      </c>
      <c r="R70" s="23">
        <f t="shared" si="20"/>
        <v>3220</v>
      </c>
      <c r="S70" s="23">
        <f t="shared" si="21"/>
        <v>4830</v>
      </c>
      <c r="T70" s="23">
        <f t="shared" si="22"/>
        <v>0</v>
      </c>
      <c r="U70" s="43">
        <f>VLOOKUP(A70,'[1]2021-2022'!$A:$F,6,FALSE)</f>
        <v>328.66666666666669</v>
      </c>
      <c r="V70" s="23">
        <f t="shared" si="3"/>
        <v>3286.666666666667</v>
      </c>
      <c r="W70" s="56">
        <f t="shared" si="4"/>
        <v>4930</v>
      </c>
      <c r="X70" s="23">
        <f t="shared" si="0"/>
        <v>0</v>
      </c>
    </row>
    <row r="71" spans="1:24" s="4" customFormat="1" ht="14.25" x14ac:dyDescent="0.2">
      <c r="A71" s="4" t="s">
        <v>420</v>
      </c>
      <c r="B71" s="27" t="s">
        <v>419</v>
      </c>
      <c r="C71" s="26">
        <v>25</v>
      </c>
      <c r="D71" s="26"/>
      <c r="E71" s="26">
        <v>10</v>
      </c>
      <c r="F71" s="26"/>
      <c r="G71" s="26">
        <v>15</v>
      </c>
      <c r="H71" s="8"/>
      <c r="I71" s="25">
        <v>0</v>
      </c>
      <c r="J71" s="23">
        <f t="shared" si="14"/>
        <v>0</v>
      </c>
      <c r="K71" s="23">
        <f t="shared" si="15"/>
        <v>0</v>
      </c>
      <c r="L71" s="23">
        <f t="shared" si="16"/>
        <v>0</v>
      </c>
      <c r="M71" s="24">
        <v>0</v>
      </c>
      <c r="N71" s="23">
        <f t="shared" si="17"/>
        <v>0</v>
      </c>
      <c r="O71" s="23">
        <f t="shared" si="18"/>
        <v>0</v>
      </c>
      <c r="P71" s="23">
        <f t="shared" si="19"/>
        <v>0</v>
      </c>
      <c r="Q71" s="43">
        <v>0</v>
      </c>
      <c r="R71" s="23">
        <f t="shared" si="20"/>
        <v>0</v>
      </c>
      <c r="S71" s="23">
        <f t="shared" si="21"/>
        <v>0</v>
      </c>
      <c r="T71" s="23">
        <f t="shared" si="22"/>
        <v>0</v>
      </c>
      <c r="U71" s="43">
        <v>0</v>
      </c>
      <c r="V71" s="23">
        <f t="shared" si="3"/>
        <v>0</v>
      </c>
      <c r="W71" s="56">
        <f t="shared" si="4"/>
        <v>0</v>
      </c>
      <c r="X71" s="23">
        <f t="shared" si="0"/>
        <v>0</v>
      </c>
    </row>
    <row r="72" spans="1:24" s="4" customFormat="1" ht="14.25" x14ac:dyDescent="0.2">
      <c r="A72" s="4" t="s">
        <v>418</v>
      </c>
      <c r="B72" s="27" t="s">
        <v>417</v>
      </c>
      <c r="C72" s="26" t="s">
        <v>8</v>
      </c>
      <c r="D72" s="26"/>
      <c r="E72" s="26">
        <v>0</v>
      </c>
      <c r="F72" s="26"/>
      <c r="G72" s="26"/>
      <c r="H72" s="8"/>
      <c r="I72" s="25">
        <v>0</v>
      </c>
      <c r="J72" s="23">
        <f t="shared" si="14"/>
        <v>0</v>
      </c>
      <c r="K72" s="23">
        <f t="shared" si="15"/>
        <v>0</v>
      </c>
      <c r="L72" s="23">
        <f t="shared" si="16"/>
        <v>0</v>
      </c>
      <c r="M72" s="24">
        <v>0</v>
      </c>
      <c r="N72" s="23">
        <f t="shared" si="17"/>
        <v>0</v>
      </c>
      <c r="O72" s="23">
        <f t="shared" si="18"/>
        <v>0</v>
      </c>
      <c r="P72" s="23">
        <f t="shared" si="19"/>
        <v>0</v>
      </c>
      <c r="Q72" s="43">
        <v>0</v>
      </c>
      <c r="R72" s="23">
        <f t="shared" si="20"/>
        <v>0</v>
      </c>
      <c r="S72" s="23">
        <f t="shared" si="21"/>
        <v>0</v>
      </c>
      <c r="T72" s="23">
        <f t="shared" si="22"/>
        <v>0</v>
      </c>
      <c r="U72" s="43">
        <v>0</v>
      </c>
      <c r="V72" s="23">
        <f t="shared" si="3"/>
        <v>0</v>
      </c>
      <c r="W72" s="56">
        <f t="shared" si="4"/>
        <v>0</v>
      </c>
      <c r="X72" s="23">
        <f t="shared" si="0"/>
        <v>0</v>
      </c>
    </row>
    <row r="73" spans="1:24" s="4" customFormat="1" ht="14.25" x14ac:dyDescent="0.2">
      <c r="A73" s="4" t="s">
        <v>416</v>
      </c>
      <c r="B73" s="27" t="s">
        <v>415</v>
      </c>
      <c r="C73" s="26">
        <v>20</v>
      </c>
      <c r="D73" s="26">
        <v>10</v>
      </c>
      <c r="E73" s="26">
        <v>10</v>
      </c>
      <c r="F73" s="26">
        <v>10</v>
      </c>
      <c r="G73" s="26"/>
      <c r="H73" s="8"/>
      <c r="I73" s="25">
        <f>VLOOKUP(A73,'[1]2018-19'!A:F,6,FALSE)</f>
        <v>786</v>
      </c>
      <c r="J73" s="23">
        <f t="shared" si="14"/>
        <v>7860</v>
      </c>
      <c r="K73" s="23">
        <f t="shared" si="15"/>
        <v>7860</v>
      </c>
      <c r="L73" s="23">
        <f t="shared" si="16"/>
        <v>0</v>
      </c>
      <c r="M73" s="24">
        <f>VLOOKUP(A73,'[1]2019-20'!A:F,6,FALSE)</f>
        <v>746</v>
      </c>
      <c r="N73" s="23">
        <f t="shared" si="17"/>
        <v>7460</v>
      </c>
      <c r="O73" s="23">
        <f t="shared" si="18"/>
        <v>7460</v>
      </c>
      <c r="P73" s="23">
        <f t="shared" si="19"/>
        <v>0</v>
      </c>
      <c r="Q73" s="43">
        <f>VLOOKUP(A73,'[1]2020-21'!A:F,6,FALSE)</f>
        <v>752</v>
      </c>
      <c r="R73" s="23">
        <f t="shared" si="20"/>
        <v>7520</v>
      </c>
      <c r="S73" s="23">
        <f t="shared" si="21"/>
        <v>7520</v>
      </c>
      <c r="T73" s="23">
        <f t="shared" si="22"/>
        <v>0</v>
      </c>
      <c r="U73" s="43">
        <f>VLOOKUP(A73,'[1]2021-2022'!$A:$F,6,FALSE)</f>
        <v>671</v>
      </c>
      <c r="V73" s="23">
        <f t="shared" si="3"/>
        <v>6710</v>
      </c>
      <c r="W73" s="56">
        <f t="shared" si="4"/>
        <v>6710</v>
      </c>
      <c r="X73" s="23">
        <f t="shared" ref="X73:X136" si="23">G73*U73</f>
        <v>0</v>
      </c>
    </row>
    <row r="74" spans="1:24" s="4" customFormat="1" ht="14.25" x14ac:dyDescent="0.2">
      <c r="A74" s="4" t="s">
        <v>414</v>
      </c>
      <c r="B74" s="27" t="s">
        <v>413</v>
      </c>
      <c r="C74" s="26">
        <v>20</v>
      </c>
      <c r="D74" s="26">
        <v>10</v>
      </c>
      <c r="E74" s="26">
        <v>10</v>
      </c>
      <c r="F74" s="26">
        <v>10</v>
      </c>
      <c r="G74" s="26"/>
      <c r="H74" s="8"/>
      <c r="I74" s="25">
        <f>VLOOKUP(A74,'[1]2018-19'!A:F,6,FALSE)</f>
        <v>574</v>
      </c>
      <c r="J74" s="23">
        <f t="shared" si="14"/>
        <v>5740</v>
      </c>
      <c r="K74" s="23">
        <f t="shared" si="15"/>
        <v>5740</v>
      </c>
      <c r="L74" s="23">
        <f t="shared" si="16"/>
        <v>0</v>
      </c>
      <c r="M74" s="24">
        <f>VLOOKUP(A74,'[1]2019-20'!A:F,6,FALSE)</f>
        <v>513</v>
      </c>
      <c r="N74" s="23">
        <f t="shared" si="17"/>
        <v>5130</v>
      </c>
      <c r="O74" s="23">
        <f t="shared" si="18"/>
        <v>5130</v>
      </c>
      <c r="P74" s="23">
        <f t="shared" si="19"/>
        <v>0</v>
      </c>
      <c r="Q74" s="43">
        <f>VLOOKUP(A74,'[1]2020-21'!A:F,6,FALSE)</f>
        <v>519</v>
      </c>
      <c r="R74" s="23">
        <f t="shared" si="20"/>
        <v>5190</v>
      </c>
      <c r="S74" s="23">
        <f t="shared" si="21"/>
        <v>5190</v>
      </c>
      <c r="T74" s="23">
        <f t="shared" si="22"/>
        <v>0</v>
      </c>
      <c r="U74" s="43">
        <f>VLOOKUP(A74,'[1]2021-2022'!$A:$F,6,FALSE)</f>
        <v>465</v>
      </c>
      <c r="V74" s="23">
        <f t="shared" si="3"/>
        <v>4650</v>
      </c>
      <c r="W74" s="56">
        <f t="shared" si="4"/>
        <v>4650</v>
      </c>
      <c r="X74" s="23">
        <f t="shared" si="23"/>
        <v>0</v>
      </c>
    </row>
    <row r="75" spans="1:24" s="4" customFormat="1" ht="14.25" x14ac:dyDescent="0.2">
      <c r="A75" s="4" t="s">
        <v>412</v>
      </c>
      <c r="B75" s="27" t="s">
        <v>411</v>
      </c>
      <c r="C75" s="26">
        <v>25</v>
      </c>
      <c r="D75" s="26">
        <v>15</v>
      </c>
      <c r="E75" s="26">
        <v>10</v>
      </c>
      <c r="F75" s="26">
        <v>15</v>
      </c>
      <c r="G75" s="26"/>
      <c r="H75" s="8"/>
      <c r="I75" s="25">
        <f>VLOOKUP(A75,'[1]2018-19'!A:F,6,FALSE)</f>
        <v>345</v>
      </c>
      <c r="J75" s="23">
        <f t="shared" si="14"/>
        <v>3450</v>
      </c>
      <c r="K75" s="23">
        <f t="shared" si="15"/>
        <v>5175</v>
      </c>
      <c r="L75" s="23">
        <f t="shared" si="16"/>
        <v>0</v>
      </c>
      <c r="M75" s="24">
        <f>VLOOKUP(A75,'[1]2019-20'!A:F,6,FALSE)</f>
        <v>345</v>
      </c>
      <c r="N75" s="23">
        <f t="shared" si="17"/>
        <v>3450</v>
      </c>
      <c r="O75" s="23">
        <f t="shared" si="18"/>
        <v>5175</v>
      </c>
      <c r="P75" s="23">
        <f t="shared" si="19"/>
        <v>0</v>
      </c>
      <c r="Q75" s="43">
        <f>VLOOKUP(A75,'[1]2020-21'!A:F,6,FALSE)</f>
        <v>356</v>
      </c>
      <c r="R75" s="23">
        <f t="shared" si="20"/>
        <v>3560</v>
      </c>
      <c r="S75" s="23">
        <f t="shared" si="21"/>
        <v>5340</v>
      </c>
      <c r="T75" s="23">
        <f t="shared" si="22"/>
        <v>0</v>
      </c>
      <c r="U75" s="43">
        <f>VLOOKUP(A75,'[1]2021-2022'!$A:$F,6,FALSE)</f>
        <v>315</v>
      </c>
      <c r="V75" s="23">
        <f t="shared" si="3"/>
        <v>3150</v>
      </c>
      <c r="W75" s="56">
        <f t="shared" si="4"/>
        <v>4725</v>
      </c>
      <c r="X75" s="23">
        <f t="shared" si="23"/>
        <v>0</v>
      </c>
    </row>
    <row r="76" spans="1:24" s="4" customFormat="1" ht="14.25" x14ac:dyDescent="0.2">
      <c r="A76" s="4" t="s">
        <v>410</v>
      </c>
      <c r="B76" s="27" t="s">
        <v>409</v>
      </c>
      <c r="C76" s="26">
        <v>30</v>
      </c>
      <c r="D76" s="26">
        <v>20</v>
      </c>
      <c r="E76" s="26">
        <v>10</v>
      </c>
      <c r="F76" s="26">
        <v>20</v>
      </c>
      <c r="G76" s="26"/>
      <c r="H76" s="8"/>
      <c r="I76" s="25">
        <f>VLOOKUP(A76,'[1]2018-19'!A:F,6,FALSE)</f>
        <v>219</v>
      </c>
      <c r="J76" s="23">
        <f t="shared" si="14"/>
        <v>2190</v>
      </c>
      <c r="K76" s="23">
        <f t="shared" si="15"/>
        <v>4380</v>
      </c>
      <c r="L76" s="23">
        <f t="shared" si="16"/>
        <v>0</v>
      </c>
      <c r="M76" s="24">
        <f>VLOOKUP(A76,'[1]2019-20'!A:F,6,FALSE)</f>
        <v>206</v>
      </c>
      <c r="N76" s="23">
        <f t="shared" si="17"/>
        <v>2060</v>
      </c>
      <c r="O76" s="23">
        <f t="shared" si="18"/>
        <v>4120</v>
      </c>
      <c r="P76" s="23">
        <f t="shared" si="19"/>
        <v>0</v>
      </c>
      <c r="Q76" s="43">
        <f>VLOOKUP(A76,'[1]2020-21'!A:F,6,FALSE)</f>
        <v>224.25</v>
      </c>
      <c r="R76" s="23">
        <f t="shared" si="20"/>
        <v>2242.5</v>
      </c>
      <c r="S76" s="23">
        <f t="shared" si="21"/>
        <v>4485</v>
      </c>
      <c r="T76" s="23">
        <f t="shared" si="22"/>
        <v>0</v>
      </c>
      <c r="U76" s="43">
        <f>VLOOKUP(A76,'[1]2021-2022'!$A:$F,6,FALSE)</f>
        <v>190</v>
      </c>
      <c r="V76" s="23">
        <f t="shared" si="3"/>
        <v>1900</v>
      </c>
      <c r="W76" s="56">
        <f t="shared" si="4"/>
        <v>3800</v>
      </c>
      <c r="X76" s="23">
        <f t="shared" si="23"/>
        <v>0</v>
      </c>
    </row>
    <row r="77" spans="1:24" s="4" customFormat="1" ht="14.25" x14ac:dyDescent="0.2">
      <c r="A77" s="4" t="s">
        <v>408</v>
      </c>
      <c r="B77" s="27" t="s">
        <v>407</v>
      </c>
      <c r="C77" s="26">
        <v>30</v>
      </c>
      <c r="D77" s="26">
        <v>20</v>
      </c>
      <c r="E77" s="26">
        <v>10</v>
      </c>
      <c r="F77" s="26">
        <v>20</v>
      </c>
      <c r="G77" s="26"/>
      <c r="H77" s="8"/>
      <c r="I77" s="25">
        <f>VLOOKUP(A77,'[1]2018-19'!A:F,6,FALSE)</f>
        <v>224</v>
      </c>
      <c r="J77" s="23">
        <f t="shared" si="14"/>
        <v>2240</v>
      </c>
      <c r="K77" s="23">
        <f t="shared" si="15"/>
        <v>4480</v>
      </c>
      <c r="L77" s="23">
        <f t="shared" si="16"/>
        <v>0</v>
      </c>
      <c r="M77" s="24">
        <f>VLOOKUP(A77,'[1]2019-20'!A:F,6,FALSE)</f>
        <v>189</v>
      </c>
      <c r="N77" s="23">
        <f t="shared" si="17"/>
        <v>1890</v>
      </c>
      <c r="O77" s="23">
        <f t="shared" si="18"/>
        <v>3780</v>
      </c>
      <c r="P77" s="23">
        <f t="shared" si="19"/>
        <v>0</v>
      </c>
      <c r="Q77" s="43">
        <f>VLOOKUP(A77,'[1]2020-21'!A:F,6,FALSE)</f>
        <v>224</v>
      </c>
      <c r="R77" s="23">
        <f t="shared" si="20"/>
        <v>2240</v>
      </c>
      <c r="S77" s="23">
        <f t="shared" si="21"/>
        <v>4480</v>
      </c>
      <c r="T77" s="23">
        <f t="shared" si="22"/>
        <v>0</v>
      </c>
      <c r="U77" s="43">
        <f>VLOOKUP(A77,'[1]2021-2022'!$A:$F,6,FALSE)</f>
        <v>221</v>
      </c>
      <c r="V77" s="23">
        <f t="shared" si="3"/>
        <v>2210</v>
      </c>
      <c r="W77" s="56">
        <f t="shared" si="4"/>
        <v>4420</v>
      </c>
      <c r="X77" s="23">
        <f t="shared" si="23"/>
        <v>0</v>
      </c>
    </row>
    <row r="78" spans="1:24" s="4" customFormat="1" ht="14.25" x14ac:dyDescent="0.2">
      <c r="A78" s="4" t="s">
        <v>406</v>
      </c>
      <c r="B78" s="27" t="s">
        <v>405</v>
      </c>
      <c r="C78" s="26">
        <v>30</v>
      </c>
      <c r="D78" s="26">
        <v>20</v>
      </c>
      <c r="E78" s="26">
        <v>10</v>
      </c>
      <c r="F78" s="26">
        <v>20</v>
      </c>
      <c r="G78" s="26"/>
      <c r="H78" s="8"/>
      <c r="I78" s="25">
        <f>VLOOKUP(A78,'[1]2018-19'!A:F,6,FALSE)</f>
        <v>1989</v>
      </c>
      <c r="J78" s="23">
        <f t="shared" si="14"/>
        <v>19890</v>
      </c>
      <c r="K78" s="23">
        <f t="shared" si="15"/>
        <v>39780</v>
      </c>
      <c r="L78" s="23">
        <f t="shared" si="16"/>
        <v>0</v>
      </c>
      <c r="M78" s="24">
        <f>VLOOKUP(A78,'[1]2019-20'!A:F,6,FALSE)</f>
        <v>1883</v>
      </c>
      <c r="N78" s="23">
        <f t="shared" si="17"/>
        <v>18830</v>
      </c>
      <c r="O78" s="23">
        <f t="shared" si="18"/>
        <v>37660</v>
      </c>
      <c r="P78" s="23">
        <f t="shared" si="19"/>
        <v>0</v>
      </c>
      <c r="Q78" s="43">
        <f>VLOOKUP(A78,'[1]2020-21'!A:F,6,FALSE)</f>
        <v>1916</v>
      </c>
      <c r="R78" s="23">
        <f t="shared" si="20"/>
        <v>19160</v>
      </c>
      <c r="S78" s="23">
        <f t="shared" si="21"/>
        <v>38320</v>
      </c>
      <c r="T78" s="23">
        <f t="shared" si="22"/>
        <v>0</v>
      </c>
      <c r="U78" s="43">
        <f>VLOOKUP(A78,'[1]2021-2022'!$A:$F,6,FALSE)</f>
        <v>1822</v>
      </c>
      <c r="V78" s="23">
        <f t="shared" si="3"/>
        <v>18220</v>
      </c>
      <c r="W78" s="56">
        <f t="shared" si="4"/>
        <v>36440</v>
      </c>
      <c r="X78" s="23">
        <f t="shared" si="23"/>
        <v>0</v>
      </c>
    </row>
    <row r="79" spans="1:24" s="4" customFormat="1" ht="14.25" x14ac:dyDescent="0.2">
      <c r="A79" s="4" t="s">
        <v>404</v>
      </c>
      <c r="B79" s="27" t="s">
        <v>403</v>
      </c>
      <c r="C79" s="26">
        <v>10</v>
      </c>
      <c r="D79" s="26"/>
      <c r="E79" s="26">
        <v>10</v>
      </c>
      <c r="F79" s="26"/>
      <c r="G79" s="26"/>
      <c r="H79" s="8"/>
      <c r="I79" s="25">
        <f>VLOOKUP(A79,'[1]2018-19'!A:F,6,FALSE)</f>
        <v>0</v>
      </c>
      <c r="J79" s="23">
        <f t="shared" si="14"/>
        <v>0</v>
      </c>
      <c r="K79" s="23">
        <f t="shared" si="15"/>
        <v>0</v>
      </c>
      <c r="L79" s="23">
        <f t="shared" si="16"/>
        <v>0</v>
      </c>
      <c r="M79" s="24">
        <f>VLOOKUP(A79,'[1]2019-20'!A:F,6,FALSE)</f>
        <v>0</v>
      </c>
      <c r="N79" s="23">
        <f t="shared" si="17"/>
        <v>0</v>
      </c>
      <c r="O79" s="23">
        <f t="shared" si="18"/>
        <v>0</v>
      </c>
      <c r="P79" s="23">
        <f t="shared" si="19"/>
        <v>0</v>
      </c>
      <c r="Q79" s="43">
        <f>VLOOKUP(A79,'[1]2020-21'!A:F,6,FALSE)</f>
        <v>0</v>
      </c>
      <c r="R79" s="23">
        <f t="shared" si="20"/>
        <v>0</v>
      </c>
      <c r="S79" s="23">
        <f t="shared" si="21"/>
        <v>0</v>
      </c>
      <c r="T79" s="23">
        <f t="shared" si="22"/>
        <v>0</v>
      </c>
      <c r="U79" s="43">
        <f>VLOOKUP(A79,'[1]2021-2022'!$A:$F,6,FALSE)</f>
        <v>0</v>
      </c>
      <c r="V79" s="23">
        <f t="shared" si="3"/>
        <v>0</v>
      </c>
      <c r="W79" s="56">
        <f t="shared" si="4"/>
        <v>0</v>
      </c>
      <c r="X79" s="23">
        <f t="shared" si="23"/>
        <v>0</v>
      </c>
    </row>
    <row r="80" spans="1:24" s="4" customFormat="1" ht="14.25" x14ac:dyDescent="0.2">
      <c r="A80" s="4" t="s">
        <v>402</v>
      </c>
      <c r="B80" s="27" t="s">
        <v>401</v>
      </c>
      <c r="C80" s="26">
        <v>30</v>
      </c>
      <c r="D80" s="26">
        <v>20</v>
      </c>
      <c r="E80" s="26">
        <v>10</v>
      </c>
      <c r="F80" s="26">
        <v>20</v>
      </c>
      <c r="G80" s="26"/>
      <c r="H80" s="8"/>
      <c r="I80" s="25">
        <f>VLOOKUP(A80,'[1]2018-19'!A:F,6,FALSE)</f>
        <v>4150.5834999999997</v>
      </c>
      <c r="J80" s="23">
        <f t="shared" si="14"/>
        <v>41505.834999999999</v>
      </c>
      <c r="K80" s="23">
        <f t="shared" si="15"/>
        <v>83011.67</v>
      </c>
      <c r="L80" s="23">
        <f t="shared" si="16"/>
        <v>0</v>
      </c>
      <c r="M80" s="24">
        <f>VLOOKUP(A80,'[1]2019-20'!A:F,6,FALSE)</f>
        <v>4141</v>
      </c>
      <c r="N80" s="23">
        <f t="shared" si="17"/>
        <v>41410</v>
      </c>
      <c r="O80" s="23">
        <f t="shared" si="18"/>
        <v>82820</v>
      </c>
      <c r="P80" s="23">
        <f t="shared" si="19"/>
        <v>0</v>
      </c>
      <c r="Q80" s="43">
        <f>VLOOKUP(A80,'[1]2020-21'!A:F,6,FALSE)</f>
        <v>4755.5834999999997</v>
      </c>
      <c r="R80" s="23">
        <f t="shared" si="20"/>
        <v>47555.834999999999</v>
      </c>
      <c r="S80" s="23">
        <f t="shared" si="21"/>
        <v>95111.67</v>
      </c>
      <c r="T80" s="23">
        <f t="shared" si="22"/>
        <v>0</v>
      </c>
      <c r="U80" s="43">
        <f>VLOOKUP(A80,'[1]2021-2022'!$A:$F,6,FALSE)</f>
        <v>4616</v>
      </c>
      <c r="V80" s="23">
        <f t="shared" si="3"/>
        <v>46160</v>
      </c>
      <c r="W80" s="56">
        <f t="shared" si="4"/>
        <v>92320</v>
      </c>
      <c r="X80" s="23">
        <f t="shared" si="23"/>
        <v>0</v>
      </c>
    </row>
    <row r="81" spans="1:24" s="4" customFormat="1" ht="14.25" x14ac:dyDescent="0.2">
      <c r="A81" s="4" t="s">
        <v>400</v>
      </c>
      <c r="B81" s="27" t="s">
        <v>399</v>
      </c>
      <c r="C81" s="26">
        <v>20</v>
      </c>
      <c r="D81" s="26">
        <v>10</v>
      </c>
      <c r="E81" s="26">
        <v>10</v>
      </c>
      <c r="F81" s="26">
        <v>10</v>
      </c>
      <c r="G81" s="26"/>
      <c r="H81" s="8"/>
      <c r="I81" s="25">
        <f>VLOOKUP(A81,'[1]2018-19'!A:F,6,FALSE)</f>
        <v>855.5</v>
      </c>
      <c r="J81" s="23">
        <f t="shared" si="14"/>
        <v>8555</v>
      </c>
      <c r="K81" s="23">
        <f t="shared" si="15"/>
        <v>8555</v>
      </c>
      <c r="L81" s="23">
        <f t="shared" si="16"/>
        <v>0</v>
      </c>
      <c r="M81" s="24">
        <f>VLOOKUP(A81,'[1]2019-20'!A:F,6,FALSE)</f>
        <v>964</v>
      </c>
      <c r="N81" s="23">
        <f t="shared" si="17"/>
        <v>9640</v>
      </c>
      <c r="O81" s="23">
        <f t="shared" si="18"/>
        <v>9640</v>
      </c>
      <c r="P81" s="23">
        <f t="shared" si="19"/>
        <v>0</v>
      </c>
      <c r="Q81" s="43">
        <f>VLOOKUP(A81,'[1]2020-21'!A:F,6,FALSE)</f>
        <v>1109.1669999999999</v>
      </c>
      <c r="R81" s="23">
        <f t="shared" si="20"/>
        <v>11091.669999999998</v>
      </c>
      <c r="S81" s="23">
        <f t="shared" si="21"/>
        <v>11091.669999999998</v>
      </c>
      <c r="T81" s="23">
        <f t="shared" si="22"/>
        <v>0</v>
      </c>
      <c r="U81" s="43">
        <f>VLOOKUP(A81,'[1]2021-2022'!$A:$F,6,FALSE)</f>
        <v>1001</v>
      </c>
      <c r="V81" s="23">
        <f t="shared" si="3"/>
        <v>10010</v>
      </c>
      <c r="W81" s="56">
        <f t="shared" si="4"/>
        <v>10010</v>
      </c>
      <c r="X81" s="23">
        <f t="shared" si="23"/>
        <v>0</v>
      </c>
    </row>
    <row r="82" spans="1:24" s="4" customFormat="1" ht="14.25" x14ac:dyDescent="0.2">
      <c r="A82" s="4" t="s">
        <v>398</v>
      </c>
      <c r="B82" s="27" t="s">
        <v>397</v>
      </c>
      <c r="C82" s="26" t="s">
        <v>8</v>
      </c>
      <c r="D82" s="26"/>
      <c r="E82" s="26"/>
      <c r="F82" s="26"/>
      <c r="G82" s="26"/>
      <c r="H82" s="8"/>
      <c r="I82" s="25">
        <v>0</v>
      </c>
      <c r="J82" s="23">
        <f t="shared" si="14"/>
        <v>0</v>
      </c>
      <c r="K82" s="23">
        <f t="shared" si="15"/>
        <v>0</v>
      </c>
      <c r="L82" s="23">
        <f t="shared" si="16"/>
        <v>0</v>
      </c>
      <c r="M82" s="24">
        <v>0</v>
      </c>
      <c r="N82" s="23">
        <f t="shared" si="17"/>
        <v>0</v>
      </c>
      <c r="O82" s="23">
        <f t="shared" si="18"/>
        <v>0</v>
      </c>
      <c r="P82" s="23">
        <f t="shared" si="19"/>
        <v>0</v>
      </c>
      <c r="Q82" s="43">
        <v>0</v>
      </c>
      <c r="R82" s="23">
        <f t="shared" si="20"/>
        <v>0</v>
      </c>
      <c r="S82" s="23">
        <f t="shared" si="21"/>
        <v>0</v>
      </c>
      <c r="T82" s="23">
        <f t="shared" si="22"/>
        <v>0</v>
      </c>
      <c r="U82" s="43">
        <v>0</v>
      </c>
      <c r="V82" s="23">
        <f t="shared" ref="V82:V145" si="24">E82*U82</f>
        <v>0</v>
      </c>
      <c r="W82" s="56">
        <f t="shared" ref="W82:W145" si="25">F82*U82</f>
        <v>0</v>
      </c>
      <c r="X82" s="23">
        <f t="shared" si="23"/>
        <v>0</v>
      </c>
    </row>
    <row r="83" spans="1:24" s="4" customFormat="1" ht="14.25" x14ac:dyDescent="0.2">
      <c r="A83" s="4" t="s">
        <v>396</v>
      </c>
      <c r="B83" s="27" t="s">
        <v>395</v>
      </c>
      <c r="C83" s="26">
        <v>20</v>
      </c>
      <c r="D83" s="26">
        <v>10</v>
      </c>
      <c r="E83" s="26">
        <v>10</v>
      </c>
      <c r="F83" s="26">
        <v>10</v>
      </c>
      <c r="G83" s="26"/>
      <c r="H83" s="8"/>
      <c r="I83" s="25">
        <f>VLOOKUP(A83,'[1]2018-19'!A:F,6,FALSE)</f>
        <v>520</v>
      </c>
      <c r="J83" s="23">
        <f t="shared" ref="J83:J88" si="26">E83*I83</f>
        <v>5200</v>
      </c>
      <c r="K83" s="23">
        <f t="shared" ref="K83:K88" si="27">F83*I83</f>
        <v>5200</v>
      </c>
      <c r="L83" s="23">
        <f t="shared" ref="L83:L88" si="28">G83*I83</f>
        <v>0</v>
      </c>
      <c r="M83" s="24">
        <f>VLOOKUP(A83,'[1]2019-20'!A:F,6,FALSE)</f>
        <v>484</v>
      </c>
      <c r="N83" s="23">
        <f t="shared" ref="N83:N88" si="29">M83*E83</f>
        <v>4840</v>
      </c>
      <c r="O83" s="23">
        <f t="shared" ref="O83:O88" si="30">F83*M83</f>
        <v>4840</v>
      </c>
      <c r="P83" s="23">
        <f t="shared" ref="P83:P88" si="31">G83*M83</f>
        <v>0</v>
      </c>
      <c r="Q83" s="43">
        <f>VLOOKUP(A83,'[1]2020-21'!A:F,6,FALSE)</f>
        <v>508</v>
      </c>
      <c r="R83" s="23">
        <f t="shared" ref="R83:R88" si="32">E83*Q83</f>
        <v>5080</v>
      </c>
      <c r="S83" s="23">
        <f t="shared" ref="S83:S88" si="33">F83*Q83</f>
        <v>5080</v>
      </c>
      <c r="T83" s="23">
        <f t="shared" ref="T83:T88" si="34">G83*Q83</f>
        <v>0</v>
      </c>
      <c r="U83" s="43">
        <f>VLOOKUP(A83,'[1]2021-2022'!$A:$F,6,FALSE)</f>
        <v>472</v>
      </c>
      <c r="V83" s="23">
        <f t="shared" si="24"/>
        <v>4720</v>
      </c>
      <c r="W83" s="56">
        <f t="shared" si="25"/>
        <v>4720</v>
      </c>
      <c r="X83" s="23">
        <f t="shared" si="23"/>
        <v>0</v>
      </c>
    </row>
    <row r="84" spans="1:24" s="4" customFormat="1" ht="14.25" x14ac:dyDescent="0.2">
      <c r="A84" s="4" t="s">
        <v>394</v>
      </c>
      <c r="B84" s="27" t="s">
        <v>393</v>
      </c>
      <c r="C84" s="26">
        <v>10</v>
      </c>
      <c r="D84" s="26"/>
      <c r="E84" s="26">
        <v>10</v>
      </c>
      <c r="F84" s="26"/>
      <c r="G84" s="26"/>
      <c r="H84" s="8"/>
      <c r="I84" s="25">
        <v>0</v>
      </c>
      <c r="J84" s="23">
        <f t="shared" si="26"/>
        <v>0</v>
      </c>
      <c r="K84" s="23">
        <f t="shared" si="27"/>
        <v>0</v>
      </c>
      <c r="L84" s="23">
        <f t="shared" si="28"/>
        <v>0</v>
      </c>
      <c r="M84" s="24">
        <v>0</v>
      </c>
      <c r="N84" s="23">
        <f t="shared" si="29"/>
        <v>0</v>
      </c>
      <c r="O84" s="23">
        <f t="shared" si="30"/>
        <v>0</v>
      </c>
      <c r="P84" s="23">
        <f t="shared" si="31"/>
        <v>0</v>
      </c>
      <c r="Q84" s="43">
        <v>0</v>
      </c>
      <c r="R84" s="23">
        <f t="shared" si="32"/>
        <v>0</v>
      </c>
      <c r="S84" s="23">
        <f t="shared" si="33"/>
        <v>0</v>
      </c>
      <c r="T84" s="23">
        <f t="shared" si="34"/>
        <v>0</v>
      </c>
      <c r="U84" s="43">
        <v>0</v>
      </c>
      <c r="V84" s="23">
        <f t="shared" si="24"/>
        <v>0</v>
      </c>
      <c r="W84" s="56">
        <f t="shared" si="25"/>
        <v>0</v>
      </c>
      <c r="X84" s="23">
        <f t="shared" si="23"/>
        <v>0</v>
      </c>
    </row>
    <row r="85" spans="1:24" s="4" customFormat="1" ht="14.25" x14ac:dyDescent="0.2">
      <c r="A85" s="4" t="s">
        <v>392</v>
      </c>
      <c r="B85" s="27" t="s">
        <v>391</v>
      </c>
      <c r="C85" s="26">
        <v>10</v>
      </c>
      <c r="D85" s="26"/>
      <c r="E85" s="26">
        <v>10</v>
      </c>
      <c r="F85" s="26"/>
      <c r="G85" s="26"/>
      <c r="H85" s="8"/>
      <c r="I85" s="25">
        <v>0</v>
      </c>
      <c r="J85" s="23">
        <f t="shared" si="26"/>
        <v>0</v>
      </c>
      <c r="K85" s="23">
        <f t="shared" si="27"/>
        <v>0</v>
      </c>
      <c r="L85" s="23">
        <f t="shared" si="28"/>
        <v>0</v>
      </c>
      <c r="M85" s="24">
        <v>0</v>
      </c>
      <c r="N85" s="23">
        <f t="shared" si="29"/>
        <v>0</v>
      </c>
      <c r="O85" s="23">
        <f t="shared" si="30"/>
        <v>0</v>
      </c>
      <c r="P85" s="23">
        <f t="shared" si="31"/>
        <v>0</v>
      </c>
      <c r="Q85" s="43">
        <v>0</v>
      </c>
      <c r="R85" s="23">
        <f t="shared" si="32"/>
        <v>0</v>
      </c>
      <c r="S85" s="23">
        <f t="shared" si="33"/>
        <v>0</v>
      </c>
      <c r="T85" s="23">
        <f t="shared" si="34"/>
        <v>0</v>
      </c>
      <c r="U85" s="43">
        <v>0</v>
      </c>
      <c r="V85" s="23">
        <f t="shared" si="24"/>
        <v>0</v>
      </c>
      <c r="W85" s="56">
        <f t="shared" si="25"/>
        <v>0</v>
      </c>
      <c r="X85" s="23">
        <f t="shared" si="23"/>
        <v>0</v>
      </c>
    </row>
    <row r="86" spans="1:24" s="4" customFormat="1" ht="14.25" x14ac:dyDescent="0.2">
      <c r="A86" s="4" t="s">
        <v>390</v>
      </c>
      <c r="B86" s="27" t="s">
        <v>389</v>
      </c>
      <c r="C86" s="26">
        <v>10</v>
      </c>
      <c r="D86" s="26"/>
      <c r="E86" s="26">
        <v>10</v>
      </c>
      <c r="F86" s="26"/>
      <c r="G86" s="26"/>
      <c r="H86" s="8"/>
      <c r="I86" s="25">
        <v>0</v>
      </c>
      <c r="J86" s="23">
        <f t="shared" si="26"/>
        <v>0</v>
      </c>
      <c r="K86" s="23">
        <f t="shared" si="27"/>
        <v>0</v>
      </c>
      <c r="L86" s="23">
        <f t="shared" si="28"/>
        <v>0</v>
      </c>
      <c r="M86" s="24">
        <v>0</v>
      </c>
      <c r="N86" s="23">
        <f t="shared" si="29"/>
        <v>0</v>
      </c>
      <c r="O86" s="23">
        <f t="shared" si="30"/>
        <v>0</v>
      </c>
      <c r="P86" s="23">
        <f t="shared" si="31"/>
        <v>0</v>
      </c>
      <c r="Q86" s="43">
        <v>0</v>
      </c>
      <c r="R86" s="23">
        <f t="shared" si="32"/>
        <v>0</v>
      </c>
      <c r="S86" s="23">
        <f t="shared" si="33"/>
        <v>0</v>
      </c>
      <c r="T86" s="23">
        <f t="shared" si="34"/>
        <v>0</v>
      </c>
      <c r="U86" s="43">
        <v>0</v>
      </c>
      <c r="V86" s="23">
        <f t="shared" si="24"/>
        <v>0</v>
      </c>
      <c r="W86" s="56">
        <f t="shared" si="25"/>
        <v>0</v>
      </c>
      <c r="X86" s="23">
        <f t="shared" si="23"/>
        <v>0</v>
      </c>
    </row>
    <row r="87" spans="1:24" s="4" customFormat="1" ht="14.25" x14ac:dyDescent="0.2">
      <c r="A87" s="4" t="s">
        <v>388</v>
      </c>
      <c r="B87" s="27" t="s">
        <v>387</v>
      </c>
      <c r="C87" s="26">
        <v>30</v>
      </c>
      <c r="D87" s="26">
        <v>20</v>
      </c>
      <c r="E87" s="26">
        <v>10</v>
      </c>
      <c r="F87" s="26">
        <v>20</v>
      </c>
      <c r="G87" s="26"/>
      <c r="H87" s="8"/>
      <c r="I87" s="25">
        <f>VLOOKUP(A87,'[1]2018-19'!A:F,6,FALSE)</f>
        <v>478</v>
      </c>
      <c r="J87" s="23">
        <f t="shared" si="26"/>
        <v>4780</v>
      </c>
      <c r="K87" s="23">
        <f t="shared" si="27"/>
        <v>9560</v>
      </c>
      <c r="L87" s="23">
        <f t="shared" si="28"/>
        <v>0</v>
      </c>
      <c r="M87" s="24">
        <f>VLOOKUP(A87,'[1]2019-20'!A:F,6,FALSE)</f>
        <v>493</v>
      </c>
      <c r="N87" s="23">
        <f t="shared" si="29"/>
        <v>4930</v>
      </c>
      <c r="O87" s="23">
        <f t="shared" si="30"/>
        <v>9860</v>
      </c>
      <c r="P87" s="23">
        <f t="shared" si="31"/>
        <v>0</v>
      </c>
      <c r="Q87" s="43">
        <f>VLOOKUP(A87,'[1]2020-21'!A:F,6,FALSE)</f>
        <v>555</v>
      </c>
      <c r="R87" s="23">
        <f t="shared" si="32"/>
        <v>5550</v>
      </c>
      <c r="S87" s="23">
        <f t="shared" si="33"/>
        <v>11100</v>
      </c>
      <c r="T87" s="23">
        <f t="shared" si="34"/>
        <v>0</v>
      </c>
      <c r="U87" s="43">
        <f>VLOOKUP(A87,'[1]2021-2022'!$A:$F,6,FALSE)</f>
        <v>535</v>
      </c>
      <c r="V87" s="23">
        <f t="shared" si="24"/>
        <v>5350</v>
      </c>
      <c r="W87" s="56">
        <f t="shared" si="25"/>
        <v>10700</v>
      </c>
      <c r="X87" s="23">
        <f t="shared" si="23"/>
        <v>0</v>
      </c>
    </row>
    <row r="88" spans="1:24" s="4" customFormat="1" ht="14.25" x14ac:dyDescent="0.2">
      <c r="A88" s="4" t="s">
        <v>386</v>
      </c>
      <c r="B88" s="27" t="s">
        <v>385</v>
      </c>
      <c r="C88" s="26">
        <v>25</v>
      </c>
      <c r="D88" s="26">
        <v>15</v>
      </c>
      <c r="E88" s="26">
        <v>10</v>
      </c>
      <c r="F88" s="26">
        <v>15</v>
      </c>
      <c r="G88" s="26"/>
      <c r="H88" s="8"/>
      <c r="I88" s="25">
        <f>VLOOKUP(A88,'[1]2018-19'!A:F,6,FALSE)</f>
        <v>1233.3333333333333</v>
      </c>
      <c r="J88" s="23">
        <f t="shared" si="26"/>
        <v>12333.333333333332</v>
      </c>
      <c r="K88" s="23">
        <f t="shared" si="27"/>
        <v>18500</v>
      </c>
      <c r="L88" s="23">
        <f t="shared" si="28"/>
        <v>0</v>
      </c>
      <c r="M88" s="28">
        <f>VLOOKUP(A88,'[1]2019-20'!A:F,6,FALSE)</f>
        <v>1136.3333333333333</v>
      </c>
      <c r="N88" s="23">
        <f t="shared" si="29"/>
        <v>11363.333333333332</v>
      </c>
      <c r="O88" s="23">
        <f t="shared" si="30"/>
        <v>17045</v>
      </c>
      <c r="P88" s="23">
        <f t="shared" si="31"/>
        <v>0</v>
      </c>
      <c r="Q88" s="43">
        <f>VLOOKUP(A88,'[1]2020-21'!A:F,6,FALSE)</f>
        <v>1204</v>
      </c>
      <c r="R88" s="23">
        <f t="shared" si="32"/>
        <v>12040</v>
      </c>
      <c r="S88" s="23">
        <f t="shared" si="33"/>
        <v>18060</v>
      </c>
      <c r="T88" s="23">
        <f t="shared" si="34"/>
        <v>0</v>
      </c>
      <c r="U88" s="43">
        <f>VLOOKUP(A88,'[1]2021-2022'!$A:$F,6,FALSE)</f>
        <v>1102</v>
      </c>
      <c r="V88" s="23">
        <f t="shared" si="24"/>
        <v>11020</v>
      </c>
      <c r="W88" s="56">
        <f t="shared" si="25"/>
        <v>16530</v>
      </c>
      <c r="X88" s="23">
        <f t="shared" si="23"/>
        <v>0</v>
      </c>
    </row>
    <row r="89" spans="1:24" s="4" customFormat="1" ht="14.25" x14ac:dyDescent="0.2">
      <c r="A89" s="4" t="s">
        <v>569</v>
      </c>
      <c r="B89" s="54" t="s">
        <v>570</v>
      </c>
      <c r="C89" s="26"/>
      <c r="D89" s="26"/>
      <c r="E89" s="26">
        <v>10</v>
      </c>
      <c r="F89" s="26">
        <v>20</v>
      </c>
      <c r="G89" s="26"/>
      <c r="H89" s="8"/>
      <c r="I89" s="25"/>
      <c r="J89" s="23"/>
      <c r="K89" s="23"/>
      <c r="L89" s="23"/>
      <c r="M89" s="28"/>
      <c r="N89" s="23"/>
      <c r="O89" s="23"/>
      <c r="P89" s="23"/>
      <c r="Q89" s="43"/>
      <c r="R89" s="23"/>
      <c r="S89" s="23"/>
      <c r="T89" s="23"/>
      <c r="U89" s="43">
        <f>VLOOKUP(A89,'[1]2021-2022'!$A:$F,6,FALSE)</f>
        <v>2018</v>
      </c>
      <c r="V89" s="23">
        <f t="shared" si="24"/>
        <v>20180</v>
      </c>
      <c r="W89" s="56">
        <f t="shared" si="25"/>
        <v>40360</v>
      </c>
      <c r="X89" s="23">
        <f t="shared" si="23"/>
        <v>0</v>
      </c>
    </row>
    <row r="90" spans="1:24" s="4" customFormat="1" ht="14.25" x14ac:dyDescent="0.2">
      <c r="A90" s="4" t="s">
        <v>384</v>
      </c>
      <c r="B90" s="27" t="s">
        <v>383</v>
      </c>
      <c r="C90" s="26">
        <v>10</v>
      </c>
      <c r="D90" s="26"/>
      <c r="E90" s="26">
        <v>10</v>
      </c>
      <c r="F90" s="26"/>
      <c r="G90" s="26"/>
      <c r="H90" s="8"/>
      <c r="I90" s="25">
        <v>0</v>
      </c>
      <c r="J90" s="23">
        <f>E90*I90</f>
        <v>0</v>
      </c>
      <c r="K90" s="23">
        <f>F90*I90</f>
        <v>0</v>
      </c>
      <c r="L90" s="23">
        <f>G90*I90</f>
        <v>0</v>
      </c>
      <c r="M90" s="24">
        <v>0</v>
      </c>
      <c r="N90" s="23">
        <f>M90*E90</f>
        <v>0</v>
      </c>
      <c r="O90" s="23">
        <f>F90*M90</f>
        <v>0</v>
      </c>
      <c r="P90" s="23">
        <f>G90*M90</f>
        <v>0</v>
      </c>
      <c r="Q90" s="43">
        <v>0</v>
      </c>
      <c r="R90" s="23">
        <f>E90*Q90</f>
        <v>0</v>
      </c>
      <c r="S90" s="23">
        <f>F90*Q90</f>
        <v>0</v>
      </c>
      <c r="T90" s="23">
        <f>G90*Q90</f>
        <v>0</v>
      </c>
      <c r="U90" s="43">
        <v>0</v>
      </c>
      <c r="V90" s="23">
        <f t="shared" si="24"/>
        <v>0</v>
      </c>
      <c r="W90" s="56">
        <f t="shared" si="25"/>
        <v>0</v>
      </c>
      <c r="X90" s="23">
        <f t="shared" si="23"/>
        <v>0</v>
      </c>
    </row>
    <row r="91" spans="1:24" s="4" customFormat="1" ht="14.25" x14ac:dyDescent="0.2">
      <c r="A91" s="4" t="s">
        <v>382</v>
      </c>
      <c r="B91" s="27" t="s">
        <v>381</v>
      </c>
      <c r="C91" s="26" t="s">
        <v>8</v>
      </c>
      <c r="D91" s="26"/>
      <c r="E91" s="26">
        <v>0</v>
      </c>
      <c r="F91" s="26"/>
      <c r="G91" s="26"/>
      <c r="H91" s="8"/>
      <c r="I91" s="25">
        <v>0</v>
      </c>
      <c r="J91" s="23">
        <f>E91*I91</f>
        <v>0</v>
      </c>
      <c r="K91" s="23">
        <f>F91*I91</f>
        <v>0</v>
      </c>
      <c r="L91" s="23">
        <f>G91*I91</f>
        <v>0</v>
      </c>
      <c r="M91" s="24">
        <v>0</v>
      </c>
      <c r="N91" s="23">
        <f>M91*E91</f>
        <v>0</v>
      </c>
      <c r="O91" s="23">
        <f>F91*M91</f>
        <v>0</v>
      </c>
      <c r="P91" s="23">
        <f>G91*M91</f>
        <v>0</v>
      </c>
      <c r="Q91" s="43">
        <v>0</v>
      </c>
      <c r="R91" s="23">
        <f>E91*Q91</f>
        <v>0</v>
      </c>
      <c r="S91" s="23">
        <f>F91*Q91</f>
        <v>0</v>
      </c>
      <c r="T91" s="23">
        <f>G91*Q91</f>
        <v>0</v>
      </c>
      <c r="U91" s="43">
        <v>0</v>
      </c>
      <c r="V91" s="23">
        <f t="shared" si="24"/>
        <v>0</v>
      </c>
      <c r="W91" s="56">
        <f t="shared" si="25"/>
        <v>0</v>
      </c>
      <c r="X91" s="23">
        <f t="shared" si="23"/>
        <v>0</v>
      </c>
    </row>
    <row r="92" spans="1:24" s="4" customFormat="1" ht="14.25" x14ac:dyDescent="0.2">
      <c r="A92" s="4" t="s">
        <v>571</v>
      </c>
      <c r="B92" s="53" t="s">
        <v>572</v>
      </c>
      <c r="C92" s="26"/>
      <c r="D92" s="26"/>
      <c r="E92" s="26"/>
      <c r="F92" s="26">
        <v>10</v>
      </c>
      <c r="G92" s="26"/>
      <c r="H92" s="8"/>
      <c r="I92" s="25"/>
      <c r="J92" s="23"/>
      <c r="K92" s="23"/>
      <c r="L92" s="23"/>
      <c r="M92" s="24"/>
      <c r="N92" s="23"/>
      <c r="O92" s="23"/>
      <c r="P92" s="23"/>
      <c r="Q92" s="43"/>
      <c r="R92" s="23"/>
      <c r="S92" s="23"/>
      <c r="T92" s="23"/>
      <c r="U92" s="43">
        <f>VLOOKUP(A92,'[1]2021-2022'!$A:$F,6,FALSE)</f>
        <v>116</v>
      </c>
      <c r="V92" s="23">
        <f t="shared" si="24"/>
        <v>0</v>
      </c>
      <c r="W92" s="56">
        <f t="shared" si="25"/>
        <v>1160</v>
      </c>
      <c r="X92" s="23">
        <f t="shared" si="23"/>
        <v>0</v>
      </c>
    </row>
    <row r="93" spans="1:24" s="4" customFormat="1" ht="14.25" x14ac:dyDescent="0.2">
      <c r="A93" s="4" t="s">
        <v>380</v>
      </c>
      <c r="B93" s="27" t="s">
        <v>379</v>
      </c>
      <c r="C93" s="26" t="s">
        <v>8</v>
      </c>
      <c r="D93" s="26"/>
      <c r="E93" s="26">
        <v>0</v>
      </c>
      <c r="F93" s="26"/>
      <c r="G93" s="26"/>
      <c r="H93" s="8"/>
      <c r="I93" s="25">
        <v>0</v>
      </c>
      <c r="J93" s="23">
        <f t="shared" ref="J93:J124" si="35">E93*I93</f>
        <v>0</v>
      </c>
      <c r="K93" s="23">
        <f t="shared" ref="K93:K124" si="36">F93*I93</f>
        <v>0</v>
      </c>
      <c r="L93" s="23">
        <f t="shared" ref="L93:L124" si="37">G93*I93</f>
        <v>0</v>
      </c>
      <c r="M93" s="24">
        <v>0</v>
      </c>
      <c r="N93" s="23">
        <f t="shared" ref="N93:N124" si="38">M93*E93</f>
        <v>0</v>
      </c>
      <c r="O93" s="23">
        <f t="shared" ref="O93:O124" si="39">F93*M93</f>
        <v>0</v>
      </c>
      <c r="P93" s="23">
        <f t="shared" ref="P93:P124" si="40">G93*M93</f>
        <v>0</v>
      </c>
      <c r="Q93" s="43">
        <v>0</v>
      </c>
      <c r="R93" s="23">
        <f t="shared" ref="R93:R124" si="41">E93*Q93</f>
        <v>0</v>
      </c>
      <c r="S93" s="23">
        <f t="shared" ref="S93:S124" si="42">F93*Q93</f>
        <v>0</v>
      </c>
      <c r="T93" s="23">
        <f t="shared" ref="T93:T124" si="43">G93*Q93</f>
        <v>0</v>
      </c>
      <c r="U93" s="43">
        <v>0</v>
      </c>
      <c r="V93" s="23">
        <f t="shared" si="24"/>
        <v>0</v>
      </c>
      <c r="W93" s="56">
        <f t="shared" si="25"/>
        <v>0</v>
      </c>
      <c r="X93" s="23">
        <f t="shared" si="23"/>
        <v>0</v>
      </c>
    </row>
    <row r="94" spans="1:24" s="4" customFormat="1" ht="14.25" x14ac:dyDescent="0.2">
      <c r="A94" s="4" t="s">
        <v>378</v>
      </c>
      <c r="B94" s="27" t="s">
        <v>377</v>
      </c>
      <c r="C94" s="26" t="s">
        <v>163</v>
      </c>
      <c r="D94" s="26"/>
      <c r="E94" s="26">
        <v>0</v>
      </c>
      <c r="F94" s="26"/>
      <c r="G94" s="26"/>
      <c r="H94" s="8"/>
      <c r="I94" s="25">
        <v>0</v>
      </c>
      <c r="J94" s="23">
        <f t="shared" si="35"/>
        <v>0</v>
      </c>
      <c r="K94" s="23">
        <f t="shared" si="36"/>
        <v>0</v>
      </c>
      <c r="L94" s="23">
        <f t="shared" si="37"/>
        <v>0</v>
      </c>
      <c r="M94" s="24">
        <v>0</v>
      </c>
      <c r="N94" s="23">
        <f t="shared" si="38"/>
        <v>0</v>
      </c>
      <c r="O94" s="23">
        <f t="shared" si="39"/>
        <v>0</v>
      </c>
      <c r="P94" s="23">
        <f t="shared" si="40"/>
        <v>0</v>
      </c>
      <c r="Q94" s="43">
        <v>0</v>
      </c>
      <c r="R94" s="23">
        <f t="shared" si="41"/>
        <v>0</v>
      </c>
      <c r="S94" s="23">
        <f t="shared" si="42"/>
        <v>0</v>
      </c>
      <c r="T94" s="23">
        <f t="shared" si="43"/>
        <v>0</v>
      </c>
      <c r="U94" s="43">
        <v>0</v>
      </c>
      <c r="V94" s="23">
        <f t="shared" si="24"/>
        <v>0</v>
      </c>
      <c r="W94" s="56">
        <f t="shared" si="25"/>
        <v>0</v>
      </c>
      <c r="X94" s="23">
        <f t="shared" si="23"/>
        <v>0</v>
      </c>
    </row>
    <row r="95" spans="1:24" s="4" customFormat="1" ht="14.25" x14ac:dyDescent="0.2">
      <c r="A95" s="4" t="s">
        <v>376</v>
      </c>
      <c r="B95" s="27" t="s">
        <v>375</v>
      </c>
      <c r="C95" s="26">
        <v>25</v>
      </c>
      <c r="D95" s="26">
        <v>15</v>
      </c>
      <c r="E95" s="26">
        <v>10</v>
      </c>
      <c r="F95" s="26">
        <v>15</v>
      </c>
      <c r="G95" s="26"/>
      <c r="H95" s="8"/>
      <c r="I95" s="25">
        <f>VLOOKUP(A95,'[1]2018-19'!A:F,6,FALSE)</f>
        <v>305</v>
      </c>
      <c r="J95" s="23">
        <f t="shared" si="35"/>
        <v>3050</v>
      </c>
      <c r="K95" s="23">
        <f t="shared" si="36"/>
        <v>4575</v>
      </c>
      <c r="L95" s="23">
        <f t="shared" si="37"/>
        <v>0</v>
      </c>
      <c r="M95" s="24">
        <f>VLOOKUP(A95,'[1]2019-20'!A:F,6,FALSE)</f>
        <v>277</v>
      </c>
      <c r="N95" s="23">
        <f t="shared" si="38"/>
        <v>2770</v>
      </c>
      <c r="O95" s="23">
        <f t="shared" si="39"/>
        <v>4155</v>
      </c>
      <c r="P95" s="23">
        <f t="shared" si="40"/>
        <v>0</v>
      </c>
      <c r="Q95" s="43">
        <f>VLOOKUP(A95,'[1]2020-21'!A:F,6,FALSE)</f>
        <v>295</v>
      </c>
      <c r="R95" s="23">
        <f t="shared" si="41"/>
        <v>2950</v>
      </c>
      <c r="S95" s="23">
        <f t="shared" si="42"/>
        <v>4425</v>
      </c>
      <c r="T95" s="23">
        <f t="shared" si="43"/>
        <v>0</v>
      </c>
      <c r="U95" s="43">
        <f>VLOOKUP(A95,'[1]2021-2022'!$A:$F,6,FALSE)</f>
        <v>265</v>
      </c>
      <c r="V95" s="23">
        <f t="shared" si="24"/>
        <v>2650</v>
      </c>
      <c r="W95" s="56">
        <f t="shared" si="25"/>
        <v>3975</v>
      </c>
      <c r="X95" s="23">
        <f t="shared" si="23"/>
        <v>0</v>
      </c>
    </row>
    <row r="96" spans="1:24" s="4" customFormat="1" ht="14.25" x14ac:dyDescent="0.2">
      <c r="A96" s="4" t="s">
        <v>374</v>
      </c>
      <c r="B96" s="27" t="s">
        <v>373</v>
      </c>
      <c r="C96" s="26">
        <v>10</v>
      </c>
      <c r="D96" s="26"/>
      <c r="E96" s="26">
        <v>10</v>
      </c>
      <c r="F96" s="26"/>
      <c r="G96" s="26"/>
      <c r="H96" s="8"/>
      <c r="I96" s="25">
        <v>0</v>
      </c>
      <c r="J96" s="23">
        <f t="shared" si="35"/>
        <v>0</v>
      </c>
      <c r="K96" s="23">
        <f t="shared" si="36"/>
        <v>0</v>
      </c>
      <c r="L96" s="23">
        <f t="shared" si="37"/>
        <v>0</v>
      </c>
      <c r="M96" s="24">
        <v>0</v>
      </c>
      <c r="N96" s="23">
        <f t="shared" si="38"/>
        <v>0</v>
      </c>
      <c r="O96" s="23">
        <f t="shared" si="39"/>
        <v>0</v>
      </c>
      <c r="P96" s="23">
        <f t="shared" si="40"/>
        <v>0</v>
      </c>
      <c r="Q96" s="43">
        <v>0</v>
      </c>
      <c r="R96" s="23">
        <f t="shared" si="41"/>
        <v>0</v>
      </c>
      <c r="S96" s="23">
        <f t="shared" si="42"/>
        <v>0</v>
      </c>
      <c r="T96" s="23">
        <f t="shared" si="43"/>
        <v>0</v>
      </c>
      <c r="U96" s="43">
        <v>0</v>
      </c>
      <c r="V96" s="23">
        <f t="shared" si="24"/>
        <v>0</v>
      </c>
      <c r="W96" s="56">
        <f t="shared" si="25"/>
        <v>0</v>
      </c>
      <c r="X96" s="23">
        <f t="shared" si="23"/>
        <v>0</v>
      </c>
    </row>
    <row r="97" spans="1:24" s="4" customFormat="1" ht="14.25" x14ac:dyDescent="0.2">
      <c r="A97" s="4" t="s">
        <v>372</v>
      </c>
      <c r="B97" s="27" t="s">
        <v>371</v>
      </c>
      <c r="C97" s="26">
        <v>20</v>
      </c>
      <c r="D97" s="26">
        <v>10</v>
      </c>
      <c r="E97" s="26">
        <v>10</v>
      </c>
      <c r="F97" s="26">
        <v>10</v>
      </c>
      <c r="G97" s="26"/>
      <c r="H97" s="8"/>
      <c r="I97" s="25">
        <f>VLOOKUP(A97,'[1]2018-19'!A:F,6,FALSE)</f>
        <v>131</v>
      </c>
      <c r="J97" s="23">
        <f t="shared" si="35"/>
        <v>1310</v>
      </c>
      <c r="K97" s="23">
        <f t="shared" si="36"/>
        <v>1310</v>
      </c>
      <c r="L97" s="23">
        <f t="shared" si="37"/>
        <v>0</v>
      </c>
      <c r="M97" s="24">
        <f>VLOOKUP(A97,'[1]2019-20'!A:F,6,FALSE)</f>
        <v>120</v>
      </c>
      <c r="N97" s="23">
        <f t="shared" si="38"/>
        <v>1200</v>
      </c>
      <c r="O97" s="23">
        <f t="shared" si="39"/>
        <v>1200</v>
      </c>
      <c r="P97" s="23">
        <f t="shared" si="40"/>
        <v>0</v>
      </c>
      <c r="Q97" s="43">
        <f>VLOOKUP(A97,'[1]2020-21'!A:F,6,FALSE)</f>
        <v>127</v>
      </c>
      <c r="R97" s="23">
        <f t="shared" si="41"/>
        <v>1270</v>
      </c>
      <c r="S97" s="23">
        <f t="shared" si="42"/>
        <v>1270</v>
      </c>
      <c r="T97" s="23">
        <f t="shared" si="43"/>
        <v>0</v>
      </c>
      <c r="U97" s="43">
        <f>VLOOKUP(A97,'[1]2021-2022'!$A:$F,6,FALSE)</f>
        <v>104</v>
      </c>
      <c r="V97" s="23">
        <f t="shared" si="24"/>
        <v>1040</v>
      </c>
      <c r="W97" s="56">
        <f t="shared" si="25"/>
        <v>1040</v>
      </c>
      <c r="X97" s="23">
        <f t="shared" si="23"/>
        <v>0</v>
      </c>
    </row>
    <row r="98" spans="1:24" s="4" customFormat="1" ht="14.25" x14ac:dyDescent="0.2">
      <c r="A98" s="4" t="s">
        <v>370</v>
      </c>
      <c r="B98" s="27" t="s">
        <v>369</v>
      </c>
      <c r="C98" s="26">
        <v>10</v>
      </c>
      <c r="D98" s="26"/>
      <c r="E98" s="26">
        <v>10</v>
      </c>
      <c r="F98" s="26"/>
      <c r="G98" s="26"/>
      <c r="H98" s="8"/>
      <c r="I98" s="25">
        <v>0</v>
      </c>
      <c r="J98" s="23">
        <f t="shared" si="35"/>
        <v>0</v>
      </c>
      <c r="K98" s="23">
        <f t="shared" si="36"/>
        <v>0</v>
      </c>
      <c r="L98" s="23">
        <f t="shared" si="37"/>
        <v>0</v>
      </c>
      <c r="M98" s="24">
        <v>0</v>
      </c>
      <c r="N98" s="23">
        <f t="shared" si="38"/>
        <v>0</v>
      </c>
      <c r="O98" s="23">
        <f t="shared" si="39"/>
        <v>0</v>
      </c>
      <c r="P98" s="23">
        <f t="shared" si="40"/>
        <v>0</v>
      </c>
      <c r="Q98" s="43">
        <v>0</v>
      </c>
      <c r="R98" s="23">
        <f t="shared" si="41"/>
        <v>0</v>
      </c>
      <c r="S98" s="23">
        <f t="shared" si="42"/>
        <v>0</v>
      </c>
      <c r="T98" s="23">
        <f t="shared" si="43"/>
        <v>0</v>
      </c>
      <c r="U98" s="43">
        <v>0</v>
      </c>
      <c r="V98" s="23">
        <f t="shared" si="24"/>
        <v>0</v>
      </c>
      <c r="W98" s="56">
        <f t="shared" si="25"/>
        <v>0</v>
      </c>
      <c r="X98" s="23">
        <f t="shared" si="23"/>
        <v>0</v>
      </c>
    </row>
    <row r="99" spans="1:24" s="4" customFormat="1" ht="14.25" x14ac:dyDescent="0.2">
      <c r="A99" s="4" t="s">
        <v>368</v>
      </c>
      <c r="B99" s="27" t="s">
        <v>367</v>
      </c>
      <c r="C99" s="26">
        <v>10</v>
      </c>
      <c r="D99" s="26"/>
      <c r="E99" s="26">
        <v>10</v>
      </c>
      <c r="F99" s="26"/>
      <c r="G99" s="26"/>
      <c r="H99" s="8"/>
      <c r="I99" s="25">
        <v>0</v>
      </c>
      <c r="J99" s="23">
        <f t="shared" si="35"/>
        <v>0</v>
      </c>
      <c r="K99" s="23">
        <f t="shared" si="36"/>
        <v>0</v>
      </c>
      <c r="L99" s="23">
        <f t="shared" si="37"/>
        <v>0</v>
      </c>
      <c r="M99" s="24">
        <v>0</v>
      </c>
      <c r="N99" s="23">
        <f t="shared" si="38"/>
        <v>0</v>
      </c>
      <c r="O99" s="23">
        <f t="shared" si="39"/>
        <v>0</v>
      </c>
      <c r="P99" s="23">
        <f t="shared" si="40"/>
        <v>0</v>
      </c>
      <c r="Q99" s="43">
        <v>0</v>
      </c>
      <c r="R99" s="23">
        <f t="shared" si="41"/>
        <v>0</v>
      </c>
      <c r="S99" s="23">
        <f t="shared" si="42"/>
        <v>0</v>
      </c>
      <c r="T99" s="23">
        <f t="shared" si="43"/>
        <v>0</v>
      </c>
      <c r="U99" s="43">
        <v>0</v>
      </c>
      <c r="V99" s="23">
        <f t="shared" si="24"/>
        <v>0</v>
      </c>
      <c r="W99" s="56">
        <f t="shared" si="25"/>
        <v>0</v>
      </c>
      <c r="X99" s="23">
        <f t="shared" si="23"/>
        <v>0</v>
      </c>
    </row>
    <row r="100" spans="1:24" s="4" customFormat="1" ht="14.25" x14ac:dyDescent="0.2">
      <c r="A100" s="4" t="s">
        <v>366</v>
      </c>
      <c r="B100" s="27" t="s">
        <v>365</v>
      </c>
      <c r="C100" s="26">
        <v>10</v>
      </c>
      <c r="D100" s="26"/>
      <c r="E100" s="26">
        <v>10</v>
      </c>
      <c r="F100" s="26"/>
      <c r="G100" s="26"/>
      <c r="H100" s="8"/>
      <c r="I100" s="25">
        <v>0</v>
      </c>
      <c r="J100" s="23">
        <f t="shared" si="35"/>
        <v>0</v>
      </c>
      <c r="K100" s="23">
        <f t="shared" si="36"/>
        <v>0</v>
      </c>
      <c r="L100" s="23">
        <f t="shared" si="37"/>
        <v>0</v>
      </c>
      <c r="M100" s="24">
        <v>0</v>
      </c>
      <c r="N100" s="23">
        <f t="shared" si="38"/>
        <v>0</v>
      </c>
      <c r="O100" s="23">
        <f t="shared" si="39"/>
        <v>0</v>
      </c>
      <c r="P100" s="23">
        <f t="shared" si="40"/>
        <v>0</v>
      </c>
      <c r="Q100" s="43">
        <v>0</v>
      </c>
      <c r="R100" s="23">
        <f t="shared" si="41"/>
        <v>0</v>
      </c>
      <c r="S100" s="23">
        <f t="shared" si="42"/>
        <v>0</v>
      </c>
      <c r="T100" s="23">
        <f t="shared" si="43"/>
        <v>0</v>
      </c>
      <c r="U100" s="43">
        <v>0</v>
      </c>
      <c r="V100" s="23">
        <f t="shared" si="24"/>
        <v>0</v>
      </c>
      <c r="W100" s="56">
        <f t="shared" si="25"/>
        <v>0</v>
      </c>
      <c r="X100" s="23">
        <f t="shared" si="23"/>
        <v>0</v>
      </c>
    </row>
    <row r="101" spans="1:24" s="4" customFormat="1" ht="14.25" x14ac:dyDescent="0.2">
      <c r="A101" s="4" t="s">
        <v>364</v>
      </c>
      <c r="B101" s="27" t="s">
        <v>363</v>
      </c>
      <c r="C101" s="26">
        <v>30</v>
      </c>
      <c r="D101" s="26">
        <v>20</v>
      </c>
      <c r="E101" s="26">
        <v>10</v>
      </c>
      <c r="F101" s="26">
        <v>20</v>
      </c>
      <c r="G101" s="26"/>
      <c r="H101" s="8"/>
      <c r="I101" s="25">
        <f>VLOOKUP(A101,'[1]2018-19'!A:F,6,FALSE)</f>
        <v>472</v>
      </c>
      <c r="J101" s="23">
        <f t="shared" si="35"/>
        <v>4720</v>
      </c>
      <c r="K101" s="23">
        <f t="shared" si="36"/>
        <v>9440</v>
      </c>
      <c r="L101" s="23">
        <f t="shared" si="37"/>
        <v>0</v>
      </c>
      <c r="M101" s="24">
        <f>VLOOKUP(A101,'[1]2019-20'!A:F,6,FALSE)</f>
        <v>429</v>
      </c>
      <c r="N101" s="23">
        <f t="shared" si="38"/>
        <v>4290</v>
      </c>
      <c r="O101" s="23">
        <f t="shared" si="39"/>
        <v>8580</v>
      </c>
      <c r="P101" s="23">
        <f t="shared" si="40"/>
        <v>0</v>
      </c>
      <c r="Q101" s="43">
        <f>VLOOKUP(A101,'[1]2020-21'!A:F,6,FALSE)</f>
        <v>456</v>
      </c>
      <c r="R101" s="23">
        <f t="shared" si="41"/>
        <v>4560</v>
      </c>
      <c r="S101" s="23">
        <f t="shared" si="42"/>
        <v>9120</v>
      </c>
      <c r="T101" s="23">
        <f t="shared" si="43"/>
        <v>0</v>
      </c>
      <c r="U101" s="43">
        <f>VLOOKUP(A101,'[1]2021-2022'!$A:$F,6,FALSE)</f>
        <v>434.33350000000002</v>
      </c>
      <c r="V101" s="23">
        <f t="shared" si="24"/>
        <v>4343.335</v>
      </c>
      <c r="W101" s="56">
        <f t="shared" si="25"/>
        <v>8686.67</v>
      </c>
      <c r="X101" s="23">
        <f t="shared" si="23"/>
        <v>0</v>
      </c>
    </row>
    <row r="102" spans="1:24" s="4" customFormat="1" ht="14.25" x14ac:dyDescent="0.2">
      <c r="A102" s="4" t="s">
        <v>362</v>
      </c>
      <c r="B102" s="27" t="s">
        <v>361</v>
      </c>
      <c r="C102" s="26">
        <v>10</v>
      </c>
      <c r="D102" s="26"/>
      <c r="E102" s="26">
        <v>10</v>
      </c>
      <c r="F102" s="26"/>
      <c r="G102" s="26"/>
      <c r="H102" s="8"/>
      <c r="I102" s="25">
        <v>0</v>
      </c>
      <c r="J102" s="23">
        <f t="shared" si="35"/>
        <v>0</v>
      </c>
      <c r="K102" s="23">
        <f t="shared" si="36"/>
        <v>0</v>
      </c>
      <c r="L102" s="23">
        <f t="shared" si="37"/>
        <v>0</v>
      </c>
      <c r="M102" s="24">
        <v>0</v>
      </c>
      <c r="N102" s="23">
        <f t="shared" si="38"/>
        <v>0</v>
      </c>
      <c r="O102" s="23">
        <f t="shared" si="39"/>
        <v>0</v>
      </c>
      <c r="P102" s="23">
        <f t="shared" si="40"/>
        <v>0</v>
      </c>
      <c r="Q102" s="43">
        <v>0</v>
      </c>
      <c r="R102" s="23">
        <f t="shared" si="41"/>
        <v>0</v>
      </c>
      <c r="S102" s="23">
        <f t="shared" si="42"/>
        <v>0</v>
      </c>
      <c r="T102" s="23">
        <f t="shared" si="43"/>
        <v>0</v>
      </c>
      <c r="U102" s="43">
        <v>0</v>
      </c>
      <c r="V102" s="23">
        <f t="shared" si="24"/>
        <v>0</v>
      </c>
      <c r="W102" s="56">
        <f t="shared" si="25"/>
        <v>0</v>
      </c>
      <c r="X102" s="23">
        <f t="shared" si="23"/>
        <v>0</v>
      </c>
    </row>
    <row r="103" spans="1:24" s="4" customFormat="1" ht="14.25" x14ac:dyDescent="0.2">
      <c r="A103" s="4" t="s">
        <v>360</v>
      </c>
      <c r="B103" s="27" t="s">
        <v>359</v>
      </c>
      <c r="C103" s="26">
        <v>25</v>
      </c>
      <c r="D103" s="26">
        <v>15</v>
      </c>
      <c r="E103" s="26">
        <v>10</v>
      </c>
      <c r="F103" s="26">
        <v>15</v>
      </c>
      <c r="G103" s="26"/>
      <c r="H103" s="8"/>
      <c r="I103" s="25">
        <f>VLOOKUP(A103,'[1]2018-19'!A:F,6,FALSE)</f>
        <v>229</v>
      </c>
      <c r="J103" s="23">
        <f t="shared" si="35"/>
        <v>2290</v>
      </c>
      <c r="K103" s="23">
        <f t="shared" si="36"/>
        <v>3435</v>
      </c>
      <c r="L103" s="23">
        <f t="shared" si="37"/>
        <v>0</v>
      </c>
      <c r="M103" s="24">
        <f>VLOOKUP(A103,'[1]2019-20'!A:F,6,FALSE)</f>
        <v>194</v>
      </c>
      <c r="N103" s="23">
        <f t="shared" si="38"/>
        <v>1940</v>
      </c>
      <c r="O103" s="23">
        <f t="shared" si="39"/>
        <v>2910</v>
      </c>
      <c r="P103" s="23">
        <f t="shared" si="40"/>
        <v>0</v>
      </c>
      <c r="Q103" s="43">
        <f>VLOOKUP(A103,'[1]2020-21'!A:F,6,FALSE)</f>
        <v>214</v>
      </c>
      <c r="R103" s="23">
        <f t="shared" si="41"/>
        <v>2140</v>
      </c>
      <c r="S103" s="23">
        <f t="shared" si="42"/>
        <v>3210</v>
      </c>
      <c r="T103" s="23">
        <f t="shared" si="43"/>
        <v>0</v>
      </c>
      <c r="U103" s="43">
        <f>VLOOKUP(A103,'[1]2021-2022'!$A:$F,6,FALSE)</f>
        <v>194</v>
      </c>
      <c r="V103" s="23">
        <f t="shared" si="24"/>
        <v>1940</v>
      </c>
      <c r="W103" s="56">
        <f t="shared" si="25"/>
        <v>2910</v>
      </c>
      <c r="X103" s="23">
        <f t="shared" si="23"/>
        <v>0</v>
      </c>
    </row>
    <row r="104" spans="1:24" s="4" customFormat="1" ht="14.25" x14ac:dyDescent="0.2">
      <c r="A104" s="4" t="s">
        <v>358</v>
      </c>
      <c r="B104" s="27" t="s">
        <v>357</v>
      </c>
      <c r="C104" s="26" t="s">
        <v>8</v>
      </c>
      <c r="D104" s="26"/>
      <c r="E104" s="26">
        <v>0</v>
      </c>
      <c r="F104" s="26"/>
      <c r="G104" s="26"/>
      <c r="H104" s="8"/>
      <c r="I104" s="25">
        <v>0</v>
      </c>
      <c r="J104" s="23">
        <f t="shared" si="35"/>
        <v>0</v>
      </c>
      <c r="K104" s="23">
        <f t="shared" si="36"/>
        <v>0</v>
      </c>
      <c r="L104" s="23">
        <f t="shared" si="37"/>
        <v>0</v>
      </c>
      <c r="M104" s="24">
        <v>0</v>
      </c>
      <c r="N104" s="23">
        <f t="shared" si="38"/>
        <v>0</v>
      </c>
      <c r="O104" s="23">
        <f t="shared" si="39"/>
        <v>0</v>
      </c>
      <c r="P104" s="23">
        <f t="shared" si="40"/>
        <v>0</v>
      </c>
      <c r="Q104" s="43">
        <v>0</v>
      </c>
      <c r="R104" s="23">
        <f t="shared" si="41"/>
        <v>0</v>
      </c>
      <c r="S104" s="23">
        <f t="shared" si="42"/>
        <v>0</v>
      </c>
      <c r="T104" s="23">
        <f t="shared" si="43"/>
        <v>0</v>
      </c>
      <c r="U104" s="43">
        <v>0</v>
      </c>
      <c r="V104" s="23">
        <f t="shared" si="24"/>
        <v>0</v>
      </c>
      <c r="W104" s="56">
        <f t="shared" si="25"/>
        <v>0</v>
      </c>
      <c r="X104" s="23">
        <f t="shared" si="23"/>
        <v>0</v>
      </c>
    </row>
    <row r="105" spans="1:24" s="4" customFormat="1" ht="14.25" x14ac:dyDescent="0.2">
      <c r="A105" s="4" t="s">
        <v>356</v>
      </c>
      <c r="B105" s="27" t="s">
        <v>355</v>
      </c>
      <c r="C105" s="26">
        <v>25</v>
      </c>
      <c r="D105" s="26">
        <v>15</v>
      </c>
      <c r="E105" s="26">
        <v>10</v>
      </c>
      <c r="F105" s="26">
        <v>15</v>
      </c>
      <c r="G105" s="26"/>
      <c r="H105" s="8"/>
      <c r="I105" s="25">
        <f>VLOOKUP(A105,'[1]2018-19'!A:F,6,FALSE)</f>
        <v>340</v>
      </c>
      <c r="J105" s="23">
        <f t="shared" si="35"/>
        <v>3400</v>
      </c>
      <c r="K105" s="23">
        <f t="shared" si="36"/>
        <v>5100</v>
      </c>
      <c r="L105" s="23">
        <f t="shared" si="37"/>
        <v>0</v>
      </c>
      <c r="M105" s="24">
        <f>VLOOKUP(A105,'[1]2019-20'!A:F,6,FALSE)</f>
        <v>306</v>
      </c>
      <c r="N105" s="23">
        <f t="shared" si="38"/>
        <v>3060</v>
      </c>
      <c r="O105" s="23">
        <f t="shared" si="39"/>
        <v>4590</v>
      </c>
      <c r="P105" s="23">
        <f t="shared" si="40"/>
        <v>0</v>
      </c>
      <c r="Q105" s="43">
        <f>VLOOKUP(A105,'[1]2020-21'!A:F,6,FALSE)</f>
        <v>324</v>
      </c>
      <c r="R105" s="23">
        <f t="shared" si="41"/>
        <v>3240</v>
      </c>
      <c r="S105" s="23">
        <f t="shared" si="42"/>
        <v>4860</v>
      </c>
      <c r="T105" s="23">
        <f t="shared" si="43"/>
        <v>0</v>
      </c>
      <c r="U105" s="43">
        <f>VLOOKUP(A105,'[1]2021-2022'!$A:$F,6,FALSE)</f>
        <v>290</v>
      </c>
      <c r="V105" s="23">
        <f t="shared" si="24"/>
        <v>2900</v>
      </c>
      <c r="W105" s="56">
        <f t="shared" si="25"/>
        <v>4350</v>
      </c>
      <c r="X105" s="23">
        <f t="shared" si="23"/>
        <v>0</v>
      </c>
    </row>
    <row r="106" spans="1:24" s="4" customFormat="1" ht="14.25" x14ac:dyDescent="0.2">
      <c r="A106" s="4" t="s">
        <v>354</v>
      </c>
      <c r="B106" s="27" t="s">
        <v>353</v>
      </c>
      <c r="C106" s="26">
        <v>25</v>
      </c>
      <c r="D106" s="26">
        <v>15</v>
      </c>
      <c r="E106" s="26">
        <v>10</v>
      </c>
      <c r="F106" s="26">
        <v>15</v>
      </c>
      <c r="G106" s="26"/>
      <c r="H106" s="8"/>
      <c r="I106" s="25">
        <f>VLOOKUP(A106,'[1]2018-19'!A:F,6,FALSE)</f>
        <v>565</v>
      </c>
      <c r="J106" s="23">
        <f t="shared" si="35"/>
        <v>5650</v>
      </c>
      <c r="K106" s="23">
        <f t="shared" si="36"/>
        <v>8475</v>
      </c>
      <c r="L106" s="23">
        <f t="shared" si="37"/>
        <v>0</v>
      </c>
      <c r="M106" s="24">
        <f>VLOOKUP(A106,'[1]2019-20'!A:F,6,FALSE)</f>
        <v>543</v>
      </c>
      <c r="N106" s="23">
        <f t="shared" si="38"/>
        <v>5430</v>
      </c>
      <c r="O106" s="23">
        <f t="shared" si="39"/>
        <v>8145</v>
      </c>
      <c r="P106" s="23">
        <f t="shared" si="40"/>
        <v>0</v>
      </c>
      <c r="Q106" s="43">
        <f>VLOOKUP(A106,'[1]2020-21'!A:F,6,FALSE)</f>
        <v>594</v>
      </c>
      <c r="R106" s="23">
        <f t="shared" si="41"/>
        <v>5940</v>
      </c>
      <c r="S106" s="23">
        <f t="shared" si="42"/>
        <v>8910</v>
      </c>
      <c r="T106" s="23">
        <f t="shared" si="43"/>
        <v>0</v>
      </c>
      <c r="U106" s="43">
        <f>VLOOKUP(A106,'[1]2021-2022'!$A:$F,6,FALSE)</f>
        <v>564.33333333333337</v>
      </c>
      <c r="V106" s="23">
        <f t="shared" si="24"/>
        <v>5643.3333333333339</v>
      </c>
      <c r="W106" s="56">
        <f t="shared" si="25"/>
        <v>8465</v>
      </c>
      <c r="X106" s="23">
        <f t="shared" si="23"/>
        <v>0</v>
      </c>
    </row>
    <row r="107" spans="1:24" s="4" customFormat="1" ht="14.25" x14ac:dyDescent="0.2">
      <c r="A107" s="4" t="s">
        <v>352</v>
      </c>
      <c r="B107" s="27" t="s">
        <v>351</v>
      </c>
      <c r="C107" s="26">
        <v>30</v>
      </c>
      <c r="D107" s="26">
        <v>20</v>
      </c>
      <c r="E107" s="26">
        <v>10</v>
      </c>
      <c r="F107" s="26">
        <v>20</v>
      </c>
      <c r="G107" s="26"/>
      <c r="H107" s="8"/>
      <c r="I107" s="25">
        <f>VLOOKUP(A107,'[1]2018-19'!A:F,6,FALSE)</f>
        <v>561</v>
      </c>
      <c r="J107" s="23">
        <f t="shared" si="35"/>
        <v>5610</v>
      </c>
      <c r="K107" s="23">
        <f t="shared" si="36"/>
        <v>11220</v>
      </c>
      <c r="L107" s="23">
        <f t="shared" si="37"/>
        <v>0</v>
      </c>
      <c r="M107" s="24">
        <f>VLOOKUP(A107,'[1]2019-20'!A:F,6,FALSE)</f>
        <v>583</v>
      </c>
      <c r="N107" s="23">
        <f t="shared" si="38"/>
        <v>5830</v>
      </c>
      <c r="O107" s="23">
        <f t="shared" si="39"/>
        <v>11660</v>
      </c>
      <c r="P107" s="23">
        <f t="shared" si="40"/>
        <v>0</v>
      </c>
      <c r="Q107" s="43">
        <f>VLOOKUP(A107,'[1]2020-21'!A:F,6,FALSE)</f>
        <v>664</v>
      </c>
      <c r="R107" s="23">
        <f t="shared" si="41"/>
        <v>6640</v>
      </c>
      <c r="S107" s="23">
        <f t="shared" si="42"/>
        <v>13280</v>
      </c>
      <c r="T107" s="23">
        <f t="shared" si="43"/>
        <v>0</v>
      </c>
      <c r="U107" s="43">
        <f>VLOOKUP(A107,'[1]2021-2022'!$A:$F,6,FALSE)</f>
        <v>667</v>
      </c>
      <c r="V107" s="23">
        <f t="shared" si="24"/>
        <v>6670</v>
      </c>
      <c r="W107" s="56">
        <f t="shared" si="25"/>
        <v>13340</v>
      </c>
      <c r="X107" s="23">
        <f t="shared" si="23"/>
        <v>0</v>
      </c>
    </row>
    <row r="108" spans="1:24" s="4" customFormat="1" ht="14.25" x14ac:dyDescent="0.2">
      <c r="A108" s="4" t="s">
        <v>350</v>
      </c>
      <c r="B108" s="27" t="s">
        <v>349</v>
      </c>
      <c r="C108" s="26">
        <v>10</v>
      </c>
      <c r="D108" s="26"/>
      <c r="E108" s="26">
        <v>10</v>
      </c>
      <c r="F108" s="26"/>
      <c r="G108" s="26"/>
      <c r="H108" s="8"/>
      <c r="I108" s="25">
        <v>0</v>
      </c>
      <c r="J108" s="23">
        <f t="shared" si="35"/>
        <v>0</v>
      </c>
      <c r="K108" s="23">
        <f t="shared" si="36"/>
        <v>0</v>
      </c>
      <c r="L108" s="23">
        <f t="shared" si="37"/>
        <v>0</v>
      </c>
      <c r="M108" s="24">
        <v>0</v>
      </c>
      <c r="N108" s="23">
        <f t="shared" si="38"/>
        <v>0</v>
      </c>
      <c r="O108" s="23">
        <f t="shared" si="39"/>
        <v>0</v>
      </c>
      <c r="P108" s="23">
        <f t="shared" si="40"/>
        <v>0</v>
      </c>
      <c r="Q108" s="43">
        <v>0</v>
      </c>
      <c r="R108" s="23">
        <f t="shared" si="41"/>
        <v>0</v>
      </c>
      <c r="S108" s="23">
        <f t="shared" si="42"/>
        <v>0</v>
      </c>
      <c r="T108" s="23">
        <f t="shared" si="43"/>
        <v>0</v>
      </c>
      <c r="U108" s="43">
        <v>0</v>
      </c>
      <c r="V108" s="23">
        <f t="shared" si="24"/>
        <v>0</v>
      </c>
      <c r="W108" s="56">
        <f t="shared" si="25"/>
        <v>0</v>
      </c>
      <c r="X108" s="23">
        <f t="shared" si="23"/>
        <v>0</v>
      </c>
    </row>
    <row r="109" spans="1:24" s="4" customFormat="1" ht="14.25" x14ac:dyDescent="0.2">
      <c r="A109" s="4" t="s">
        <v>348</v>
      </c>
      <c r="B109" s="27" t="s">
        <v>347</v>
      </c>
      <c r="C109" s="26">
        <v>30</v>
      </c>
      <c r="D109" s="26">
        <v>20</v>
      </c>
      <c r="E109" s="26">
        <v>10</v>
      </c>
      <c r="F109" s="26">
        <v>20</v>
      </c>
      <c r="G109" s="26"/>
      <c r="H109" s="8"/>
      <c r="I109" s="25">
        <v>0</v>
      </c>
      <c r="J109" s="23">
        <f t="shared" si="35"/>
        <v>0</v>
      </c>
      <c r="K109" s="23">
        <f t="shared" si="36"/>
        <v>0</v>
      </c>
      <c r="L109" s="23">
        <f t="shared" si="37"/>
        <v>0</v>
      </c>
      <c r="M109" s="24">
        <v>0</v>
      </c>
      <c r="N109" s="23">
        <f t="shared" si="38"/>
        <v>0</v>
      </c>
      <c r="O109" s="23">
        <f t="shared" si="39"/>
        <v>0</v>
      </c>
      <c r="P109" s="23">
        <f t="shared" si="40"/>
        <v>0</v>
      </c>
      <c r="Q109" s="43">
        <v>0</v>
      </c>
      <c r="R109" s="23">
        <f t="shared" si="41"/>
        <v>0</v>
      </c>
      <c r="S109" s="23">
        <f t="shared" si="42"/>
        <v>0</v>
      </c>
      <c r="T109" s="23">
        <f t="shared" si="43"/>
        <v>0</v>
      </c>
      <c r="U109" s="43">
        <v>0</v>
      </c>
      <c r="V109" s="23">
        <f t="shared" si="24"/>
        <v>0</v>
      </c>
      <c r="W109" s="56">
        <f t="shared" si="25"/>
        <v>0</v>
      </c>
      <c r="X109" s="23">
        <f t="shared" si="23"/>
        <v>0</v>
      </c>
    </row>
    <row r="110" spans="1:24" s="4" customFormat="1" ht="14.25" x14ac:dyDescent="0.2">
      <c r="A110" s="4" t="s">
        <v>346</v>
      </c>
      <c r="B110" s="27" t="s">
        <v>345</v>
      </c>
      <c r="C110" s="26">
        <v>30</v>
      </c>
      <c r="D110" s="26">
        <v>20</v>
      </c>
      <c r="E110" s="26">
        <v>10</v>
      </c>
      <c r="F110" s="26">
        <v>20</v>
      </c>
      <c r="G110" s="26"/>
      <c r="H110" s="8"/>
      <c r="I110" s="25">
        <f>VLOOKUP(A110,'[1]2018-19'!A:F,6,FALSE)</f>
        <v>3</v>
      </c>
      <c r="J110" s="23">
        <f t="shared" si="35"/>
        <v>30</v>
      </c>
      <c r="K110" s="23">
        <f t="shared" si="36"/>
        <v>60</v>
      </c>
      <c r="L110" s="23">
        <f t="shared" si="37"/>
        <v>0</v>
      </c>
      <c r="M110" s="24">
        <f>VLOOKUP(A110,'[1]2019-20'!A:F,6,FALSE)</f>
        <v>2</v>
      </c>
      <c r="N110" s="23">
        <f t="shared" si="38"/>
        <v>20</v>
      </c>
      <c r="O110" s="23">
        <f t="shared" si="39"/>
        <v>40</v>
      </c>
      <c r="P110" s="23">
        <f t="shared" si="40"/>
        <v>0</v>
      </c>
      <c r="Q110" s="43">
        <f>VLOOKUP(A110,'[1]2020-21'!A:F,6,FALSE)</f>
        <v>1</v>
      </c>
      <c r="R110" s="23">
        <f t="shared" si="41"/>
        <v>10</v>
      </c>
      <c r="S110" s="23">
        <f t="shared" si="42"/>
        <v>20</v>
      </c>
      <c r="T110" s="23">
        <f t="shared" si="43"/>
        <v>0</v>
      </c>
      <c r="U110" s="43">
        <f>VLOOKUP(A110,'[1]2021-2022'!$A:$F,6,FALSE)</f>
        <v>1</v>
      </c>
      <c r="V110" s="23">
        <f t="shared" si="24"/>
        <v>10</v>
      </c>
      <c r="W110" s="56">
        <f t="shared" si="25"/>
        <v>20</v>
      </c>
      <c r="X110" s="23">
        <f t="shared" si="23"/>
        <v>0</v>
      </c>
    </row>
    <row r="111" spans="1:24" s="4" customFormat="1" ht="14.25" x14ac:dyDescent="0.2">
      <c r="A111" s="4" t="s">
        <v>344</v>
      </c>
      <c r="B111" s="27" t="s">
        <v>343</v>
      </c>
      <c r="C111" s="26">
        <v>30</v>
      </c>
      <c r="D111" s="26">
        <v>20</v>
      </c>
      <c r="E111" s="26">
        <v>10</v>
      </c>
      <c r="F111" s="26">
        <v>20</v>
      </c>
      <c r="G111" s="26"/>
      <c r="H111" s="8"/>
      <c r="I111" s="25">
        <v>0</v>
      </c>
      <c r="J111" s="23">
        <f t="shared" si="35"/>
        <v>0</v>
      </c>
      <c r="K111" s="23">
        <f t="shared" si="36"/>
        <v>0</v>
      </c>
      <c r="L111" s="23">
        <f t="shared" si="37"/>
        <v>0</v>
      </c>
      <c r="M111" s="24">
        <v>0</v>
      </c>
      <c r="N111" s="23">
        <f t="shared" si="38"/>
        <v>0</v>
      </c>
      <c r="O111" s="23">
        <f t="shared" si="39"/>
        <v>0</v>
      </c>
      <c r="P111" s="23">
        <f t="shared" si="40"/>
        <v>0</v>
      </c>
      <c r="Q111" s="43">
        <v>0</v>
      </c>
      <c r="R111" s="23">
        <f t="shared" si="41"/>
        <v>0</v>
      </c>
      <c r="S111" s="23">
        <f t="shared" si="42"/>
        <v>0</v>
      </c>
      <c r="T111" s="23">
        <f t="shared" si="43"/>
        <v>0</v>
      </c>
      <c r="U111" s="43">
        <v>0</v>
      </c>
      <c r="V111" s="23">
        <f t="shared" si="24"/>
        <v>0</v>
      </c>
      <c r="W111" s="56">
        <f t="shared" si="25"/>
        <v>0</v>
      </c>
      <c r="X111" s="23">
        <f t="shared" si="23"/>
        <v>0</v>
      </c>
    </row>
    <row r="112" spans="1:24" s="4" customFormat="1" ht="14.25" x14ac:dyDescent="0.2">
      <c r="A112" s="4" t="s">
        <v>342</v>
      </c>
      <c r="B112" s="27" t="s">
        <v>341</v>
      </c>
      <c r="C112" s="26">
        <v>30</v>
      </c>
      <c r="D112" s="26">
        <v>20</v>
      </c>
      <c r="E112" s="26">
        <v>10</v>
      </c>
      <c r="F112" s="26">
        <v>20</v>
      </c>
      <c r="G112" s="26"/>
      <c r="H112" s="8"/>
      <c r="I112" s="25">
        <f>VLOOKUP(A112,'[1]2018-19'!A:F,6,FALSE)</f>
        <v>89</v>
      </c>
      <c r="J112" s="23">
        <f t="shared" si="35"/>
        <v>890</v>
      </c>
      <c r="K112" s="23">
        <f t="shared" si="36"/>
        <v>1780</v>
      </c>
      <c r="L112" s="23">
        <f t="shared" si="37"/>
        <v>0</v>
      </c>
      <c r="M112" s="24">
        <f>VLOOKUP(A112,'[1]2019-20'!A:F,6,FALSE)</f>
        <v>97</v>
      </c>
      <c r="N112" s="23">
        <f t="shared" si="38"/>
        <v>970</v>
      </c>
      <c r="O112" s="23">
        <f t="shared" si="39"/>
        <v>1940</v>
      </c>
      <c r="P112" s="23">
        <f t="shared" si="40"/>
        <v>0</v>
      </c>
      <c r="Q112" s="43">
        <f>VLOOKUP(A112,'[1]2020-21'!A:F,6,FALSE)</f>
        <v>123</v>
      </c>
      <c r="R112" s="23">
        <f t="shared" si="41"/>
        <v>1230</v>
      </c>
      <c r="S112" s="23">
        <f t="shared" si="42"/>
        <v>2460</v>
      </c>
      <c r="T112" s="23">
        <f t="shared" si="43"/>
        <v>0</v>
      </c>
      <c r="U112" s="43">
        <f>VLOOKUP(A112,'[1]2021-2022'!$A:$F,6,FALSE)</f>
        <v>140</v>
      </c>
      <c r="V112" s="23">
        <f t="shared" si="24"/>
        <v>1400</v>
      </c>
      <c r="W112" s="56">
        <f t="shared" si="25"/>
        <v>2800</v>
      </c>
      <c r="X112" s="23">
        <f t="shared" si="23"/>
        <v>0</v>
      </c>
    </row>
    <row r="113" spans="1:24" s="4" customFormat="1" ht="14.25" x14ac:dyDescent="0.2">
      <c r="A113" s="4" t="s">
        <v>340</v>
      </c>
      <c r="B113" s="27" t="s">
        <v>339</v>
      </c>
      <c r="C113" s="26">
        <v>30</v>
      </c>
      <c r="D113" s="26">
        <v>20</v>
      </c>
      <c r="E113" s="26">
        <v>10</v>
      </c>
      <c r="F113" s="26">
        <v>20</v>
      </c>
      <c r="G113" s="26"/>
      <c r="H113" s="8"/>
      <c r="I113" s="25">
        <f>VLOOKUP(A113,'[1]2018-19'!A:F,6,FALSE)</f>
        <v>33</v>
      </c>
      <c r="J113" s="23">
        <f t="shared" si="35"/>
        <v>330</v>
      </c>
      <c r="K113" s="23">
        <f t="shared" si="36"/>
        <v>660</v>
      </c>
      <c r="L113" s="23">
        <f t="shared" si="37"/>
        <v>0</v>
      </c>
      <c r="M113" s="24">
        <f>VLOOKUP(A113,'[1]2019-20'!A:F,6,FALSE)</f>
        <v>39</v>
      </c>
      <c r="N113" s="23">
        <f t="shared" si="38"/>
        <v>390</v>
      </c>
      <c r="O113" s="23">
        <f t="shared" si="39"/>
        <v>780</v>
      </c>
      <c r="P113" s="23">
        <f t="shared" si="40"/>
        <v>0</v>
      </c>
      <c r="Q113" s="43">
        <f>VLOOKUP(A113,'[1]2020-21'!A:F,6,FALSE)</f>
        <v>29</v>
      </c>
      <c r="R113" s="23">
        <f t="shared" si="41"/>
        <v>290</v>
      </c>
      <c r="S113" s="23">
        <f t="shared" si="42"/>
        <v>580</v>
      </c>
      <c r="T113" s="23">
        <f t="shared" si="43"/>
        <v>0</v>
      </c>
      <c r="U113" s="43">
        <f>VLOOKUP(A113,'[1]2021-2022'!$A:$F,6,FALSE)</f>
        <v>26</v>
      </c>
      <c r="V113" s="23">
        <f t="shared" si="24"/>
        <v>260</v>
      </c>
      <c r="W113" s="56">
        <f t="shared" si="25"/>
        <v>520</v>
      </c>
      <c r="X113" s="23">
        <f t="shared" si="23"/>
        <v>0</v>
      </c>
    </row>
    <row r="114" spans="1:24" s="4" customFormat="1" ht="14.25" x14ac:dyDescent="0.2">
      <c r="A114" s="4" t="s">
        <v>338</v>
      </c>
      <c r="B114" s="27" t="s">
        <v>337</v>
      </c>
      <c r="C114" s="26">
        <v>30</v>
      </c>
      <c r="D114" s="26">
        <v>20</v>
      </c>
      <c r="E114" s="26">
        <v>10</v>
      </c>
      <c r="F114" s="26">
        <v>20</v>
      </c>
      <c r="G114" s="26"/>
      <c r="H114" s="8"/>
      <c r="I114" s="25">
        <f>VLOOKUP(A114,'[1]2018-19'!A:F,6,FALSE)</f>
        <v>2</v>
      </c>
      <c r="J114" s="23">
        <f t="shared" si="35"/>
        <v>20</v>
      </c>
      <c r="K114" s="23">
        <f t="shared" si="36"/>
        <v>40</v>
      </c>
      <c r="L114" s="23">
        <f t="shared" si="37"/>
        <v>0</v>
      </c>
      <c r="M114" s="24">
        <f>VLOOKUP(A114,'[1]2019-20'!A:F,6,FALSE)</f>
        <v>1</v>
      </c>
      <c r="N114" s="23">
        <f t="shared" si="38"/>
        <v>10</v>
      </c>
      <c r="O114" s="23">
        <f t="shared" si="39"/>
        <v>20</v>
      </c>
      <c r="P114" s="23">
        <f t="shared" si="40"/>
        <v>0</v>
      </c>
      <c r="Q114" s="43">
        <f>VLOOKUP(A114,'[1]2020-21'!A:F,6,FALSE)</f>
        <v>0</v>
      </c>
      <c r="R114" s="23">
        <f t="shared" si="41"/>
        <v>0</v>
      </c>
      <c r="S114" s="23">
        <f t="shared" si="42"/>
        <v>0</v>
      </c>
      <c r="T114" s="23">
        <f t="shared" si="43"/>
        <v>0</v>
      </c>
      <c r="U114" s="43">
        <f>VLOOKUP(A114,'[1]2021-2022'!$A:$F,6,FALSE)</f>
        <v>0</v>
      </c>
      <c r="V114" s="23">
        <f t="shared" si="24"/>
        <v>0</v>
      </c>
      <c r="W114" s="56">
        <f t="shared" si="25"/>
        <v>0</v>
      </c>
      <c r="X114" s="23">
        <f t="shared" si="23"/>
        <v>0</v>
      </c>
    </row>
    <row r="115" spans="1:24" s="4" customFormat="1" ht="14.25" x14ac:dyDescent="0.2">
      <c r="A115" s="4" t="s">
        <v>336</v>
      </c>
      <c r="B115" s="27" t="s">
        <v>335</v>
      </c>
      <c r="C115" s="26">
        <v>30</v>
      </c>
      <c r="D115" s="26">
        <v>20</v>
      </c>
      <c r="E115" s="26">
        <v>10</v>
      </c>
      <c r="F115" s="26">
        <v>20</v>
      </c>
      <c r="G115" s="26"/>
      <c r="H115" s="8"/>
      <c r="I115" s="25">
        <f>VLOOKUP(A115,'[1]2018-19'!A:F,6,FALSE)</f>
        <v>3</v>
      </c>
      <c r="J115" s="23">
        <f t="shared" si="35"/>
        <v>30</v>
      </c>
      <c r="K115" s="23">
        <f t="shared" si="36"/>
        <v>60</v>
      </c>
      <c r="L115" s="23">
        <f t="shared" si="37"/>
        <v>0</v>
      </c>
      <c r="M115" s="24">
        <f>VLOOKUP(A115,'[1]2019-20'!A:F,6,FALSE)</f>
        <v>6</v>
      </c>
      <c r="N115" s="23">
        <f t="shared" si="38"/>
        <v>60</v>
      </c>
      <c r="O115" s="23">
        <f t="shared" si="39"/>
        <v>120</v>
      </c>
      <c r="P115" s="23">
        <f t="shared" si="40"/>
        <v>0</v>
      </c>
      <c r="Q115" s="43">
        <f>VLOOKUP(A115,'[1]2020-21'!A:F,6,FALSE)</f>
        <v>2</v>
      </c>
      <c r="R115" s="23">
        <f t="shared" si="41"/>
        <v>20</v>
      </c>
      <c r="S115" s="23">
        <f t="shared" si="42"/>
        <v>40</v>
      </c>
      <c r="T115" s="23">
        <f t="shared" si="43"/>
        <v>0</v>
      </c>
      <c r="U115" s="43">
        <f>VLOOKUP(A115,'[1]2021-2022'!$A:$F,6,FALSE)</f>
        <v>1</v>
      </c>
      <c r="V115" s="23">
        <f t="shared" si="24"/>
        <v>10</v>
      </c>
      <c r="W115" s="56">
        <f t="shared" si="25"/>
        <v>20</v>
      </c>
      <c r="X115" s="23">
        <f t="shared" si="23"/>
        <v>0</v>
      </c>
    </row>
    <row r="116" spans="1:24" s="4" customFormat="1" ht="14.25" x14ac:dyDescent="0.2">
      <c r="A116" s="4" t="s">
        <v>334</v>
      </c>
      <c r="B116" s="27" t="s">
        <v>333</v>
      </c>
      <c r="C116" s="26">
        <v>30</v>
      </c>
      <c r="D116" s="26">
        <v>20</v>
      </c>
      <c r="E116" s="26">
        <v>10</v>
      </c>
      <c r="F116" s="26">
        <v>20</v>
      </c>
      <c r="G116" s="26"/>
      <c r="H116" s="8"/>
      <c r="I116" s="25">
        <v>0</v>
      </c>
      <c r="J116" s="23">
        <f t="shared" si="35"/>
        <v>0</v>
      </c>
      <c r="K116" s="23">
        <f t="shared" si="36"/>
        <v>0</v>
      </c>
      <c r="L116" s="23">
        <f t="shared" si="37"/>
        <v>0</v>
      </c>
      <c r="M116" s="24">
        <v>0</v>
      </c>
      <c r="N116" s="23">
        <f t="shared" si="38"/>
        <v>0</v>
      </c>
      <c r="O116" s="23">
        <f t="shared" si="39"/>
        <v>0</v>
      </c>
      <c r="P116" s="23">
        <f t="shared" si="40"/>
        <v>0</v>
      </c>
      <c r="Q116" s="43">
        <v>0</v>
      </c>
      <c r="R116" s="23">
        <f t="shared" si="41"/>
        <v>0</v>
      </c>
      <c r="S116" s="23">
        <f t="shared" si="42"/>
        <v>0</v>
      </c>
      <c r="T116" s="23">
        <f t="shared" si="43"/>
        <v>0</v>
      </c>
      <c r="U116" s="43">
        <v>0</v>
      </c>
      <c r="V116" s="23">
        <f t="shared" si="24"/>
        <v>0</v>
      </c>
      <c r="W116" s="56">
        <f t="shared" si="25"/>
        <v>0</v>
      </c>
      <c r="X116" s="23">
        <f t="shared" si="23"/>
        <v>0</v>
      </c>
    </row>
    <row r="117" spans="1:24" s="4" customFormat="1" ht="14.25" x14ac:dyDescent="0.2">
      <c r="A117" s="4" t="s">
        <v>332</v>
      </c>
      <c r="B117" s="27" t="s">
        <v>331</v>
      </c>
      <c r="C117" s="26">
        <v>30</v>
      </c>
      <c r="D117" s="26">
        <v>20</v>
      </c>
      <c r="E117" s="26">
        <v>10</v>
      </c>
      <c r="F117" s="26">
        <v>20</v>
      </c>
      <c r="G117" s="26"/>
      <c r="H117" s="8"/>
      <c r="I117" s="25">
        <f>VLOOKUP(A117,'[1]2018-19'!A:F,6,FALSE)</f>
        <v>5</v>
      </c>
      <c r="J117" s="23">
        <f t="shared" si="35"/>
        <v>50</v>
      </c>
      <c r="K117" s="23">
        <f t="shared" si="36"/>
        <v>100</v>
      </c>
      <c r="L117" s="23">
        <f t="shared" si="37"/>
        <v>0</v>
      </c>
      <c r="M117" s="24">
        <f>VLOOKUP(A117,'[1]2019-20'!A:F,6,FALSE)</f>
        <v>3</v>
      </c>
      <c r="N117" s="23">
        <f t="shared" si="38"/>
        <v>30</v>
      </c>
      <c r="O117" s="23">
        <f t="shared" si="39"/>
        <v>60</v>
      </c>
      <c r="P117" s="23">
        <f t="shared" si="40"/>
        <v>0</v>
      </c>
      <c r="Q117" s="43">
        <f>VLOOKUP(A117,'[1]2020-21'!A:F,6,FALSE)</f>
        <v>3</v>
      </c>
      <c r="R117" s="23">
        <f t="shared" si="41"/>
        <v>30</v>
      </c>
      <c r="S117" s="23">
        <f t="shared" si="42"/>
        <v>60</v>
      </c>
      <c r="T117" s="23">
        <f t="shared" si="43"/>
        <v>0</v>
      </c>
      <c r="U117" s="43">
        <f>VLOOKUP(A117,'[1]2021-2022'!$A:$F,6,FALSE)</f>
        <v>2</v>
      </c>
      <c r="V117" s="23">
        <f t="shared" si="24"/>
        <v>20</v>
      </c>
      <c r="W117" s="56">
        <f t="shared" si="25"/>
        <v>40</v>
      </c>
      <c r="X117" s="23">
        <f t="shared" si="23"/>
        <v>0</v>
      </c>
    </row>
    <row r="118" spans="1:24" s="4" customFormat="1" ht="14.25" x14ac:dyDescent="0.2">
      <c r="A118" s="4" t="s">
        <v>330</v>
      </c>
      <c r="B118" s="27" t="s">
        <v>329</v>
      </c>
      <c r="C118" s="26">
        <v>30</v>
      </c>
      <c r="D118" s="26">
        <v>20</v>
      </c>
      <c r="E118" s="26">
        <v>10</v>
      </c>
      <c r="F118" s="26">
        <v>20</v>
      </c>
      <c r="G118" s="26"/>
      <c r="H118" s="8"/>
      <c r="I118" s="25">
        <v>0</v>
      </c>
      <c r="J118" s="23">
        <f t="shared" si="35"/>
        <v>0</v>
      </c>
      <c r="K118" s="23">
        <f t="shared" si="36"/>
        <v>0</v>
      </c>
      <c r="L118" s="23">
        <f t="shared" si="37"/>
        <v>0</v>
      </c>
      <c r="M118" s="24">
        <v>0</v>
      </c>
      <c r="N118" s="23">
        <f t="shared" si="38"/>
        <v>0</v>
      </c>
      <c r="O118" s="23">
        <f t="shared" si="39"/>
        <v>0</v>
      </c>
      <c r="P118" s="23">
        <f t="shared" si="40"/>
        <v>0</v>
      </c>
      <c r="Q118" s="43">
        <v>0</v>
      </c>
      <c r="R118" s="23">
        <f t="shared" si="41"/>
        <v>0</v>
      </c>
      <c r="S118" s="23">
        <f t="shared" si="42"/>
        <v>0</v>
      </c>
      <c r="T118" s="23">
        <f t="shared" si="43"/>
        <v>0</v>
      </c>
      <c r="U118" s="43">
        <v>0</v>
      </c>
      <c r="V118" s="23">
        <f t="shared" si="24"/>
        <v>0</v>
      </c>
      <c r="W118" s="56">
        <f t="shared" si="25"/>
        <v>0</v>
      </c>
      <c r="X118" s="23">
        <f t="shared" si="23"/>
        <v>0</v>
      </c>
    </row>
    <row r="119" spans="1:24" s="4" customFormat="1" ht="14.25" x14ac:dyDescent="0.2">
      <c r="A119" s="4" t="s">
        <v>328</v>
      </c>
      <c r="B119" s="27" t="s">
        <v>327</v>
      </c>
      <c r="C119" s="26">
        <v>30</v>
      </c>
      <c r="D119" s="26">
        <v>20</v>
      </c>
      <c r="E119" s="26">
        <v>10</v>
      </c>
      <c r="F119" s="26">
        <v>20</v>
      </c>
      <c r="G119" s="26"/>
      <c r="H119" s="8"/>
      <c r="I119" s="25">
        <f>VLOOKUP(A119,'[1]2018-19'!A:F,6,FALSE)</f>
        <v>10</v>
      </c>
      <c r="J119" s="23">
        <f t="shared" si="35"/>
        <v>100</v>
      </c>
      <c r="K119" s="23">
        <f t="shared" si="36"/>
        <v>200</v>
      </c>
      <c r="L119" s="23">
        <f t="shared" si="37"/>
        <v>0</v>
      </c>
      <c r="M119" s="24">
        <f>VLOOKUP(A119,'[1]2019-20'!A:F,6,FALSE)</f>
        <v>9</v>
      </c>
      <c r="N119" s="23">
        <f t="shared" si="38"/>
        <v>90</v>
      </c>
      <c r="O119" s="23">
        <f t="shared" si="39"/>
        <v>180</v>
      </c>
      <c r="P119" s="23">
        <f t="shared" si="40"/>
        <v>0</v>
      </c>
      <c r="Q119" s="43">
        <f>VLOOKUP(A119,'[1]2020-21'!A:F,6,FALSE)</f>
        <v>8</v>
      </c>
      <c r="R119" s="23">
        <f t="shared" si="41"/>
        <v>80</v>
      </c>
      <c r="S119" s="23">
        <f t="shared" si="42"/>
        <v>160</v>
      </c>
      <c r="T119" s="23">
        <f t="shared" si="43"/>
        <v>0</v>
      </c>
      <c r="U119" s="43">
        <f>VLOOKUP(A119,'[1]2021-2022'!$A:$F,6,FALSE)</f>
        <v>7</v>
      </c>
      <c r="V119" s="23">
        <f t="shared" si="24"/>
        <v>70</v>
      </c>
      <c r="W119" s="56">
        <f t="shared" si="25"/>
        <v>140</v>
      </c>
      <c r="X119" s="23">
        <f t="shared" si="23"/>
        <v>0</v>
      </c>
    </row>
    <row r="120" spans="1:24" s="4" customFormat="1" ht="14.25" x14ac:dyDescent="0.2">
      <c r="A120" s="4" t="s">
        <v>326</v>
      </c>
      <c r="B120" s="27" t="s">
        <v>325</v>
      </c>
      <c r="C120" s="26">
        <v>30</v>
      </c>
      <c r="D120" s="26">
        <v>20</v>
      </c>
      <c r="E120" s="26">
        <v>10</v>
      </c>
      <c r="F120" s="26">
        <v>20</v>
      </c>
      <c r="G120" s="26"/>
      <c r="H120" s="8"/>
      <c r="I120" s="25">
        <f>VLOOKUP(A120,'[1]2018-19'!A:F,6,FALSE)</f>
        <v>177</v>
      </c>
      <c r="J120" s="23">
        <f t="shared" si="35"/>
        <v>1770</v>
      </c>
      <c r="K120" s="23">
        <f t="shared" si="36"/>
        <v>3540</v>
      </c>
      <c r="L120" s="23">
        <f t="shared" si="37"/>
        <v>0</v>
      </c>
      <c r="M120" s="24">
        <f>VLOOKUP(A120,'[1]2019-20'!A:F,6,FALSE)</f>
        <v>196</v>
      </c>
      <c r="N120" s="23">
        <f t="shared" si="38"/>
        <v>1960</v>
      </c>
      <c r="O120" s="23">
        <f t="shared" si="39"/>
        <v>3920</v>
      </c>
      <c r="P120" s="23">
        <f t="shared" si="40"/>
        <v>0</v>
      </c>
      <c r="Q120" s="43">
        <f>VLOOKUP(A120,'[1]2020-21'!A:F,6,FALSE)</f>
        <v>255</v>
      </c>
      <c r="R120" s="23">
        <f t="shared" si="41"/>
        <v>2550</v>
      </c>
      <c r="S120" s="23">
        <f t="shared" si="42"/>
        <v>5100</v>
      </c>
      <c r="T120" s="23">
        <f t="shared" si="43"/>
        <v>0</v>
      </c>
      <c r="U120" s="43">
        <f>VLOOKUP(A120,'[1]2021-2022'!$A:$F,6,FALSE)</f>
        <v>265.91649999999998</v>
      </c>
      <c r="V120" s="23">
        <f t="shared" si="24"/>
        <v>2659.165</v>
      </c>
      <c r="W120" s="56">
        <f t="shared" si="25"/>
        <v>5318.33</v>
      </c>
      <c r="X120" s="23">
        <f t="shared" si="23"/>
        <v>0</v>
      </c>
    </row>
    <row r="121" spans="1:24" s="4" customFormat="1" ht="14.25" x14ac:dyDescent="0.2">
      <c r="A121" s="4" t="s">
        <v>324</v>
      </c>
      <c r="B121" s="27" t="s">
        <v>323</v>
      </c>
      <c r="C121" s="26">
        <v>30</v>
      </c>
      <c r="D121" s="26">
        <v>20</v>
      </c>
      <c r="E121" s="26">
        <v>10</v>
      </c>
      <c r="F121" s="26">
        <v>20</v>
      </c>
      <c r="G121" s="26"/>
      <c r="H121" s="8"/>
      <c r="I121" s="25">
        <f>VLOOKUP(A121,'[1]2018-19'!A:F,6,FALSE)</f>
        <v>220</v>
      </c>
      <c r="J121" s="23">
        <f t="shared" si="35"/>
        <v>2200</v>
      </c>
      <c r="K121" s="23">
        <f t="shared" si="36"/>
        <v>4400</v>
      </c>
      <c r="L121" s="23">
        <f t="shared" si="37"/>
        <v>0</v>
      </c>
      <c r="M121" s="24">
        <f>VLOOKUP(A121,'[1]2019-20'!A:F,6,FALSE)</f>
        <v>196</v>
      </c>
      <c r="N121" s="23">
        <f t="shared" si="38"/>
        <v>1960</v>
      </c>
      <c r="O121" s="23">
        <f t="shared" si="39"/>
        <v>3920</v>
      </c>
      <c r="P121" s="23">
        <f t="shared" si="40"/>
        <v>0</v>
      </c>
      <c r="Q121" s="43">
        <f>VLOOKUP(A121,'[1]2020-21'!A:F,6,FALSE)</f>
        <v>136</v>
      </c>
      <c r="R121" s="23">
        <f t="shared" si="41"/>
        <v>1360</v>
      </c>
      <c r="S121" s="23">
        <f t="shared" si="42"/>
        <v>2720</v>
      </c>
      <c r="T121" s="23">
        <f t="shared" si="43"/>
        <v>0</v>
      </c>
      <c r="U121" s="43">
        <f>VLOOKUP(A121,'[1]2021-2022'!$A:$F,6,FALSE)</f>
        <v>116</v>
      </c>
      <c r="V121" s="23">
        <f t="shared" si="24"/>
        <v>1160</v>
      </c>
      <c r="W121" s="56">
        <f t="shared" si="25"/>
        <v>2320</v>
      </c>
      <c r="X121" s="23">
        <f t="shared" si="23"/>
        <v>0</v>
      </c>
    </row>
    <row r="122" spans="1:24" s="4" customFormat="1" ht="14.25" x14ac:dyDescent="0.2">
      <c r="A122" s="4" t="s">
        <v>322</v>
      </c>
      <c r="B122" s="27" t="s">
        <v>321</v>
      </c>
      <c r="C122" s="26">
        <v>30</v>
      </c>
      <c r="D122" s="26">
        <v>20</v>
      </c>
      <c r="E122" s="26">
        <v>10</v>
      </c>
      <c r="F122" s="26">
        <v>20</v>
      </c>
      <c r="G122" s="26"/>
      <c r="H122" s="8"/>
      <c r="I122" s="25">
        <f>VLOOKUP(A122,'[1]2018-19'!A:F,6,FALSE)</f>
        <v>3</v>
      </c>
      <c r="J122" s="23">
        <f t="shared" si="35"/>
        <v>30</v>
      </c>
      <c r="K122" s="23">
        <f t="shared" si="36"/>
        <v>60</v>
      </c>
      <c r="L122" s="23">
        <f t="shared" si="37"/>
        <v>0</v>
      </c>
      <c r="M122" s="24">
        <f>VLOOKUP(A122,'[1]2019-20'!A:F,6,FALSE)</f>
        <v>3</v>
      </c>
      <c r="N122" s="23">
        <f t="shared" si="38"/>
        <v>30</v>
      </c>
      <c r="O122" s="23">
        <f t="shared" si="39"/>
        <v>60</v>
      </c>
      <c r="P122" s="23">
        <f t="shared" si="40"/>
        <v>0</v>
      </c>
      <c r="Q122" s="43">
        <f>VLOOKUP(A122,'[1]2020-21'!A:F,6,FALSE)</f>
        <v>2</v>
      </c>
      <c r="R122" s="23">
        <f t="shared" si="41"/>
        <v>20</v>
      </c>
      <c r="S122" s="23">
        <f t="shared" si="42"/>
        <v>40</v>
      </c>
      <c r="T122" s="23">
        <f t="shared" si="43"/>
        <v>0</v>
      </c>
      <c r="U122" s="43">
        <f>VLOOKUP(A122,'[1]2021-2022'!$A:$F,6,FALSE)</f>
        <v>2</v>
      </c>
      <c r="V122" s="23">
        <f t="shared" si="24"/>
        <v>20</v>
      </c>
      <c r="W122" s="56">
        <f t="shared" si="25"/>
        <v>40</v>
      </c>
      <c r="X122" s="23">
        <f t="shared" si="23"/>
        <v>0</v>
      </c>
    </row>
    <row r="123" spans="1:24" s="4" customFormat="1" ht="14.25" x14ac:dyDescent="0.2">
      <c r="A123" s="4" t="s">
        <v>320</v>
      </c>
      <c r="B123" s="27" t="s">
        <v>319</v>
      </c>
      <c r="C123" s="26">
        <v>30</v>
      </c>
      <c r="D123" s="26">
        <v>20</v>
      </c>
      <c r="E123" s="26">
        <v>10</v>
      </c>
      <c r="F123" s="26">
        <v>20</v>
      </c>
      <c r="G123" s="26"/>
      <c r="H123" s="8"/>
      <c r="I123" s="25">
        <f>VLOOKUP(A123,'[1]2018-19'!A:F,6,FALSE)</f>
        <v>12</v>
      </c>
      <c r="J123" s="23">
        <f t="shared" si="35"/>
        <v>120</v>
      </c>
      <c r="K123" s="23">
        <f t="shared" si="36"/>
        <v>240</v>
      </c>
      <c r="L123" s="23">
        <f t="shared" si="37"/>
        <v>0</v>
      </c>
      <c r="M123" s="24">
        <f>VLOOKUP(A123,'[1]2019-20'!A:F,6,FALSE)</f>
        <v>7</v>
      </c>
      <c r="N123" s="23">
        <f t="shared" si="38"/>
        <v>70</v>
      </c>
      <c r="O123" s="23">
        <f t="shared" si="39"/>
        <v>140</v>
      </c>
      <c r="P123" s="23">
        <f t="shared" si="40"/>
        <v>0</v>
      </c>
      <c r="Q123" s="43">
        <f>VLOOKUP(A123,'[1]2020-21'!A:F,6,FALSE)</f>
        <v>5</v>
      </c>
      <c r="R123" s="23">
        <f t="shared" si="41"/>
        <v>50</v>
      </c>
      <c r="S123" s="23">
        <f t="shared" si="42"/>
        <v>100</v>
      </c>
      <c r="T123" s="23">
        <f t="shared" si="43"/>
        <v>0</v>
      </c>
      <c r="U123" s="43">
        <f>VLOOKUP(A123,'[1]2021-2022'!$A:$F,6,FALSE)</f>
        <v>5</v>
      </c>
      <c r="V123" s="23">
        <f t="shared" si="24"/>
        <v>50</v>
      </c>
      <c r="W123" s="56">
        <f t="shared" si="25"/>
        <v>100</v>
      </c>
      <c r="X123" s="23">
        <f t="shared" si="23"/>
        <v>0</v>
      </c>
    </row>
    <row r="124" spans="1:24" s="4" customFormat="1" ht="14.25" x14ac:dyDescent="0.2">
      <c r="A124" s="4" t="s">
        <v>318</v>
      </c>
      <c r="B124" s="27" t="s">
        <v>317</v>
      </c>
      <c r="C124" s="26">
        <v>30</v>
      </c>
      <c r="D124" s="26">
        <v>20</v>
      </c>
      <c r="E124" s="26">
        <v>10</v>
      </c>
      <c r="F124" s="26">
        <v>20</v>
      </c>
      <c r="G124" s="26"/>
      <c r="H124" s="8"/>
      <c r="I124" s="25">
        <v>0</v>
      </c>
      <c r="J124" s="23">
        <f t="shared" si="35"/>
        <v>0</v>
      </c>
      <c r="K124" s="23">
        <f t="shared" si="36"/>
        <v>0</v>
      </c>
      <c r="L124" s="23">
        <f t="shared" si="37"/>
        <v>0</v>
      </c>
      <c r="M124" s="24">
        <v>0</v>
      </c>
      <c r="N124" s="23">
        <f t="shared" si="38"/>
        <v>0</v>
      </c>
      <c r="O124" s="23">
        <f t="shared" si="39"/>
        <v>0</v>
      </c>
      <c r="P124" s="23">
        <f t="shared" si="40"/>
        <v>0</v>
      </c>
      <c r="Q124" s="43">
        <v>0</v>
      </c>
      <c r="R124" s="23">
        <f t="shared" si="41"/>
        <v>0</v>
      </c>
      <c r="S124" s="23">
        <f t="shared" si="42"/>
        <v>0</v>
      </c>
      <c r="T124" s="23">
        <f t="shared" si="43"/>
        <v>0</v>
      </c>
      <c r="U124" s="43">
        <v>0</v>
      </c>
      <c r="V124" s="23">
        <f t="shared" si="24"/>
        <v>0</v>
      </c>
      <c r="W124" s="56">
        <f t="shared" si="25"/>
        <v>0</v>
      </c>
      <c r="X124" s="23">
        <f t="shared" si="23"/>
        <v>0</v>
      </c>
    </row>
    <row r="125" spans="1:24" s="4" customFormat="1" ht="14.25" x14ac:dyDescent="0.2">
      <c r="A125" s="4" t="s">
        <v>316</v>
      </c>
      <c r="B125" s="27" t="s">
        <v>315</v>
      </c>
      <c r="C125" s="26">
        <v>30</v>
      </c>
      <c r="D125" s="26">
        <v>20</v>
      </c>
      <c r="E125" s="26">
        <v>10</v>
      </c>
      <c r="F125" s="26">
        <v>20</v>
      </c>
      <c r="G125" s="26"/>
      <c r="H125" s="8"/>
      <c r="I125" s="25">
        <f>VLOOKUP(A125,'[1]2018-19'!A:F,6,FALSE)</f>
        <v>0</v>
      </c>
      <c r="J125" s="23">
        <f t="shared" ref="J125:J157" si="44">E125*I125</f>
        <v>0</v>
      </c>
      <c r="K125" s="23">
        <f t="shared" ref="K125:K159" si="45">F125*I125</f>
        <v>0</v>
      </c>
      <c r="L125" s="23">
        <f t="shared" ref="L125:L159" si="46">G125*I125</f>
        <v>0</v>
      </c>
      <c r="M125" s="24">
        <f>VLOOKUP(A125,'[1]2019-20'!A:F,6,FALSE)</f>
        <v>0</v>
      </c>
      <c r="N125" s="23">
        <f t="shared" ref="N125:N157" si="47">M125*E125</f>
        <v>0</v>
      </c>
      <c r="O125" s="23">
        <f t="shared" ref="O125:O159" si="48">F125*M125</f>
        <v>0</v>
      </c>
      <c r="P125" s="23">
        <f t="shared" ref="P125:P159" si="49">G125*M125</f>
        <v>0</v>
      </c>
      <c r="Q125" s="43">
        <f>VLOOKUP(A125,'[1]2020-21'!A:F,6,FALSE)</f>
        <v>0</v>
      </c>
      <c r="R125" s="23">
        <f t="shared" ref="R125:R157" si="50">E125*Q125</f>
        <v>0</v>
      </c>
      <c r="S125" s="23">
        <f t="shared" ref="S125:S159" si="51">F125*Q125</f>
        <v>0</v>
      </c>
      <c r="T125" s="23">
        <f t="shared" ref="T125:T159" si="52">G125*Q125</f>
        <v>0</v>
      </c>
      <c r="U125" s="43">
        <f>VLOOKUP(A125,'[1]2021-2022'!$A:$F,6,FALSE)</f>
        <v>0</v>
      </c>
      <c r="V125" s="23">
        <f t="shared" si="24"/>
        <v>0</v>
      </c>
      <c r="W125" s="56">
        <f t="shared" si="25"/>
        <v>0</v>
      </c>
      <c r="X125" s="23">
        <f t="shared" si="23"/>
        <v>0</v>
      </c>
    </row>
    <row r="126" spans="1:24" s="4" customFormat="1" ht="14.25" x14ac:dyDescent="0.2">
      <c r="A126" s="4" t="s">
        <v>314</v>
      </c>
      <c r="B126" s="27" t="s">
        <v>313</v>
      </c>
      <c r="C126" s="26">
        <v>30</v>
      </c>
      <c r="D126" s="26">
        <v>20</v>
      </c>
      <c r="E126" s="26">
        <v>10</v>
      </c>
      <c r="F126" s="26">
        <v>20</v>
      </c>
      <c r="G126" s="26"/>
      <c r="H126" s="8"/>
      <c r="I126" s="25">
        <f>VLOOKUP(A126,'[1]2018-19'!A:F,6,FALSE)</f>
        <v>16</v>
      </c>
      <c r="J126" s="23">
        <f t="shared" si="44"/>
        <v>160</v>
      </c>
      <c r="K126" s="23">
        <f t="shared" si="45"/>
        <v>320</v>
      </c>
      <c r="L126" s="23">
        <f t="shared" si="46"/>
        <v>0</v>
      </c>
      <c r="M126" s="24">
        <f>VLOOKUP(A126,'[1]2019-20'!A:F,6,FALSE)</f>
        <v>21</v>
      </c>
      <c r="N126" s="23">
        <f t="shared" si="47"/>
        <v>210</v>
      </c>
      <c r="O126" s="23">
        <f t="shared" si="48"/>
        <v>420</v>
      </c>
      <c r="P126" s="23">
        <f t="shared" si="49"/>
        <v>0</v>
      </c>
      <c r="Q126" s="43">
        <f>VLOOKUP(A126,'[1]2020-21'!A:F,6,FALSE)</f>
        <v>18</v>
      </c>
      <c r="R126" s="23">
        <f t="shared" si="50"/>
        <v>180</v>
      </c>
      <c r="S126" s="23">
        <f t="shared" si="51"/>
        <v>360</v>
      </c>
      <c r="T126" s="23">
        <f t="shared" si="52"/>
        <v>0</v>
      </c>
      <c r="U126" s="43">
        <f>VLOOKUP(A126,'[1]2021-2022'!$A:$F,6,FALSE)</f>
        <v>19</v>
      </c>
      <c r="V126" s="23">
        <f t="shared" si="24"/>
        <v>190</v>
      </c>
      <c r="W126" s="56">
        <f t="shared" si="25"/>
        <v>380</v>
      </c>
      <c r="X126" s="23">
        <f t="shared" si="23"/>
        <v>0</v>
      </c>
    </row>
    <row r="127" spans="1:24" s="4" customFormat="1" ht="14.25" x14ac:dyDescent="0.2">
      <c r="A127" s="4" t="s">
        <v>312</v>
      </c>
      <c r="B127" s="27" t="s">
        <v>311</v>
      </c>
      <c r="C127" s="26">
        <v>30</v>
      </c>
      <c r="D127" s="26">
        <v>20</v>
      </c>
      <c r="E127" s="26">
        <v>10</v>
      </c>
      <c r="F127" s="26">
        <v>20</v>
      </c>
      <c r="G127" s="26"/>
      <c r="H127" s="8"/>
      <c r="I127" s="25">
        <v>0</v>
      </c>
      <c r="J127" s="23">
        <f t="shared" si="44"/>
        <v>0</v>
      </c>
      <c r="K127" s="23">
        <f t="shared" si="45"/>
        <v>0</v>
      </c>
      <c r="L127" s="23">
        <f t="shared" si="46"/>
        <v>0</v>
      </c>
      <c r="M127" s="24">
        <v>0</v>
      </c>
      <c r="N127" s="23">
        <f t="shared" si="47"/>
        <v>0</v>
      </c>
      <c r="O127" s="23">
        <f t="shared" si="48"/>
        <v>0</v>
      </c>
      <c r="P127" s="23">
        <f t="shared" si="49"/>
        <v>0</v>
      </c>
      <c r="Q127" s="43">
        <v>0</v>
      </c>
      <c r="R127" s="23">
        <f t="shared" si="50"/>
        <v>0</v>
      </c>
      <c r="S127" s="23">
        <f t="shared" si="51"/>
        <v>0</v>
      </c>
      <c r="T127" s="23">
        <f t="shared" si="52"/>
        <v>0</v>
      </c>
      <c r="U127" s="43">
        <v>0</v>
      </c>
      <c r="V127" s="23">
        <f t="shared" si="24"/>
        <v>0</v>
      </c>
      <c r="W127" s="56">
        <f t="shared" si="25"/>
        <v>0</v>
      </c>
      <c r="X127" s="23">
        <f t="shared" si="23"/>
        <v>0</v>
      </c>
    </row>
    <row r="128" spans="1:24" s="4" customFormat="1" ht="14.25" x14ac:dyDescent="0.2">
      <c r="A128" s="4" t="s">
        <v>310</v>
      </c>
      <c r="B128" s="27" t="s">
        <v>309</v>
      </c>
      <c r="C128" s="26">
        <v>30</v>
      </c>
      <c r="D128" s="26">
        <v>20</v>
      </c>
      <c r="E128" s="26">
        <v>10</v>
      </c>
      <c r="F128" s="26">
        <v>20</v>
      </c>
      <c r="G128" s="26"/>
      <c r="H128" s="8"/>
      <c r="I128" s="25">
        <f>VLOOKUP(A128,'[1]2018-19'!A:F,6,FALSE)</f>
        <v>221</v>
      </c>
      <c r="J128" s="23">
        <f t="shared" si="44"/>
        <v>2210</v>
      </c>
      <c r="K128" s="23">
        <f t="shared" si="45"/>
        <v>4420</v>
      </c>
      <c r="L128" s="23">
        <f t="shared" si="46"/>
        <v>0</v>
      </c>
      <c r="M128" s="24">
        <f>VLOOKUP(A128,'[1]2019-20'!A:F,6,FALSE)</f>
        <v>288</v>
      </c>
      <c r="N128" s="23">
        <f t="shared" si="47"/>
        <v>2880</v>
      </c>
      <c r="O128" s="23">
        <f t="shared" si="48"/>
        <v>5760</v>
      </c>
      <c r="P128" s="23">
        <f t="shared" si="49"/>
        <v>0</v>
      </c>
      <c r="Q128" s="43">
        <f>VLOOKUP(A128,'[1]2020-21'!A:F,6,FALSE)</f>
        <v>352</v>
      </c>
      <c r="R128" s="23">
        <f t="shared" si="50"/>
        <v>3520</v>
      </c>
      <c r="S128" s="23">
        <f t="shared" si="51"/>
        <v>7040</v>
      </c>
      <c r="T128" s="23">
        <f t="shared" si="52"/>
        <v>0</v>
      </c>
      <c r="U128" s="43">
        <f>VLOOKUP(A128,'[1]2021-2022'!$A:$F,6,FALSE)</f>
        <v>381</v>
      </c>
      <c r="V128" s="23">
        <f t="shared" si="24"/>
        <v>3810</v>
      </c>
      <c r="W128" s="56">
        <f t="shared" si="25"/>
        <v>7620</v>
      </c>
      <c r="X128" s="23">
        <f t="shared" si="23"/>
        <v>0</v>
      </c>
    </row>
    <row r="129" spans="1:24" s="4" customFormat="1" ht="14.25" x14ac:dyDescent="0.2">
      <c r="A129" s="4" t="s">
        <v>308</v>
      </c>
      <c r="B129" s="27" t="s">
        <v>307</v>
      </c>
      <c r="C129" s="26">
        <v>30</v>
      </c>
      <c r="D129" s="26">
        <v>20</v>
      </c>
      <c r="E129" s="26">
        <v>10</v>
      </c>
      <c r="F129" s="26">
        <v>20</v>
      </c>
      <c r="G129" s="26"/>
      <c r="H129" s="8"/>
      <c r="I129" s="25">
        <f>VLOOKUP(A129,'[1]2018-19'!A:F,6,FALSE)</f>
        <v>4</v>
      </c>
      <c r="J129" s="23">
        <f t="shared" si="44"/>
        <v>40</v>
      </c>
      <c r="K129" s="23">
        <f t="shared" si="45"/>
        <v>80</v>
      </c>
      <c r="L129" s="23">
        <f t="shared" si="46"/>
        <v>0</v>
      </c>
      <c r="M129" s="24">
        <f>VLOOKUP(A129,'[1]2019-20'!A:F,6,FALSE)</f>
        <v>4</v>
      </c>
      <c r="N129" s="23">
        <f t="shared" si="47"/>
        <v>40</v>
      </c>
      <c r="O129" s="23">
        <f t="shared" si="48"/>
        <v>80</v>
      </c>
      <c r="P129" s="23">
        <f t="shared" si="49"/>
        <v>0</v>
      </c>
      <c r="Q129" s="43">
        <f>VLOOKUP(A129,'[1]2020-21'!A:F,6,FALSE)</f>
        <v>2</v>
      </c>
      <c r="R129" s="23">
        <f t="shared" si="50"/>
        <v>20</v>
      </c>
      <c r="S129" s="23">
        <f t="shared" si="51"/>
        <v>40</v>
      </c>
      <c r="T129" s="23">
        <f t="shared" si="52"/>
        <v>0</v>
      </c>
      <c r="U129" s="43">
        <f>VLOOKUP(A129,'[1]2021-2022'!$A:$F,6,FALSE)</f>
        <v>2</v>
      </c>
      <c r="V129" s="23">
        <f t="shared" si="24"/>
        <v>20</v>
      </c>
      <c r="W129" s="56">
        <f t="shared" si="25"/>
        <v>40</v>
      </c>
      <c r="X129" s="23">
        <f t="shared" si="23"/>
        <v>0</v>
      </c>
    </row>
    <row r="130" spans="1:24" s="4" customFormat="1" ht="14.25" x14ac:dyDescent="0.2">
      <c r="A130" s="4" t="s">
        <v>306</v>
      </c>
      <c r="B130" s="27" t="s">
        <v>305</v>
      </c>
      <c r="C130" s="26">
        <v>30</v>
      </c>
      <c r="D130" s="26">
        <v>20</v>
      </c>
      <c r="E130" s="26">
        <v>10</v>
      </c>
      <c r="F130" s="26">
        <v>20</v>
      </c>
      <c r="G130" s="26"/>
      <c r="H130" s="8"/>
      <c r="I130" s="25">
        <f>VLOOKUP(A130,'[1]2018-19'!A:F,6,FALSE)</f>
        <v>115</v>
      </c>
      <c r="J130" s="23">
        <f t="shared" si="44"/>
        <v>1150</v>
      </c>
      <c r="K130" s="23">
        <f t="shared" si="45"/>
        <v>2300</v>
      </c>
      <c r="L130" s="23">
        <f t="shared" si="46"/>
        <v>0</v>
      </c>
      <c r="M130" s="24">
        <f>VLOOKUP(A130,'[1]2019-20'!A:F,6,FALSE)</f>
        <v>143</v>
      </c>
      <c r="N130" s="23">
        <f t="shared" si="47"/>
        <v>1430</v>
      </c>
      <c r="O130" s="23">
        <f t="shared" si="48"/>
        <v>2860</v>
      </c>
      <c r="P130" s="23">
        <f t="shared" si="49"/>
        <v>0</v>
      </c>
      <c r="Q130" s="43">
        <f>VLOOKUP(A130,'[1]2020-21'!A:F,6,FALSE)</f>
        <v>165</v>
      </c>
      <c r="R130" s="23">
        <f t="shared" si="50"/>
        <v>1650</v>
      </c>
      <c r="S130" s="23">
        <f t="shared" si="51"/>
        <v>3300</v>
      </c>
      <c r="T130" s="23">
        <f t="shared" si="52"/>
        <v>0</v>
      </c>
      <c r="U130" s="43">
        <f>VLOOKUP(A130,'[1]2021-2022'!$A:$F,6,FALSE)</f>
        <v>181</v>
      </c>
      <c r="V130" s="23">
        <f t="shared" si="24"/>
        <v>1810</v>
      </c>
      <c r="W130" s="56">
        <f t="shared" si="25"/>
        <v>3620</v>
      </c>
      <c r="X130" s="23">
        <f t="shared" si="23"/>
        <v>0</v>
      </c>
    </row>
    <row r="131" spans="1:24" s="4" customFormat="1" ht="14.25" x14ac:dyDescent="0.2">
      <c r="A131" s="4" t="s">
        <v>304</v>
      </c>
      <c r="B131" s="27" t="s">
        <v>303</v>
      </c>
      <c r="C131" s="26">
        <v>30</v>
      </c>
      <c r="D131" s="26">
        <v>20</v>
      </c>
      <c r="E131" s="26">
        <v>10</v>
      </c>
      <c r="F131" s="26">
        <v>20</v>
      </c>
      <c r="G131" s="26"/>
      <c r="H131" s="8"/>
      <c r="I131" s="25">
        <v>0</v>
      </c>
      <c r="J131" s="23">
        <f t="shared" si="44"/>
        <v>0</v>
      </c>
      <c r="K131" s="23">
        <f t="shared" si="45"/>
        <v>0</v>
      </c>
      <c r="L131" s="23">
        <f t="shared" si="46"/>
        <v>0</v>
      </c>
      <c r="M131" s="24">
        <v>0</v>
      </c>
      <c r="N131" s="23">
        <f t="shared" si="47"/>
        <v>0</v>
      </c>
      <c r="O131" s="23">
        <f t="shared" si="48"/>
        <v>0</v>
      </c>
      <c r="P131" s="23">
        <f t="shared" si="49"/>
        <v>0</v>
      </c>
      <c r="Q131" s="43">
        <v>0</v>
      </c>
      <c r="R131" s="23">
        <f t="shared" si="50"/>
        <v>0</v>
      </c>
      <c r="S131" s="23">
        <f t="shared" si="51"/>
        <v>0</v>
      </c>
      <c r="T131" s="23">
        <f t="shared" si="52"/>
        <v>0</v>
      </c>
      <c r="U131" s="43">
        <v>0</v>
      </c>
      <c r="V131" s="23">
        <f t="shared" si="24"/>
        <v>0</v>
      </c>
      <c r="W131" s="56">
        <f t="shared" si="25"/>
        <v>0</v>
      </c>
      <c r="X131" s="23">
        <f t="shared" si="23"/>
        <v>0</v>
      </c>
    </row>
    <row r="132" spans="1:24" s="4" customFormat="1" ht="14.25" x14ac:dyDescent="0.2">
      <c r="A132" s="4" t="s">
        <v>302</v>
      </c>
      <c r="B132" s="27" t="s">
        <v>301</v>
      </c>
      <c r="C132" s="26">
        <v>30</v>
      </c>
      <c r="D132" s="26">
        <v>20</v>
      </c>
      <c r="E132" s="26">
        <v>10</v>
      </c>
      <c r="F132" s="26">
        <v>20</v>
      </c>
      <c r="G132" s="26"/>
      <c r="H132" s="8"/>
      <c r="I132" s="25">
        <f>VLOOKUP(A132,'[1]2018-19'!A:F,6,FALSE)</f>
        <v>1</v>
      </c>
      <c r="J132" s="23">
        <f t="shared" si="44"/>
        <v>10</v>
      </c>
      <c r="K132" s="23">
        <f t="shared" si="45"/>
        <v>20</v>
      </c>
      <c r="L132" s="23">
        <f t="shared" si="46"/>
        <v>0</v>
      </c>
      <c r="M132" s="24">
        <f>VLOOKUP(A132,'[1]2019-20'!A:F,6,FALSE)</f>
        <v>1</v>
      </c>
      <c r="N132" s="23">
        <f t="shared" si="47"/>
        <v>10</v>
      </c>
      <c r="O132" s="23">
        <f t="shared" si="48"/>
        <v>20</v>
      </c>
      <c r="P132" s="23">
        <f t="shared" si="49"/>
        <v>0</v>
      </c>
      <c r="Q132" s="43">
        <f>VLOOKUP(A132,'[1]2020-21'!A:F,6,FALSE)</f>
        <v>1</v>
      </c>
      <c r="R132" s="23">
        <f t="shared" si="50"/>
        <v>10</v>
      </c>
      <c r="S132" s="23">
        <f t="shared" si="51"/>
        <v>20</v>
      </c>
      <c r="T132" s="23">
        <f t="shared" si="52"/>
        <v>0</v>
      </c>
      <c r="U132" s="43">
        <f>VLOOKUP(A132,'[1]2021-2022'!$A:$F,6,FALSE)</f>
        <v>1</v>
      </c>
      <c r="V132" s="23">
        <f t="shared" si="24"/>
        <v>10</v>
      </c>
      <c r="W132" s="56">
        <f t="shared" si="25"/>
        <v>20</v>
      </c>
      <c r="X132" s="23">
        <f t="shared" si="23"/>
        <v>0</v>
      </c>
    </row>
    <row r="133" spans="1:24" s="4" customFormat="1" ht="14.25" x14ac:dyDescent="0.2">
      <c r="A133" s="4" t="s">
        <v>300</v>
      </c>
      <c r="B133" s="27" t="s">
        <v>299</v>
      </c>
      <c r="C133" s="26">
        <v>30</v>
      </c>
      <c r="D133" s="26">
        <v>20</v>
      </c>
      <c r="E133" s="26">
        <v>10</v>
      </c>
      <c r="F133" s="26">
        <v>20</v>
      </c>
      <c r="G133" s="26"/>
      <c r="H133" s="8"/>
      <c r="I133" s="25">
        <f>VLOOKUP(A133,'[1]2018-19'!A:F,6,FALSE)</f>
        <v>94</v>
      </c>
      <c r="J133" s="23">
        <f t="shared" si="44"/>
        <v>940</v>
      </c>
      <c r="K133" s="23">
        <f t="shared" si="45"/>
        <v>1880</v>
      </c>
      <c r="L133" s="23">
        <f t="shared" si="46"/>
        <v>0</v>
      </c>
      <c r="M133" s="24">
        <f>VLOOKUP(A133,'[1]2019-20'!A:F,6,FALSE)</f>
        <v>70</v>
      </c>
      <c r="N133" s="23">
        <f t="shared" si="47"/>
        <v>700</v>
      </c>
      <c r="O133" s="23">
        <f t="shared" si="48"/>
        <v>1400</v>
      </c>
      <c r="P133" s="23">
        <f t="shared" si="49"/>
        <v>0</v>
      </c>
      <c r="Q133" s="43">
        <f>VLOOKUP(A133,'[1]2020-21'!A:F,6,FALSE)</f>
        <v>63</v>
      </c>
      <c r="R133" s="23">
        <f t="shared" si="50"/>
        <v>630</v>
      </c>
      <c r="S133" s="23">
        <f t="shared" si="51"/>
        <v>1260</v>
      </c>
      <c r="T133" s="23">
        <f t="shared" si="52"/>
        <v>0</v>
      </c>
      <c r="U133" s="43">
        <f>VLOOKUP(A133,'[1]2021-2022'!$A:$F,6,FALSE)</f>
        <v>52</v>
      </c>
      <c r="V133" s="23">
        <f t="shared" si="24"/>
        <v>520</v>
      </c>
      <c r="W133" s="56">
        <f t="shared" si="25"/>
        <v>1040</v>
      </c>
      <c r="X133" s="23">
        <f t="shared" si="23"/>
        <v>0</v>
      </c>
    </row>
    <row r="134" spans="1:24" s="4" customFormat="1" ht="14.25" x14ac:dyDescent="0.2">
      <c r="A134" s="4" t="s">
        <v>298</v>
      </c>
      <c r="B134" s="27" t="s">
        <v>297</v>
      </c>
      <c r="C134" s="26">
        <v>30</v>
      </c>
      <c r="D134" s="26">
        <v>20</v>
      </c>
      <c r="E134" s="26">
        <v>10</v>
      </c>
      <c r="F134" s="26">
        <v>20</v>
      </c>
      <c r="G134" s="26"/>
      <c r="H134" s="8"/>
      <c r="I134" s="25">
        <f>VLOOKUP(A134,'[1]2018-19'!A:F,6,FALSE)</f>
        <v>110</v>
      </c>
      <c r="J134" s="23">
        <f t="shared" si="44"/>
        <v>1100</v>
      </c>
      <c r="K134" s="23">
        <f t="shared" si="45"/>
        <v>2200</v>
      </c>
      <c r="L134" s="23">
        <f t="shared" si="46"/>
        <v>0</v>
      </c>
      <c r="M134" s="24">
        <f>VLOOKUP(A134,'[1]2019-20'!A:F,6,FALSE)</f>
        <v>75</v>
      </c>
      <c r="N134" s="23">
        <f t="shared" si="47"/>
        <v>750</v>
      </c>
      <c r="O134" s="23">
        <f t="shared" si="48"/>
        <v>1500</v>
      </c>
      <c r="P134" s="23">
        <f t="shared" si="49"/>
        <v>0</v>
      </c>
      <c r="Q134" s="43">
        <f>VLOOKUP(A134,'[1]2020-21'!A:F,6,FALSE)</f>
        <v>60</v>
      </c>
      <c r="R134" s="23">
        <f t="shared" si="50"/>
        <v>600</v>
      </c>
      <c r="S134" s="23">
        <f t="shared" si="51"/>
        <v>1200</v>
      </c>
      <c r="T134" s="23">
        <f t="shared" si="52"/>
        <v>0</v>
      </c>
      <c r="U134" s="43">
        <f>VLOOKUP(A134,'[1]2021-2022'!$A:$F,6,FALSE)</f>
        <v>39</v>
      </c>
      <c r="V134" s="23">
        <f t="shared" si="24"/>
        <v>390</v>
      </c>
      <c r="W134" s="56">
        <f t="shared" si="25"/>
        <v>780</v>
      </c>
      <c r="X134" s="23">
        <f t="shared" si="23"/>
        <v>0</v>
      </c>
    </row>
    <row r="135" spans="1:24" s="4" customFormat="1" ht="14.25" x14ac:dyDescent="0.2">
      <c r="A135" s="4" t="s">
        <v>296</v>
      </c>
      <c r="B135" s="27" t="s">
        <v>295</v>
      </c>
      <c r="C135" s="26">
        <v>30</v>
      </c>
      <c r="D135" s="26">
        <v>20</v>
      </c>
      <c r="E135" s="26">
        <v>10</v>
      </c>
      <c r="F135" s="26">
        <v>20</v>
      </c>
      <c r="G135" s="26"/>
      <c r="H135" s="8"/>
      <c r="I135" s="25">
        <v>0</v>
      </c>
      <c r="J135" s="23">
        <f t="shared" si="44"/>
        <v>0</v>
      </c>
      <c r="K135" s="23">
        <f t="shared" si="45"/>
        <v>0</v>
      </c>
      <c r="L135" s="23">
        <f t="shared" si="46"/>
        <v>0</v>
      </c>
      <c r="M135" s="24">
        <v>0</v>
      </c>
      <c r="N135" s="23">
        <f t="shared" si="47"/>
        <v>0</v>
      </c>
      <c r="O135" s="23">
        <f t="shared" si="48"/>
        <v>0</v>
      </c>
      <c r="P135" s="23">
        <f t="shared" si="49"/>
        <v>0</v>
      </c>
      <c r="Q135" s="43">
        <v>0</v>
      </c>
      <c r="R135" s="23">
        <f t="shared" si="50"/>
        <v>0</v>
      </c>
      <c r="S135" s="23">
        <f t="shared" si="51"/>
        <v>0</v>
      </c>
      <c r="T135" s="23">
        <f t="shared" si="52"/>
        <v>0</v>
      </c>
      <c r="U135" s="43">
        <v>0</v>
      </c>
      <c r="V135" s="23">
        <f t="shared" si="24"/>
        <v>0</v>
      </c>
      <c r="W135" s="56">
        <f t="shared" si="25"/>
        <v>0</v>
      </c>
      <c r="X135" s="23">
        <f t="shared" si="23"/>
        <v>0</v>
      </c>
    </row>
    <row r="136" spans="1:24" s="4" customFormat="1" ht="14.25" x14ac:dyDescent="0.2">
      <c r="A136" s="4" t="s">
        <v>294</v>
      </c>
      <c r="B136" s="27" t="s">
        <v>293</v>
      </c>
      <c r="C136" s="26">
        <v>30</v>
      </c>
      <c r="D136" s="26">
        <v>20</v>
      </c>
      <c r="E136" s="26">
        <v>10</v>
      </c>
      <c r="F136" s="26">
        <v>20</v>
      </c>
      <c r="G136" s="26"/>
      <c r="H136" s="8"/>
      <c r="I136" s="25">
        <v>0</v>
      </c>
      <c r="J136" s="23">
        <f t="shared" si="44"/>
        <v>0</v>
      </c>
      <c r="K136" s="23">
        <f t="shared" si="45"/>
        <v>0</v>
      </c>
      <c r="L136" s="23">
        <f t="shared" si="46"/>
        <v>0</v>
      </c>
      <c r="M136" s="24">
        <v>0</v>
      </c>
      <c r="N136" s="23">
        <f t="shared" si="47"/>
        <v>0</v>
      </c>
      <c r="O136" s="23">
        <f t="shared" si="48"/>
        <v>0</v>
      </c>
      <c r="P136" s="23">
        <f t="shared" si="49"/>
        <v>0</v>
      </c>
      <c r="Q136" s="43">
        <v>0</v>
      </c>
      <c r="R136" s="23">
        <f t="shared" si="50"/>
        <v>0</v>
      </c>
      <c r="S136" s="23">
        <f t="shared" si="51"/>
        <v>0</v>
      </c>
      <c r="T136" s="23">
        <f t="shared" si="52"/>
        <v>0</v>
      </c>
      <c r="U136" s="43">
        <v>0</v>
      </c>
      <c r="V136" s="23">
        <f t="shared" si="24"/>
        <v>0</v>
      </c>
      <c r="W136" s="56">
        <f t="shared" si="25"/>
        <v>0</v>
      </c>
      <c r="X136" s="23">
        <f t="shared" si="23"/>
        <v>0</v>
      </c>
    </row>
    <row r="137" spans="1:24" s="4" customFormat="1" ht="14.25" x14ac:dyDescent="0.2">
      <c r="A137" s="4" t="s">
        <v>292</v>
      </c>
      <c r="B137" s="27" t="s">
        <v>291</v>
      </c>
      <c r="C137" s="26">
        <v>30</v>
      </c>
      <c r="D137" s="26">
        <v>20</v>
      </c>
      <c r="E137" s="26">
        <v>10</v>
      </c>
      <c r="F137" s="26">
        <v>20</v>
      </c>
      <c r="G137" s="26"/>
      <c r="H137" s="8"/>
      <c r="I137" s="25">
        <v>0</v>
      </c>
      <c r="J137" s="23">
        <f t="shared" si="44"/>
        <v>0</v>
      </c>
      <c r="K137" s="23">
        <f t="shared" si="45"/>
        <v>0</v>
      </c>
      <c r="L137" s="23">
        <f t="shared" si="46"/>
        <v>0</v>
      </c>
      <c r="M137" s="24">
        <v>0</v>
      </c>
      <c r="N137" s="23">
        <f t="shared" si="47"/>
        <v>0</v>
      </c>
      <c r="O137" s="23">
        <f t="shared" si="48"/>
        <v>0</v>
      </c>
      <c r="P137" s="23">
        <f t="shared" si="49"/>
        <v>0</v>
      </c>
      <c r="Q137" s="43">
        <v>0</v>
      </c>
      <c r="R137" s="23">
        <f t="shared" si="50"/>
        <v>0</v>
      </c>
      <c r="S137" s="23">
        <f t="shared" si="51"/>
        <v>0</v>
      </c>
      <c r="T137" s="23">
        <f t="shared" si="52"/>
        <v>0</v>
      </c>
      <c r="U137" s="43">
        <v>0</v>
      </c>
      <c r="V137" s="23">
        <f t="shared" si="24"/>
        <v>0</v>
      </c>
      <c r="W137" s="56">
        <f t="shared" si="25"/>
        <v>0</v>
      </c>
      <c r="X137" s="23">
        <f t="shared" ref="X137:X201" si="53">G137*U137</f>
        <v>0</v>
      </c>
    </row>
    <row r="138" spans="1:24" s="4" customFormat="1" ht="14.25" x14ac:dyDescent="0.2">
      <c r="A138" s="4" t="s">
        <v>290</v>
      </c>
      <c r="B138" s="27" t="s">
        <v>289</v>
      </c>
      <c r="C138" s="26">
        <v>30</v>
      </c>
      <c r="D138" s="26">
        <v>20</v>
      </c>
      <c r="E138" s="26">
        <v>10</v>
      </c>
      <c r="F138" s="26">
        <v>20</v>
      </c>
      <c r="G138" s="26"/>
      <c r="H138" s="8"/>
      <c r="I138" s="25">
        <v>0</v>
      </c>
      <c r="J138" s="23">
        <f t="shared" si="44"/>
        <v>0</v>
      </c>
      <c r="K138" s="23">
        <f t="shared" si="45"/>
        <v>0</v>
      </c>
      <c r="L138" s="23">
        <f t="shared" si="46"/>
        <v>0</v>
      </c>
      <c r="M138" s="24">
        <v>0</v>
      </c>
      <c r="N138" s="23">
        <f t="shared" si="47"/>
        <v>0</v>
      </c>
      <c r="O138" s="23">
        <f t="shared" si="48"/>
        <v>0</v>
      </c>
      <c r="P138" s="23">
        <f t="shared" si="49"/>
        <v>0</v>
      </c>
      <c r="Q138" s="43">
        <v>0</v>
      </c>
      <c r="R138" s="23">
        <f t="shared" si="50"/>
        <v>0</v>
      </c>
      <c r="S138" s="23">
        <f t="shared" si="51"/>
        <v>0</v>
      </c>
      <c r="T138" s="23">
        <f t="shared" si="52"/>
        <v>0</v>
      </c>
      <c r="U138" s="43">
        <v>0</v>
      </c>
      <c r="V138" s="23">
        <f t="shared" si="24"/>
        <v>0</v>
      </c>
      <c r="W138" s="56">
        <f t="shared" si="25"/>
        <v>0</v>
      </c>
      <c r="X138" s="23">
        <f t="shared" si="53"/>
        <v>0</v>
      </c>
    </row>
    <row r="139" spans="1:24" s="4" customFormat="1" ht="14.25" x14ac:dyDescent="0.2">
      <c r="A139" s="4" t="s">
        <v>288</v>
      </c>
      <c r="B139" s="27" t="s">
        <v>287</v>
      </c>
      <c r="C139" s="26">
        <v>30</v>
      </c>
      <c r="D139" s="26">
        <v>20</v>
      </c>
      <c r="E139" s="26">
        <v>10</v>
      </c>
      <c r="F139" s="26">
        <v>20</v>
      </c>
      <c r="G139" s="26"/>
      <c r="H139" s="8"/>
      <c r="I139" s="25">
        <f>VLOOKUP(A139,'[1]2018-19'!A:F,6,FALSE)</f>
        <v>1</v>
      </c>
      <c r="J139" s="23">
        <f t="shared" si="44"/>
        <v>10</v>
      </c>
      <c r="K139" s="23">
        <f t="shared" si="45"/>
        <v>20</v>
      </c>
      <c r="L139" s="23">
        <f t="shared" si="46"/>
        <v>0</v>
      </c>
      <c r="M139" s="24">
        <f>VLOOKUP(A139,'[1]2019-20'!A:F,6,FALSE)</f>
        <v>1</v>
      </c>
      <c r="N139" s="23">
        <f t="shared" si="47"/>
        <v>10</v>
      </c>
      <c r="O139" s="23">
        <f t="shared" si="48"/>
        <v>20</v>
      </c>
      <c r="P139" s="23">
        <f t="shared" si="49"/>
        <v>0</v>
      </c>
      <c r="Q139" s="43">
        <f>VLOOKUP(A139,'[1]2020-21'!A:F,6,FALSE)</f>
        <v>1</v>
      </c>
      <c r="R139" s="23">
        <f t="shared" si="50"/>
        <v>10</v>
      </c>
      <c r="S139" s="23">
        <f t="shared" si="51"/>
        <v>20</v>
      </c>
      <c r="T139" s="23">
        <f t="shared" si="52"/>
        <v>0</v>
      </c>
      <c r="U139" s="43">
        <f>VLOOKUP(A139,'[1]2021-2022'!$A:$F,6,FALSE)</f>
        <v>1</v>
      </c>
      <c r="V139" s="23">
        <f t="shared" si="24"/>
        <v>10</v>
      </c>
      <c r="W139" s="56">
        <f t="shared" si="25"/>
        <v>20</v>
      </c>
      <c r="X139" s="23">
        <f t="shared" si="53"/>
        <v>0</v>
      </c>
    </row>
    <row r="140" spans="1:24" s="4" customFormat="1" ht="14.25" x14ac:dyDescent="0.2">
      <c r="A140" s="4" t="s">
        <v>286</v>
      </c>
      <c r="B140" s="27" t="s">
        <v>285</v>
      </c>
      <c r="C140" s="26">
        <v>30</v>
      </c>
      <c r="D140" s="26">
        <v>20</v>
      </c>
      <c r="E140" s="26">
        <v>10</v>
      </c>
      <c r="F140" s="26">
        <v>20</v>
      </c>
      <c r="G140" s="26"/>
      <c r="H140" s="8"/>
      <c r="I140" s="25">
        <f>VLOOKUP(A140,'[1]2018-19'!A:F,6,FALSE)</f>
        <v>6</v>
      </c>
      <c r="J140" s="23">
        <f t="shared" si="44"/>
        <v>60</v>
      </c>
      <c r="K140" s="23">
        <f t="shared" si="45"/>
        <v>120</v>
      </c>
      <c r="L140" s="23">
        <f t="shared" si="46"/>
        <v>0</v>
      </c>
      <c r="M140" s="24">
        <f>VLOOKUP(A140,'[1]2019-20'!A:F,6,FALSE)</f>
        <v>4</v>
      </c>
      <c r="N140" s="23">
        <f t="shared" si="47"/>
        <v>40</v>
      </c>
      <c r="O140" s="23">
        <f t="shared" si="48"/>
        <v>80</v>
      </c>
      <c r="P140" s="23">
        <f t="shared" si="49"/>
        <v>0</v>
      </c>
      <c r="Q140" s="43">
        <f>VLOOKUP(A140,'[1]2020-21'!A:F,6,FALSE)</f>
        <v>3</v>
      </c>
      <c r="R140" s="23">
        <f t="shared" si="50"/>
        <v>30</v>
      </c>
      <c r="S140" s="23">
        <f t="shared" si="51"/>
        <v>60</v>
      </c>
      <c r="T140" s="23">
        <f t="shared" si="52"/>
        <v>0</v>
      </c>
      <c r="U140" s="43">
        <f>VLOOKUP(A140,'[1]2021-2022'!$A:$F,6,FALSE)</f>
        <v>3</v>
      </c>
      <c r="V140" s="23">
        <f t="shared" si="24"/>
        <v>30</v>
      </c>
      <c r="W140" s="56">
        <f t="shared" si="25"/>
        <v>60</v>
      </c>
      <c r="X140" s="23">
        <f t="shared" si="53"/>
        <v>0</v>
      </c>
    </row>
    <row r="141" spans="1:24" s="4" customFormat="1" ht="14.25" x14ac:dyDescent="0.2">
      <c r="A141" s="4" t="s">
        <v>284</v>
      </c>
      <c r="B141" s="27" t="s">
        <v>283</v>
      </c>
      <c r="C141" s="26">
        <v>30</v>
      </c>
      <c r="D141" s="26">
        <v>20</v>
      </c>
      <c r="E141" s="26">
        <v>10</v>
      </c>
      <c r="F141" s="26">
        <v>20</v>
      </c>
      <c r="G141" s="26"/>
      <c r="H141" s="8"/>
      <c r="I141" s="25">
        <f>VLOOKUP(A141,'[1]2018-19'!A:F,6,FALSE)</f>
        <v>30</v>
      </c>
      <c r="J141" s="23">
        <f t="shared" si="44"/>
        <v>300</v>
      </c>
      <c r="K141" s="23">
        <f t="shared" si="45"/>
        <v>600</v>
      </c>
      <c r="L141" s="23">
        <f t="shared" si="46"/>
        <v>0</v>
      </c>
      <c r="M141" s="24">
        <f>VLOOKUP(A141,'[1]2019-20'!A:F,6,FALSE)</f>
        <v>36</v>
      </c>
      <c r="N141" s="23">
        <f t="shared" si="47"/>
        <v>360</v>
      </c>
      <c r="O141" s="23">
        <f t="shared" si="48"/>
        <v>720</v>
      </c>
      <c r="P141" s="23">
        <f t="shared" si="49"/>
        <v>0</v>
      </c>
      <c r="Q141" s="43">
        <f>VLOOKUP(A141,'[1]2020-21'!A:F,6,FALSE)</f>
        <v>26</v>
      </c>
      <c r="R141" s="23">
        <f t="shared" si="50"/>
        <v>260</v>
      </c>
      <c r="S141" s="23">
        <f t="shared" si="51"/>
        <v>520</v>
      </c>
      <c r="T141" s="23">
        <f t="shared" si="52"/>
        <v>0</v>
      </c>
      <c r="U141" s="43">
        <f>VLOOKUP(A141,'[1]2021-2022'!$A:$F,6,FALSE)</f>
        <v>18</v>
      </c>
      <c r="V141" s="23">
        <f t="shared" si="24"/>
        <v>180</v>
      </c>
      <c r="W141" s="56">
        <f t="shared" si="25"/>
        <v>360</v>
      </c>
      <c r="X141" s="23">
        <f t="shared" si="53"/>
        <v>0</v>
      </c>
    </row>
    <row r="142" spans="1:24" s="4" customFormat="1" ht="14.25" x14ac:dyDescent="0.2">
      <c r="A142" s="4" t="s">
        <v>282</v>
      </c>
      <c r="B142" s="27" t="s">
        <v>281</v>
      </c>
      <c r="C142" s="26">
        <v>30</v>
      </c>
      <c r="D142" s="26">
        <v>20</v>
      </c>
      <c r="E142" s="26">
        <v>10</v>
      </c>
      <c r="F142" s="26">
        <v>20</v>
      </c>
      <c r="G142" s="26"/>
      <c r="H142" s="8"/>
      <c r="I142" s="25">
        <f>VLOOKUP(A142,'[1]2018-19'!A:F,6,FALSE)</f>
        <v>18</v>
      </c>
      <c r="J142" s="23">
        <f t="shared" si="44"/>
        <v>180</v>
      </c>
      <c r="K142" s="23">
        <f t="shared" si="45"/>
        <v>360</v>
      </c>
      <c r="L142" s="23">
        <f t="shared" si="46"/>
        <v>0</v>
      </c>
      <c r="M142" s="24">
        <f>VLOOKUP(A142,'[1]2019-20'!A:F,6,FALSE)</f>
        <v>13</v>
      </c>
      <c r="N142" s="23">
        <f t="shared" si="47"/>
        <v>130</v>
      </c>
      <c r="O142" s="23">
        <f t="shared" si="48"/>
        <v>260</v>
      </c>
      <c r="P142" s="23">
        <f t="shared" si="49"/>
        <v>0</v>
      </c>
      <c r="Q142" s="43">
        <f>VLOOKUP(A142,'[1]2020-21'!A:F,6,FALSE)</f>
        <v>9</v>
      </c>
      <c r="R142" s="23">
        <f t="shared" si="50"/>
        <v>90</v>
      </c>
      <c r="S142" s="23">
        <f t="shared" si="51"/>
        <v>180</v>
      </c>
      <c r="T142" s="23">
        <f t="shared" si="52"/>
        <v>0</v>
      </c>
      <c r="U142" s="43">
        <f>VLOOKUP(A142,'[1]2021-2022'!$A:$F,6,FALSE)</f>
        <v>11</v>
      </c>
      <c r="V142" s="23">
        <f t="shared" si="24"/>
        <v>110</v>
      </c>
      <c r="W142" s="56">
        <f t="shared" si="25"/>
        <v>220</v>
      </c>
      <c r="X142" s="23">
        <f t="shared" si="53"/>
        <v>0</v>
      </c>
    </row>
    <row r="143" spans="1:24" s="4" customFormat="1" ht="14.25" x14ac:dyDescent="0.2">
      <c r="A143" s="4" t="s">
        <v>280</v>
      </c>
      <c r="B143" s="27" t="s">
        <v>279</v>
      </c>
      <c r="C143" s="26">
        <v>30</v>
      </c>
      <c r="D143" s="26">
        <v>20</v>
      </c>
      <c r="E143" s="26">
        <v>10</v>
      </c>
      <c r="F143" s="26">
        <v>20</v>
      </c>
      <c r="G143" s="26"/>
      <c r="H143" s="8"/>
      <c r="I143" s="25">
        <v>0</v>
      </c>
      <c r="J143" s="23">
        <f t="shared" si="44"/>
        <v>0</v>
      </c>
      <c r="K143" s="23">
        <f t="shared" si="45"/>
        <v>0</v>
      </c>
      <c r="L143" s="23">
        <f t="shared" si="46"/>
        <v>0</v>
      </c>
      <c r="M143" s="24">
        <v>0</v>
      </c>
      <c r="N143" s="23">
        <f t="shared" si="47"/>
        <v>0</v>
      </c>
      <c r="O143" s="23">
        <f t="shared" si="48"/>
        <v>0</v>
      </c>
      <c r="P143" s="23">
        <f t="shared" si="49"/>
        <v>0</v>
      </c>
      <c r="Q143" s="43">
        <v>0</v>
      </c>
      <c r="R143" s="23">
        <f t="shared" si="50"/>
        <v>0</v>
      </c>
      <c r="S143" s="23">
        <f t="shared" si="51"/>
        <v>0</v>
      </c>
      <c r="T143" s="23">
        <f t="shared" si="52"/>
        <v>0</v>
      </c>
      <c r="U143" s="43">
        <v>0</v>
      </c>
      <c r="V143" s="23">
        <f t="shared" si="24"/>
        <v>0</v>
      </c>
      <c r="W143" s="56">
        <f t="shared" si="25"/>
        <v>0</v>
      </c>
      <c r="X143" s="23">
        <f t="shared" si="53"/>
        <v>0</v>
      </c>
    </row>
    <row r="144" spans="1:24" s="4" customFormat="1" ht="14.25" x14ac:dyDescent="0.2">
      <c r="A144" s="4" t="s">
        <v>278</v>
      </c>
      <c r="B144" s="27" t="s">
        <v>277</v>
      </c>
      <c r="C144" s="26">
        <v>30</v>
      </c>
      <c r="D144" s="26">
        <v>20</v>
      </c>
      <c r="E144" s="26">
        <v>10</v>
      </c>
      <c r="F144" s="26">
        <v>20</v>
      </c>
      <c r="G144" s="26"/>
      <c r="H144" s="8"/>
      <c r="I144" s="25">
        <f>VLOOKUP(A144,'[1]2018-19'!A:F,6,FALSE)</f>
        <v>3</v>
      </c>
      <c r="J144" s="23">
        <f t="shared" si="44"/>
        <v>30</v>
      </c>
      <c r="K144" s="23">
        <f t="shared" si="45"/>
        <v>60</v>
      </c>
      <c r="L144" s="23">
        <f t="shared" si="46"/>
        <v>0</v>
      </c>
      <c r="M144" s="24">
        <f>VLOOKUP(A144,'[1]2019-20'!A:F,6,FALSE)</f>
        <v>4</v>
      </c>
      <c r="N144" s="23">
        <f t="shared" si="47"/>
        <v>40</v>
      </c>
      <c r="O144" s="23">
        <f t="shared" si="48"/>
        <v>80</v>
      </c>
      <c r="P144" s="23">
        <f t="shared" si="49"/>
        <v>0</v>
      </c>
      <c r="Q144" s="43">
        <f>VLOOKUP(A144,'[1]2020-21'!A:F,6,FALSE)</f>
        <v>2</v>
      </c>
      <c r="R144" s="23">
        <f t="shared" si="50"/>
        <v>20</v>
      </c>
      <c r="S144" s="23">
        <f t="shared" si="51"/>
        <v>40</v>
      </c>
      <c r="T144" s="23">
        <f t="shared" si="52"/>
        <v>0</v>
      </c>
      <c r="U144" s="43">
        <f>VLOOKUP(A144,'[1]2021-2022'!$A:$F,6,FALSE)</f>
        <v>2</v>
      </c>
      <c r="V144" s="23">
        <f t="shared" si="24"/>
        <v>20</v>
      </c>
      <c r="W144" s="56">
        <f t="shared" si="25"/>
        <v>40</v>
      </c>
      <c r="X144" s="23">
        <f t="shared" si="53"/>
        <v>0</v>
      </c>
    </row>
    <row r="145" spans="1:24" s="4" customFormat="1" ht="14.25" x14ac:dyDescent="0.2">
      <c r="A145" s="4" t="s">
        <v>276</v>
      </c>
      <c r="B145" s="27" t="s">
        <v>275</v>
      </c>
      <c r="C145" s="26">
        <v>30</v>
      </c>
      <c r="D145" s="26">
        <v>20</v>
      </c>
      <c r="E145" s="26">
        <v>10</v>
      </c>
      <c r="F145" s="26">
        <v>20</v>
      </c>
      <c r="G145" s="26"/>
      <c r="H145" s="8"/>
      <c r="I145" s="25">
        <f>VLOOKUP(A145,'[1]2018-19'!A:F,6,FALSE)</f>
        <v>6</v>
      </c>
      <c r="J145" s="23">
        <f t="shared" si="44"/>
        <v>60</v>
      </c>
      <c r="K145" s="23">
        <f t="shared" si="45"/>
        <v>120</v>
      </c>
      <c r="L145" s="23">
        <f t="shared" si="46"/>
        <v>0</v>
      </c>
      <c r="M145" s="24">
        <f>VLOOKUP(A145,'[1]2019-20'!A:F,6,FALSE)</f>
        <v>5</v>
      </c>
      <c r="N145" s="23">
        <f t="shared" si="47"/>
        <v>50</v>
      </c>
      <c r="O145" s="23">
        <f t="shared" si="48"/>
        <v>100</v>
      </c>
      <c r="P145" s="23">
        <f t="shared" si="49"/>
        <v>0</v>
      </c>
      <c r="Q145" s="43">
        <f>VLOOKUP(A145,'[1]2020-21'!A:F,6,FALSE)</f>
        <v>0</v>
      </c>
      <c r="R145" s="23">
        <f t="shared" si="50"/>
        <v>0</v>
      </c>
      <c r="S145" s="23">
        <f t="shared" si="51"/>
        <v>0</v>
      </c>
      <c r="T145" s="23">
        <f t="shared" si="52"/>
        <v>0</v>
      </c>
      <c r="U145" s="43">
        <f>VLOOKUP(A145,'[1]2021-2022'!$A:$F,6,FALSE)</f>
        <v>0</v>
      </c>
      <c r="V145" s="23">
        <f t="shared" si="24"/>
        <v>0</v>
      </c>
      <c r="W145" s="56">
        <f t="shared" si="25"/>
        <v>0</v>
      </c>
      <c r="X145" s="23">
        <f t="shared" si="53"/>
        <v>0</v>
      </c>
    </row>
    <row r="146" spans="1:24" s="4" customFormat="1" ht="14.25" x14ac:dyDescent="0.2">
      <c r="A146" s="4" t="s">
        <v>274</v>
      </c>
      <c r="B146" s="27" t="s">
        <v>273</v>
      </c>
      <c r="C146" s="26">
        <v>30</v>
      </c>
      <c r="D146" s="26">
        <v>20</v>
      </c>
      <c r="E146" s="26">
        <v>10</v>
      </c>
      <c r="F146" s="26">
        <v>20</v>
      </c>
      <c r="G146" s="26"/>
      <c r="H146" s="8"/>
      <c r="I146" s="25">
        <f>VLOOKUP(A146,'[1]2018-19'!A:F,6,FALSE)</f>
        <v>8</v>
      </c>
      <c r="J146" s="23">
        <f t="shared" si="44"/>
        <v>80</v>
      </c>
      <c r="K146" s="23">
        <f t="shared" si="45"/>
        <v>160</v>
      </c>
      <c r="L146" s="23">
        <f t="shared" si="46"/>
        <v>0</v>
      </c>
      <c r="M146" s="24">
        <f>VLOOKUP(A146,'[1]2019-20'!A:F,6,FALSE)</f>
        <v>8</v>
      </c>
      <c r="N146" s="23">
        <f t="shared" si="47"/>
        <v>80</v>
      </c>
      <c r="O146" s="23">
        <f t="shared" si="48"/>
        <v>160</v>
      </c>
      <c r="P146" s="23">
        <f t="shared" si="49"/>
        <v>0</v>
      </c>
      <c r="Q146" s="43">
        <f>VLOOKUP(A146,'[1]2020-21'!A:F,6,FALSE)</f>
        <v>6</v>
      </c>
      <c r="R146" s="23">
        <f t="shared" si="50"/>
        <v>60</v>
      </c>
      <c r="S146" s="23">
        <f t="shared" si="51"/>
        <v>120</v>
      </c>
      <c r="T146" s="23">
        <f t="shared" si="52"/>
        <v>0</v>
      </c>
      <c r="U146" s="43">
        <f>VLOOKUP(A146,'[1]2021-2022'!$A:$F,6,FALSE)</f>
        <v>3</v>
      </c>
      <c r="V146" s="23">
        <f t="shared" ref="V146:V210" si="54">E146*U146</f>
        <v>30</v>
      </c>
      <c r="W146" s="56">
        <f t="shared" ref="W146:W210" si="55">F146*U146</f>
        <v>60</v>
      </c>
      <c r="X146" s="23">
        <f t="shared" si="53"/>
        <v>0</v>
      </c>
    </row>
    <row r="147" spans="1:24" s="4" customFormat="1" ht="14.25" x14ac:dyDescent="0.2">
      <c r="A147" s="4" t="s">
        <v>577</v>
      </c>
      <c r="B147" s="27" t="s">
        <v>578</v>
      </c>
      <c r="C147" s="26">
        <v>30</v>
      </c>
      <c r="D147" s="26">
        <v>20</v>
      </c>
      <c r="E147" s="26">
        <v>10</v>
      </c>
      <c r="F147" s="26">
        <v>20</v>
      </c>
      <c r="G147" s="26"/>
      <c r="H147" s="8"/>
      <c r="I147" s="25">
        <v>0</v>
      </c>
      <c r="J147" s="23">
        <v>0</v>
      </c>
      <c r="K147" s="23">
        <v>0</v>
      </c>
      <c r="L147" s="23">
        <v>0</v>
      </c>
      <c r="M147" s="24">
        <v>0</v>
      </c>
      <c r="N147" s="23">
        <v>0</v>
      </c>
      <c r="O147" s="23">
        <v>0</v>
      </c>
      <c r="P147" s="23">
        <v>0</v>
      </c>
      <c r="Q147" s="43">
        <v>0</v>
      </c>
      <c r="R147" s="23">
        <v>0</v>
      </c>
      <c r="S147" s="23">
        <v>0</v>
      </c>
      <c r="T147" s="23">
        <v>0</v>
      </c>
      <c r="U147" s="43">
        <v>0</v>
      </c>
      <c r="V147" s="23">
        <v>0</v>
      </c>
      <c r="W147" s="56">
        <v>0</v>
      </c>
      <c r="X147" s="23">
        <v>0</v>
      </c>
    </row>
    <row r="148" spans="1:24" s="4" customFormat="1" ht="14.25" x14ac:dyDescent="0.2">
      <c r="A148" s="4" t="s">
        <v>209</v>
      </c>
      <c r="B148" s="27" t="s">
        <v>272</v>
      </c>
      <c r="C148" s="26">
        <v>30</v>
      </c>
      <c r="D148" s="26">
        <v>20</v>
      </c>
      <c r="E148" s="26">
        <v>10</v>
      </c>
      <c r="F148" s="26">
        <v>20</v>
      </c>
      <c r="G148" s="26"/>
      <c r="H148" s="8"/>
      <c r="I148" s="25">
        <f>VLOOKUP(A148,'[1]2018-19'!A:F,6,FALSE)</f>
        <v>613</v>
      </c>
      <c r="J148" s="23">
        <f t="shared" si="44"/>
        <v>6130</v>
      </c>
      <c r="K148" s="23">
        <f t="shared" si="45"/>
        <v>12260</v>
      </c>
      <c r="L148" s="23">
        <f t="shared" si="46"/>
        <v>0</v>
      </c>
      <c r="M148" s="28">
        <f>VLOOKUP(A148,'[1]2019-20'!A:F,6,FALSE)</f>
        <v>620.08333333333337</v>
      </c>
      <c r="N148" s="23">
        <f t="shared" si="47"/>
        <v>6200.8333333333339</v>
      </c>
      <c r="O148" s="23">
        <f t="shared" si="48"/>
        <v>12401.666666666668</v>
      </c>
      <c r="P148" s="23">
        <f t="shared" si="49"/>
        <v>0</v>
      </c>
      <c r="Q148" s="43">
        <f>VLOOKUP(A148,'[1]2020-21'!A:F,6,FALSE)</f>
        <v>644</v>
      </c>
      <c r="R148" s="23">
        <f t="shared" si="50"/>
        <v>6440</v>
      </c>
      <c r="S148" s="23">
        <f t="shared" si="51"/>
        <v>12880</v>
      </c>
      <c r="T148" s="23">
        <f t="shared" si="52"/>
        <v>0</v>
      </c>
      <c r="U148" s="43">
        <v>0</v>
      </c>
      <c r="V148" s="23">
        <f t="shared" si="54"/>
        <v>0</v>
      </c>
      <c r="W148" s="56">
        <f t="shared" si="55"/>
        <v>0</v>
      </c>
      <c r="X148" s="23">
        <f t="shared" si="53"/>
        <v>0</v>
      </c>
    </row>
    <row r="149" spans="1:24" s="4" customFormat="1" ht="14.25" x14ac:dyDescent="0.2">
      <c r="A149" s="4" t="s">
        <v>271</v>
      </c>
      <c r="B149" s="27" t="s">
        <v>270</v>
      </c>
      <c r="C149" s="26">
        <v>30</v>
      </c>
      <c r="D149" s="26">
        <v>20</v>
      </c>
      <c r="E149" s="26">
        <v>10</v>
      </c>
      <c r="F149" s="26">
        <v>20</v>
      </c>
      <c r="G149" s="26"/>
      <c r="H149" s="8"/>
      <c r="I149" s="25">
        <v>0</v>
      </c>
      <c r="J149" s="23">
        <f t="shared" si="44"/>
        <v>0</v>
      </c>
      <c r="K149" s="23">
        <f t="shared" si="45"/>
        <v>0</v>
      </c>
      <c r="L149" s="23">
        <f t="shared" si="46"/>
        <v>0</v>
      </c>
      <c r="M149" s="24">
        <v>0</v>
      </c>
      <c r="N149" s="23">
        <f t="shared" si="47"/>
        <v>0</v>
      </c>
      <c r="O149" s="23">
        <f t="shared" si="48"/>
        <v>0</v>
      </c>
      <c r="P149" s="23">
        <f t="shared" si="49"/>
        <v>0</v>
      </c>
      <c r="Q149" s="43">
        <v>0</v>
      </c>
      <c r="R149" s="23">
        <f t="shared" si="50"/>
        <v>0</v>
      </c>
      <c r="S149" s="23">
        <f t="shared" si="51"/>
        <v>0</v>
      </c>
      <c r="T149" s="23">
        <f t="shared" si="52"/>
        <v>0</v>
      </c>
      <c r="U149" s="43">
        <v>0</v>
      </c>
      <c r="V149" s="23">
        <f t="shared" si="54"/>
        <v>0</v>
      </c>
      <c r="W149" s="56">
        <f t="shared" si="55"/>
        <v>0</v>
      </c>
      <c r="X149" s="23">
        <f t="shared" si="53"/>
        <v>0</v>
      </c>
    </row>
    <row r="150" spans="1:24" s="4" customFormat="1" ht="14.25" x14ac:dyDescent="0.2">
      <c r="A150" s="4" t="s">
        <v>269</v>
      </c>
      <c r="B150" s="27" t="s">
        <v>268</v>
      </c>
      <c r="C150" s="26">
        <v>30</v>
      </c>
      <c r="D150" s="26">
        <v>20</v>
      </c>
      <c r="E150" s="26">
        <v>10</v>
      </c>
      <c r="F150" s="26">
        <v>20</v>
      </c>
      <c r="G150" s="26"/>
      <c r="H150" s="8"/>
      <c r="I150" s="25">
        <f>VLOOKUP(A150,'[1]2018-19'!A:F,6,FALSE)</f>
        <v>338</v>
      </c>
      <c r="J150" s="23">
        <f t="shared" si="44"/>
        <v>3380</v>
      </c>
      <c r="K150" s="23">
        <f t="shared" si="45"/>
        <v>6760</v>
      </c>
      <c r="L150" s="23">
        <f t="shared" si="46"/>
        <v>0</v>
      </c>
      <c r="M150" s="24">
        <f>VLOOKUP(A150,'[1]2019-20'!A:F,6,FALSE)</f>
        <v>312</v>
      </c>
      <c r="N150" s="23">
        <f t="shared" si="47"/>
        <v>3120</v>
      </c>
      <c r="O150" s="23">
        <f t="shared" si="48"/>
        <v>6240</v>
      </c>
      <c r="P150" s="23">
        <f t="shared" si="49"/>
        <v>0</v>
      </c>
      <c r="Q150" s="43">
        <f>VLOOKUP(A150,'[1]2020-21'!A:F,6,FALSE)</f>
        <v>347</v>
      </c>
      <c r="R150" s="23">
        <f t="shared" si="50"/>
        <v>3470</v>
      </c>
      <c r="S150" s="23">
        <f t="shared" si="51"/>
        <v>6940</v>
      </c>
      <c r="T150" s="23">
        <f t="shared" si="52"/>
        <v>0</v>
      </c>
      <c r="U150" s="43">
        <f>VLOOKUP(A150,'[1]2021-2022'!$A:$F,6,FALSE)</f>
        <v>339</v>
      </c>
      <c r="V150" s="23">
        <f t="shared" si="54"/>
        <v>3390</v>
      </c>
      <c r="W150" s="56">
        <f t="shared" si="55"/>
        <v>6780</v>
      </c>
      <c r="X150" s="23">
        <f t="shared" si="53"/>
        <v>0</v>
      </c>
    </row>
    <row r="151" spans="1:24" s="4" customFormat="1" ht="14.25" x14ac:dyDescent="0.2">
      <c r="A151" s="4" t="s">
        <v>267</v>
      </c>
      <c r="B151" s="27" t="s">
        <v>266</v>
      </c>
      <c r="C151" s="26">
        <v>30</v>
      </c>
      <c r="D151" s="26">
        <v>20</v>
      </c>
      <c r="E151" s="26">
        <v>10</v>
      </c>
      <c r="F151" s="26">
        <v>20</v>
      </c>
      <c r="G151" s="26"/>
      <c r="H151" s="8"/>
      <c r="I151" s="25">
        <f>VLOOKUP(A151,'[1]2018-19'!A:F,6,FALSE)</f>
        <v>63</v>
      </c>
      <c r="J151" s="23">
        <f t="shared" si="44"/>
        <v>630</v>
      </c>
      <c r="K151" s="23">
        <f t="shared" si="45"/>
        <v>1260</v>
      </c>
      <c r="L151" s="23">
        <f t="shared" si="46"/>
        <v>0</v>
      </c>
      <c r="M151" s="24">
        <f>VLOOKUP(A151,'[1]2019-20'!A:F,6,FALSE)</f>
        <v>70</v>
      </c>
      <c r="N151" s="23">
        <f t="shared" si="47"/>
        <v>700</v>
      </c>
      <c r="O151" s="23">
        <f t="shared" si="48"/>
        <v>1400</v>
      </c>
      <c r="P151" s="23">
        <f t="shared" si="49"/>
        <v>0</v>
      </c>
      <c r="Q151" s="43">
        <f>VLOOKUP(A151,'[1]2020-21'!A:F,6,FALSE)</f>
        <v>83</v>
      </c>
      <c r="R151" s="23">
        <f t="shared" si="50"/>
        <v>830</v>
      </c>
      <c r="S151" s="23">
        <f t="shared" si="51"/>
        <v>1660</v>
      </c>
      <c r="T151" s="23">
        <f t="shared" si="52"/>
        <v>0</v>
      </c>
      <c r="U151" s="43">
        <f>VLOOKUP(A151,'[1]2021-2022'!$A:$F,6,FALSE)</f>
        <v>85</v>
      </c>
      <c r="V151" s="23">
        <f t="shared" si="54"/>
        <v>850</v>
      </c>
      <c r="W151" s="56">
        <f t="shared" si="55"/>
        <v>1700</v>
      </c>
      <c r="X151" s="23">
        <f t="shared" si="53"/>
        <v>0</v>
      </c>
    </row>
    <row r="152" spans="1:24" s="4" customFormat="1" ht="14.25" x14ac:dyDescent="0.2">
      <c r="A152" s="4" t="s">
        <v>265</v>
      </c>
      <c r="B152" s="27" t="s">
        <v>264</v>
      </c>
      <c r="C152" s="26">
        <v>30</v>
      </c>
      <c r="D152" s="26">
        <v>20</v>
      </c>
      <c r="E152" s="26">
        <v>10</v>
      </c>
      <c r="F152" s="26">
        <v>20</v>
      </c>
      <c r="G152" s="26"/>
      <c r="H152" s="8"/>
      <c r="I152" s="25">
        <v>0</v>
      </c>
      <c r="J152" s="23">
        <f t="shared" si="44"/>
        <v>0</v>
      </c>
      <c r="K152" s="23">
        <f t="shared" si="45"/>
        <v>0</v>
      </c>
      <c r="L152" s="23">
        <f t="shared" si="46"/>
        <v>0</v>
      </c>
      <c r="M152" s="24">
        <v>0</v>
      </c>
      <c r="N152" s="23">
        <f t="shared" si="47"/>
        <v>0</v>
      </c>
      <c r="O152" s="23">
        <f t="shared" si="48"/>
        <v>0</v>
      </c>
      <c r="P152" s="23">
        <f t="shared" si="49"/>
        <v>0</v>
      </c>
      <c r="Q152" s="43">
        <v>0</v>
      </c>
      <c r="R152" s="23">
        <f t="shared" si="50"/>
        <v>0</v>
      </c>
      <c r="S152" s="23">
        <f t="shared" si="51"/>
        <v>0</v>
      </c>
      <c r="T152" s="23">
        <f t="shared" si="52"/>
        <v>0</v>
      </c>
      <c r="U152" s="43">
        <v>0</v>
      </c>
      <c r="V152" s="23">
        <f t="shared" si="54"/>
        <v>0</v>
      </c>
      <c r="W152" s="56">
        <f t="shared" si="55"/>
        <v>0</v>
      </c>
      <c r="X152" s="23">
        <f t="shared" si="53"/>
        <v>0</v>
      </c>
    </row>
    <row r="153" spans="1:24" s="4" customFormat="1" ht="14.25" x14ac:dyDescent="0.2">
      <c r="A153" s="4" t="s">
        <v>263</v>
      </c>
      <c r="B153" s="27" t="s">
        <v>262</v>
      </c>
      <c r="C153" s="26">
        <v>30</v>
      </c>
      <c r="D153" s="26">
        <v>20</v>
      </c>
      <c r="E153" s="26">
        <v>10</v>
      </c>
      <c r="F153" s="26">
        <v>20</v>
      </c>
      <c r="G153" s="26"/>
      <c r="H153" s="8"/>
      <c r="I153" s="25">
        <f>VLOOKUP(A153,'[1]2018-19'!A:F,6,FALSE)</f>
        <v>1</v>
      </c>
      <c r="J153" s="23">
        <f t="shared" si="44"/>
        <v>10</v>
      </c>
      <c r="K153" s="23">
        <f t="shared" si="45"/>
        <v>20</v>
      </c>
      <c r="L153" s="23">
        <f t="shared" si="46"/>
        <v>0</v>
      </c>
      <c r="M153" s="24">
        <f>VLOOKUP(A153,'[1]2019-20'!A:F,6,FALSE)</f>
        <v>1</v>
      </c>
      <c r="N153" s="23">
        <f t="shared" si="47"/>
        <v>10</v>
      </c>
      <c r="O153" s="23">
        <f t="shared" si="48"/>
        <v>20</v>
      </c>
      <c r="P153" s="23">
        <f t="shared" si="49"/>
        <v>0</v>
      </c>
      <c r="Q153" s="43">
        <f>VLOOKUP(A153,'[1]2020-21'!A:F,6,FALSE)</f>
        <v>1</v>
      </c>
      <c r="R153" s="23">
        <f t="shared" si="50"/>
        <v>10</v>
      </c>
      <c r="S153" s="23">
        <f t="shared" si="51"/>
        <v>20</v>
      </c>
      <c r="T153" s="23">
        <f t="shared" si="52"/>
        <v>0</v>
      </c>
      <c r="U153" s="43">
        <f>VLOOKUP(A153,'[1]2021-2022'!$A:$F,6,FALSE)</f>
        <v>1</v>
      </c>
      <c r="V153" s="23">
        <f t="shared" si="54"/>
        <v>10</v>
      </c>
      <c r="W153" s="56">
        <f t="shared" si="55"/>
        <v>20</v>
      </c>
      <c r="X153" s="23">
        <f t="shared" si="53"/>
        <v>0</v>
      </c>
    </row>
    <row r="154" spans="1:24" s="4" customFormat="1" ht="14.25" x14ac:dyDescent="0.2">
      <c r="A154" s="4" t="s">
        <v>261</v>
      </c>
      <c r="B154" s="27" t="s">
        <v>260</v>
      </c>
      <c r="C154" s="26">
        <v>30</v>
      </c>
      <c r="D154" s="26">
        <v>20</v>
      </c>
      <c r="E154" s="26">
        <v>10</v>
      </c>
      <c r="F154" s="26">
        <v>20</v>
      </c>
      <c r="G154" s="26"/>
      <c r="H154" s="8"/>
      <c r="I154" s="25">
        <f>VLOOKUP(A154,'[1]2018-19'!A:F,6,FALSE)</f>
        <v>3</v>
      </c>
      <c r="J154" s="23">
        <f t="shared" si="44"/>
        <v>30</v>
      </c>
      <c r="K154" s="23">
        <f t="shared" si="45"/>
        <v>60</v>
      </c>
      <c r="L154" s="23">
        <f t="shared" si="46"/>
        <v>0</v>
      </c>
      <c r="M154" s="24">
        <f>VLOOKUP(A154,'[1]2019-20'!A:F,6,FALSE)</f>
        <v>6</v>
      </c>
      <c r="N154" s="23">
        <f t="shared" si="47"/>
        <v>60</v>
      </c>
      <c r="O154" s="23">
        <f t="shared" si="48"/>
        <v>120</v>
      </c>
      <c r="P154" s="23">
        <f t="shared" si="49"/>
        <v>0</v>
      </c>
      <c r="Q154" s="43">
        <f>VLOOKUP(A154,'[1]2020-21'!A:F,6,FALSE)</f>
        <v>3</v>
      </c>
      <c r="R154" s="23">
        <f t="shared" si="50"/>
        <v>30</v>
      </c>
      <c r="S154" s="23">
        <f t="shared" si="51"/>
        <v>60</v>
      </c>
      <c r="T154" s="23">
        <f t="shared" si="52"/>
        <v>0</v>
      </c>
      <c r="U154" s="43">
        <f>VLOOKUP(A154,'[1]2021-2022'!$A:$F,6,FALSE)</f>
        <v>0</v>
      </c>
      <c r="V154" s="23">
        <f t="shared" si="54"/>
        <v>0</v>
      </c>
      <c r="W154" s="56">
        <f t="shared" si="55"/>
        <v>0</v>
      </c>
      <c r="X154" s="23">
        <f t="shared" si="53"/>
        <v>0</v>
      </c>
    </row>
    <row r="155" spans="1:24" s="4" customFormat="1" ht="14.25" x14ac:dyDescent="0.2">
      <c r="A155" s="4" t="s">
        <v>259</v>
      </c>
      <c r="B155" s="27" t="s">
        <v>258</v>
      </c>
      <c r="C155" s="26">
        <v>30</v>
      </c>
      <c r="D155" s="26">
        <v>20</v>
      </c>
      <c r="E155" s="26">
        <v>10</v>
      </c>
      <c r="F155" s="26">
        <v>20</v>
      </c>
      <c r="G155" s="26"/>
      <c r="H155" s="8"/>
      <c r="I155" s="25">
        <f>VLOOKUP(A155,'[1]2018-19'!A:F,6,FALSE)</f>
        <v>1</v>
      </c>
      <c r="J155" s="23">
        <f t="shared" si="44"/>
        <v>10</v>
      </c>
      <c r="K155" s="23">
        <f t="shared" si="45"/>
        <v>20</v>
      </c>
      <c r="L155" s="23">
        <f t="shared" si="46"/>
        <v>0</v>
      </c>
      <c r="M155" s="24">
        <f>VLOOKUP(A155,'[1]2019-20'!A:F,6,FALSE)</f>
        <v>1</v>
      </c>
      <c r="N155" s="23">
        <f t="shared" si="47"/>
        <v>10</v>
      </c>
      <c r="O155" s="23">
        <f t="shared" si="48"/>
        <v>20</v>
      </c>
      <c r="P155" s="23">
        <f t="shared" si="49"/>
        <v>0</v>
      </c>
      <c r="Q155" s="43">
        <f>VLOOKUP(A155,'[1]2020-21'!A:F,6,FALSE)</f>
        <v>1</v>
      </c>
      <c r="R155" s="23">
        <f t="shared" si="50"/>
        <v>10</v>
      </c>
      <c r="S155" s="23">
        <f t="shared" si="51"/>
        <v>20</v>
      </c>
      <c r="T155" s="23">
        <f t="shared" si="52"/>
        <v>0</v>
      </c>
      <c r="U155" s="43">
        <f>VLOOKUP(A155,'[1]2021-2022'!$A:$F,6,FALSE)</f>
        <v>1</v>
      </c>
      <c r="V155" s="23">
        <f t="shared" si="54"/>
        <v>10</v>
      </c>
      <c r="W155" s="56">
        <f t="shared" si="55"/>
        <v>20</v>
      </c>
      <c r="X155" s="23">
        <f t="shared" si="53"/>
        <v>0</v>
      </c>
    </row>
    <row r="156" spans="1:24" s="4" customFormat="1" ht="14.25" x14ac:dyDescent="0.2">
      <c r="A156" s="4" t="s">
        <v>257</v>
      </c>
      <c r="B156" s="27" t="s">
        <v>256</v>
      </c>
      <c r="C156" s="26">
        <v>30</v>
      </c>
      <c r="D156" s="26">
        <v>20</v>
      </c>
      <c r="E156" s="26">
        <v>10</v>
      </c>
      <c r="F156" s="26">
        <v>20</v>
      </c>
      <c r="G156" s="26"/>
      <c r="H156" s="8"/>
      <c r="I156" s="25">
        <f>VLOOKUP(A156,'[1]2018-19'!A:F,6,FALSE)</f>
        <v>1</v>
      </c>
      <c r="J156" s="23">
        <f t="shared" si="44"/>
        <v>10</v>
      </c>
      <c r="K156" s="23">
        <f t="shared" si="45"/>
        <v>20</v>
      </c>
      <c r="L156" s="23">
        <f t="shared" si="46"/>
        <v>0</v>
      </c>
      <c r="M156" s="24">
        <f>VLOOKUP(A156,'[1]2019-20'!A:F,6,FALSE)</f>
        <v>0</v>
      </c>
      <c r="N156" s="23">
        <f t="shared" si="47"/>
        <v>0</v>
      </c>
      <c r="O156" s="23">
        <f t="shared" si="48"/>
        <v>0</v>
      </c>
      <c r="P156" s="23">
        <f t="shared" si="49"/>
        <v>0</v>
      </c>
      <c r="Q156" s="43">
        <f>VLOOKUP(A156,'[1]2020-21'!A:F,6,FALSE)</f>
        <v>0</v>
      </c>
      <c r="R156" s="23">
        <f t="shared" si="50"/>
        <v>0</v>
      </c>
      <c r="S156" s="23">
        <f t="shared" si="51"/>
        <v>0</v>
      </c>
      <c r="T156" s="23">
        <f t="shared" si="52"/>
        <v>0</v>
      </c>
      <c r="U156" s="43">
        <f>VLOOKUP(A156,'[1]2021-2022'!$A:$F,6,FALSE)</f>
        <v>0</v>
      </c>
      <c r="V156" s="23">
        <f t="shared" si="54"/>
        <v>0</v>
      </c>
      <c r="W156" s="56">
        <f t="shared" si="55"/>
        <v>0</v>
      </c>
      <c r="X156" s="23">
        <f t="shared" si="53"/>
        <v>0</v>
      </c>
    </row>
    <row r="157" spans="1:24" s="4" customFormat="1" ht="14.25" x14ac:dyDescent="0.2">
      <c r="A157" s="4" t="s">
        <v>255</v>
      </c>
      <c r="B157" s="27" t="s">
        <v>254</v>
      </c>
      <c r="C157" s="26">
        <v>30</v>
      </c>
      <c r="D157" s="26">
        <v>20</v>
      </c>
      <c r="E157" s="26">
        <v>10</v>
      </c>
      <c r="F157" s="26">
        <v>20</v>
      </c>
      <c r="G157" s="26"/>
      <c r="H157" s="8"/>
      <c r="I157" s="25">
        <f>VLOOKUP(A157,'[1]2018-19'!A:F,6,FALSE)</f>
        <v>86</v>
      </c>
      <c r="J157" s="23">
        <f t="shared" si="44"/>
        <v>860</v>
      </c>
      <c r="K157" s="23">
        <f t="shared" si="45"/>
        <v>1720</v>
      </c>
      <c r="L157" s="23">
        <f t="shared" si="46"/>
        <v>0</v>
      </c>
      <c r="M157" s="24">
        <f>VLOOKUP(A157,'[1]2019-20'!A:F,6,FALSE)</f>
        <v>86</v>
      </c>
      <c r="N157" s="23">
        <f t="shared" si="47"/>
        <v>860</v>
      </c>
      <c r="O157" s="23">
        <f t="shared" si="48"/>
        <v>1720</v>
      </c>
      <c r="P157" s="23">
        <f t="shared" si="49"/>
        <v>0</v>
      </c>
      <c r="Q157" s="43">
        <f>VLOOKUP(A157,'[1]2020-21'!A:F,6,FALSE)</f>
        <v>90</v>
      </c>
      <c r="R157" s="23">
        <f t="shared" si="50"/>
        <v>900</v>
      </c>
      <c r="S157" s="23">
        <f t="shared" si="51"/>
        <v>1800</v>
      </c>
      <c r="T157" s="23">
        <f t="shared" si="52"/>
        <v>0</v>
      </c>
      <c r="U157" s="43">
        <f>VLOOKUP(A157,'[1]2021-2022'!$A:$F,6,FALSE)</f>
        <v>84</v>
      </c>
      <c r="V157" s="23">
        <f t="shared" si="54"/>
        <v>840</v>
      </c>
      <c r="W157" s="56">
        <f t="shared" si="55"/>
        <v>1680</v>
      </c>
      <c r="X157" s="23">
        <f t="shared" si="53"/>
        <v>0</v>
      </c>
    </row>
    <row r="158" spans="1:24" s="4" customFormat="1" ht="14.25" x14ac:dyDescent="0.2">
      <c r="A158" s="4" t="s">
        <v>253</v>
      </c>
      <c r="B158" s="27" t="s">
        <v>252</v>
      </c>
      <c r="C158" s="26">
        <v>30</v>
      </c>
      <c r="D158" s="26">
        <v>20</v>
      </c>
      <c r="E158" s="26">
        <v>10</v>
      </c>
      <c r="F158" s="26">
        <v>20</v>
      </c>
      <c r="G158" s="26"/>
      <c r="H158" s="8"/>
      <c r="I158" s="25">
        <v>0</v>
      </c>
      <c r="J158" s="23">
        <f t="shared" ref="J158:J159" si="56">E158*I158</f>
        <v>0</v>
      </c>
      <c r="K158" s="23">
        <f t="shared" si="45"/>
        <v>0</v>
      </c>
      <c r="L158" s="23">
        <f t="shared" si="46"/>
        <v>0</v>
      </c>
      <c r="M158" s="24">
        <v>0</v>
      </c>
      <c r="N158" s="23">
        <f t="shared" ref="N158:N159" si="57">M158*E158</f>
        <v>0</v>
      </c>
      <c r="O158" s="23">
        <f t="shared" si="48"/>
        <v>0</v>
      </c>
      <c r="P158" s="23">
        <f t="shared" si="49"/>
        <v>0</v>
      </c>
      <c r="Q158" s="43">
        <v>0</v>
      </c>
      <c r="R158" s="23">
        <f t="shared" ref="R158:R159" si="58">E158*Q158</f>
        <v>0</v>
      </c>
      <c r="S158" s="23">
        <f t="shared" si="51"/>
        <v>0</v>
      </c>
      <c r="T158" s="23">
        <f t="shared" si="52"/>
        <v>0</v>
      </c>
      <c r="U158" s="43">
        <v>0</v>
      </c>
      <c r="V158" s="23">
        <f t="shared" si="54"/>
        <v>0</v>
      </c>
      <c r="W158" s="56">
        <f t="shared" si="55"/>
        <v>0</v>
      </c>
      <c r="X158" s="23">
        <f t="shared" si="53"/>
        <v>0</v>
      </c>
    </row>
    <row r="159" spans="1:24" s="4" customFormat="1" ht="14.25" x14ac:dyDescent="0.2">
      <c r="A159" s="4" t="s">
        <v>251</v>
      </c>
      <c r="B159" s="27" t="s">
        <v>250</v>
      </c>
      <c r="C159" s="26">
        <v>30</v>
      </c>
      <c r="D159" s="26">
        <v>20</v>
      </c>
      <c r="E159" s="26">
        <v>10</v>
      </c>
      <c r="F159" s="26">
        <v>20</v>
      </c>
      <c r="G159" s="26"/>
      <c r="H159" s="8"/>
      <c r="I159" s="25">
        <f>VLOOKUP(A159,'[1]2018-19'!A:F,6,FALSE)</f>
        <v>2</v>
      </c>
      <c r="J159" s="23">
        <f t="shared" si="56"/>
        <v>20</v>
      </c>
      <c r="K159" s="23">
        <f t="shared" si="45"/>
        <v>40</v>
      </c>
      <c r="L159" s="23">
        <f t="shared" si="46"/>
        <v>0</v>
      </c>
      <c r="M159" s="24">
        <f>VLOOKUP(A159,'[1]2019-20'!A:F,6,FALSE)</f>
        <v>1</v>
      </c>
      <c r="N159" s="23">
        <f t="shared" si="57"/>
        <v>10</v>
      </c>
      <c r="O159" s="23">
        <f t="shared" si="48"/>
        <v>20</v>
      </c>
      <c r="P159" s="23">
        <f t="shared" si="49"/>
        <v>0</v>
      </c>
      <c r="Q159" s="43">
        <f>VLOOKUP(A159,'[1]2020-21'!A:F,6,FALSE)</f>
        <v>0</v>
      </c>
      <c r="R159" s="23">
        <f t="shared" si="58"/>
        <v>0</v>
      </c>
      <c r="S159" s="23">
        <f t="shared" si="51"/>
        <v>0</v>
      </c>
      <c r="T159" s="23">
        <f t="shared" si="52"/>
        <v>0</v>
      </c>
      <c r="U159" s="43">
        <f>VLOOKUP(A159,'[1]2021-2022'!$A:$F,6,FALSE)</f>
        <v>0</v>
      </c>
      <c r="V159" s="23">
        <f t="shared" si="54"/>
        <v>0</v>
      </c>
      <c r="W159" s="56">
        <f t="shared" si="55"/>
        <v>0</v>
      </c>
      <c r="X159" s="23">
        <f t="shared" si="53"/>
        <v>0</v>
      </c>
    </row>
    <row r="160" spans="1:24" s="4" customFormat="1" ht="14.25" x14ac:dyDescent="0.2">
      <c r="A160" s="4" t="s">
        <v>288</v>
      </c>
      <c r="B160" s="27" t="s">
        <v>573</v>
      </c>
      <c r="C160" s="26">
        <v>30</v>
      </c>
      <c r="D160" s="26">
        <v>20</v>
      </c>
      <c r="E160" s="26">
        <v>10</v>
      </c>
      <c r="F160" s="26">
        <v>20</v>
      </c>
      <c r="G160" s="26"/>
      <c r="H160" s="8"/>
      <c r="I160" s="25"/>
      <c r="J160" s="23"/>
      <c r="K160" s="23"/>
      <c r="L160" s="23"/>
      <c r="M160" s="24"/>
      <c r="N160" s="23"/>
      <c r="O160" s="23"/>
      <c r="P160" s="23"/>
      <c r="Q160" s="43"/>
      <c r="R160" s="23"/>
      <c r="S160" s="23"/>
      <c r="T160" s="23"/>
      <c r="U160" s="43">
        <f>VLOOKUP(A160,'[1]2021-2022'!$A:$F,6,FALSE)</f>
        <v>1</v>
      </c>
      <c r="V160" s="23">
        <f t="shared" si="54"/>
        <v>10</v>
      </c>
      <c r="W160" s="56">
        <f t="shared" si="55"/>
        <v>20</v>
      </c>
      <c r="X160" s="23">
        <f t="shared" si="53"/>
        <v>0</v>
      </c>
    </row>
    <row r="161" spans="1:24" s="4" customFormat="1" ht="14.25" x14ac:dyDescent="0.2">
      <c r="A161" s="4" t="s">
        <v>249</v>
      </c>
      <c r="B161" s="27" t="s">
        <v>248</v>
      </c>
      <c r="C161" s="26">
        <v>30</v>
      </c>
      <c r="D161" s="26">
        <v>20</v>
      </c>
      <c r="E161" s="26">
        <v>10</v>
      </c>
      <c r="F161" s="26">
        <v>20</v>
      </c>
      <c r="G161" s="26"/>
      <c r="H161" s="8"/>
      <c r="I161" s="25">
        <v>0</v>
      </c>
      <c r="J161" s="23">
        <f t="shared" ref="J161:J192" si="59">E161*I161</f>
        <v>0</v>
      </c>
      <c r="K161" s="23">
        <f t="shared" ref="K161:K192" si="60">F161*I161</f>
        <v>0</v>
      </c>
      <c r="L161" s="23">
        <f t="shared" ref="L161:L192" si="61">G161*I161</f>
        <v>0</v>
      </c>
      <c r="M161" s="24">
        <v>0</v>
      </c>
      <c r="N161" s="23">
        <f t="shared" ref="N161:N193" si="62">M161*E161</f>
        <v>0</v>
      </c>
      <c r="O161" s="23">
        <f t="shared" ref="O161:O193" si="63">F161*M161</f>
        <v>0</v>
      </c>
      <c r="P161" s="23">
        <f t="shared" ref="P161:P192" si="64">G161*M161</f>
        <v>0</v>
      </c>
      <c r="Q161" s="43">
        <v>0</v>
      </c>
      <c r="R161" s="23">
        <f t="shared" ref="R161:R192" si="65">E161*Q161</f>
        <v>0</v>
      </c>
      <c r="S161" s="23">
        <f t="shared" ref="S161:S192" si="66">F161*Q161</f>
        <v>0</v>
      </c>
      <c r="T161" s="23">
        <f t="shared" ref="T161:T192" si="67">G161*Q161</f>
        <v>0</v>
      </c>
      <c r="U161" s="43">
        <v>0</v>
      </c>
      <c r="V161" s="23">
        <f t="shared" si="54"/>
        <v>0</v>
      </c>
      <c r="W161" s="56">
        <f t="shared" si="55"/>
        <v>0</v>
      </c>
      <c r="X161" s="23">
        <f t="shared" si="53"/>
        <v>0</v>
      </c>
    </row>
    <row r="162" spans="1:24" s="4" customFormat="1" ht="14.25" x14ac:dyDescent="0.2">
      <c r="A162" s="4" t="s">
        <v>247</v>
      </c>
      <c r="B162" s="27" t="s">
        <v>246</v>
      </c>
      <c r="C162" s="26">
        <v>30</v>
      </c>
      <c r="D162" s="26">
        <v>20</v>
      </c>
      <c r="E162" s="26">
        <v>10</v>
      </c>
      <c r="F162" s="26">
        <v>20</v>
      </c>
      <c r="G162" s="26"/>
      <c r="H162" s="8"/>
      <c r="I162" s="25">
        <v>0</v>
      </c>
      <c r="J162" s="23">
        <f t="shared" si="59"/>
        <v>0</v>
      </c>
      <c r="K162" s="23">
        <f t="shared" si="60"/>
        <v>0</v>
      </c>
      <c r="L162" s="23">
        <f t="shared" si="61"/>
        <v>0</v>
      </c>
      <c r="M162" s="24">
        <v>0</v>
      </c>
      <c r="N162" s="23">
        <f t="shared" si="62"/>
        <v>0</v>
      </c>
      <c r="O162" s="23">
        <f t="shared" si="63"/>
        <v>0</v>
      </c>
      <c r="P162" s="23">
        <f t="shared" si="64"/>
        <v>0</v>
      </c>
      <c r="Q162" s="43">
        <v>0</v>
      </c>
      <c r="R162" s="23">
        <f t="shared" si="65"/>
        <v>0</v>
      </c>
      <c r="S162" s="23">
        <f t="shared" si="66"/>
        <v>0</v>
      </c>
      <c r="T162" s="23">
        <f t="shared" si="67"/>
        <v>0</v>
      </c>
      <c r="U162" s="43">
        <v>0</v>
      </c>
      <c r="V162" s="23">
        <f t="shared" si="54"/>
        <v>0</v>
      </c>
      <c r="W162" s="56">
        <f t="shared" si="55"/>
        <v>0</v>
      </c>
      <c r="X162" s="23">
        <f t="shared" si="53"/>
        <v>0</v>
      </c>
    </row>
    <row r="163" spans="1:24" s="4" customFormat="1" ht="14.25" x14ac:dyDescent="0.2">
      <c r="A163" s="4" t="s">
        <v>245</v>
      </c>
      <c r="B163" s="27" t="s">
        <v>244</v>
      </c>
      <c r="C163" s="26">
        <v>30</v>
      </c>
      <c r="D163" s="26">
        <v>20</v>
      </c>
      <c r="E163" s="26">
        <v>10</v>
      </c>
      <c r="F163" s="26">
        <v>20</v>
      </c>
      <c r="G163" s="26"/>
      <c r="H163" s="8"/>
      <c r="I163" s="25">
        <v>0</v>
      </c>
      <c r="J163" s="23">
        <f t="shared" si="59"/>
        <v>0</v>
      </c>
      <c r="K163" s="23">
        <f t="shared" si="60"/>
        <v>0</v>
      </c>
      <c r="L163" s="23">
        <f t="shared" si="61"/>
        <v>0</v>
      </c>
      <c r="M163" s="24">
        <v>0</v>
      </c>
      <c r="N163" s="23">
        <f t="shared" si="62"/>
        <v>0</v>
      </c>
      <c r="O163" s="23">
        <f t="shared" si="63"/>
        <v>0</v>
      </c>
      <c r="P163" s="23">
        <f t="shared" si="64"/>
        <v>0</v>
      </c>
      <c r="Q163" s="43">
        <v>0</v>
      </c>
      <c r="R163" s="23">
        <f t="shared" si="65"/>
        <v>0</v>
      </c>
      <c r="S163" s="23">
        <f t="shared" si="66"/>
        <v>0</v>
      </c>
      <c r="T163" s="23">
        <f t="shared" si="67"/>
        <v>0</v>
      </c>
      <c r="U163" s="43">
        <v>0</v>
      </c>
      <c r="V163" s="23">
        <f t="shared" si="54"/>
        <v>0</v>
      </c>
      <c r="W163" s="56">
        <f t="shared" si="55"/>
        <v>0</v>
      </c>
      <c r="X163" s="23">
        <f t="shared" si="53"/>
        <v>0</v>
      </c>
    </row>
    <row r="164" spans="1:24" s="4" customFormat="1" ht="14.25" x14ac:dyDescent="0.2">
      <c r="A164" s="4" t="s">
        <v>243</v>
      </c>
      <c r="B164" s="27" t="s">
        <v>242</v>
      </c>
      <c r="C164" s="26">
        <v>30</v>
      </c>
      <c r="D164" s="26">
        <v>20</v>
      </c>
      <c r="E164" s="26">
        <v>10</v>
      </c>
      <c r="F164" s="26">
        <v>20</v>
      </c>
      <c r="G164" s="26"/>
      <c r="H164" s="8"/>
      <c r="I164" s="25">
        <v>0</v>
      </c>
      <c r="J164" s="23">
        <f t="shared" si="59"/>
        <v>0</v>
      </c>
      <c r="K164" s="23">
        <f t="shared" si="60"/>
        <v>0</v>
      </c>
      <c r="L164" s="23">
        <f t="shared" si="61"/>
        <v>0</v>
      </c>
      <c r="M164" s="24">
        <v>0</v>
      </c>
      <c r="N164" s="23">
        <f t="shared" si="62"/>
        <v>0</v>
      </c>
      <c r="O164" s="23">
        <f t="shared" si="63"/>
        <v>0</v>
      </c>
      <c r="P164" s="23">
        <f t="shared" si="64"/>
        <v>0</v>
      </c>
      <c r="Q164" s="43">
        <v>0</v>
      </c>
      <c r="R164" s="23">
        <f t="shared" si="65"/>
        <v>0</v>
      </c>
      <c r="S164" s="23">
        <f t="shared" si="66"/>
        <v>0</v>
      </c>
      <c r="T164" s="23">
        <f t="shared" si="67"/>
        <v>0</v>
      </c>
      <c r="U164" s="43">
        <v>0</v>
      </c>
      <c r="V164" s="23">
        <f t="shared" si="54"/>
        <v>0</v>
      </c>
      <c r="W164" s="56">
        <f t="shared" si="55"/>
        <v>0</v>
      </c>
      <c r="X164" s="23">
        <f t="shared" si="53"/>
        <v>0</v>
      </c>
    </row>
    <row r="165" spans="1:24" s="4" customFormat="1" ht="14.25" x14ac:dyDescent="0.2">
      <c r="A165" s="4" t="s">
        <v>241</v>
      </c>
      <c r="B165" s="27" t="s">
        <v>240</v>
      </c>
      <c r="C165" s="26">
        <v>30</v>
      </c>
      <c r="D165" s="26">
        <v>20</v>
      </c>
      <c r="E165" s="26">
        <v>10</v>
      </c>
      <c r="F165" s="26">
        <v>20</v>
      </c>
      <c r="G165" s="26"/>
      <c r="H165" s="8"/>
      <c r="I165" s="25">
        <v>0</v>
      </c>
      <c r="J165" s="23">
        <f t="shared" si="59"/>
        <v>0</v>
      </c>
      <c r="K165" s="23">
        <f t="shared" si="60"/>
        <v>0</v>
      </c>
      <c r="L165" s="23">
        <f t="shared" si="61"/>
        <v>0</v>
      </c>
      <c r="M165" s="24">
        <v>0</v>
      </c>
      <c r="N165" s="23">
        <f t="shared" si="62"/>
        <v>0</v>
      </c>
      <c r="O165" s="23">
        <f t="shared" si="63"/>
        <v>0</v>
      </c>
      <c r="P165" s="23">
        <f t="shared" si="64"/>
        <v>0</v>
      </c>
      <c r="Q165" s="43">
        <v>0</v>
      </c>
      <c r="R165" s="23">
        <f t="shared" si="65"/>
        <v>0</v>
      </c>
      <c r="S165" s="23">
        <f t="shared" si="66"/>
        <v>0</v>
      </c>
      <c r="T165" s="23">
        <f t="shared" si="67"/>
        <v>0</v>
      </c>
      <c r="U165" s="43">
        <v>0</v>
      </c>
      <c r="V165" s="23">
        <f t="shared" si="54"/>
        <v>0</v>
      </c>
      <c r="W165" s="56">
        <f t="shared" si="55"/>
        <v>0</v>
      </c>
      <c r="X165" s="23">
        <f t="shared" si="53"/>
        <v>0</v>
      </c>
    </row>
    <row r="166" spans="1:24" s="4" customFormat="1" ht="14.25" x14ac:dyDescent="0.2">
      <c r="A166" s="4" t="s">
        <v>239</v>
      </c>
      <c r="B166" s="27" t="s">
        <v>238</v>
      </c>
      <c r="C166" s="26">
        <v>30</v>
      </c>
      <c r="D166" s="26">
        <v>20</v>
      </c>
      <c r="E166" s="26">
        <v>10</v>
      </c>
      <c r="F166" s="26">
        <v>20</v>
      </c>
      <c r="G166" s="26"/>
      <c r="H166" s="8"/>
      <c r="I166" s="25">
        <f>VLOOKUP(A166,'[1]2018-19'!A:F,6,FALSE)</f>
        <v>53</v>
      </c>
      <c r="J166" s="23">
        <f t="shared" si="59"/>
        <v>530</v>
      </c>
      <c r="K166" s="23">
        <f t="shared" si="60"/>
        <v>1060</v>
      </c>
      <c r="L166" s="23">
        <f t="shared" si="61"/>
        <v>0</v>
      </c>
      <c r="M166" s="24">
        <f>VLOOKUP(A166,'[1]2019-20'!A:F,6,FALSE)</f>
        <v>41</v>
      </c>
      <c r="N166" s="23">
        <f t="shared" si="62"/>
        <v>410</v>
      </c>
      <c r="O166" s="23">
        <f t="shared" si="63"/>
        <v>820</v>
      </c>
      <c r="P166" s="23">
        <f t="shared" si="64"/>
        <v>0</v>
      </c>
      <c r="Q166" s="43">
        <f>VLOOKUP(A166,'[1]2020-21'!A:F,6,FALSE)</f>
        <v>28</v>
      </c>
      <c r="R166" s="23">
        <f t="shared" si="65"/>
        <v>280</v>
      </c>
      <c r="S166" s="23">
        <f t="shared" si="66"/>
        <v>560</v>
      </c>
      <c r="T166" s="23">
        <f t="shared" si="67"/>
        <v>0</v>
      </c>
      <c r="U166" s="43">
        <f>VLOOKUP(A166,'[1]2021-2022'!$A:$F,6,FALSE)</f>
        <v>24</v>
      </c>
      <c r="V166" s="23">
        <f t="shared" si="54"/>
        <v>240</v>
      </c>
      <c r="W166" s="56">
        <f t="shared" si="55"/>
        <v>480</v>
      </c>
      <c r="X166" s="23">
        <f t="shared" si="53"/>
        <v>0</v>
      </c>
    </row>
    <row r="167" spans="1:24" s="4" customFormat="1" ht="14.25" x14ac:dyDescent="0.2">
      <c r="A167" s="4" t="s">
        <v>237</v>
      </c>
      <c r="B167" s="27" t="s">
        <v>236</v>
      </c>
      <c r="C167" s="26">
        <v>30</v>
      </c>
      <c r="D167" s="26">
        <v>20</v>
      </c>
      <c r="E167" s="26">
        <v>10</v>
      </c>
      <c r="F167" s="26">
        <v>20</v>
      </c>
      <c r="G167" s="26"/>
      <c r="H167" s="8"/>
      <c r="I167" s="25">
        <v>0</v>
      </c>
      <c r="J167" s="23">
        <f t="shared" si="59"/>
        <v>0</v>
      </c>
      <c r="K167" s="23">
        <f t="shared" si="60"/>
        <v>0</v>
      </c>
      <c r="L167" s="23">
        <f t="shared" si="61"/>
        <v>0</v>
      </c>
      <c r="M167" s="24">
        <v>0</v>
      </c>
      <c r="N167" s="23">
        <f t="shared" si="62"/>
        <v>0</v>
      </c>
      <c r="O167" s="23">
        <f t="shared" si="63"/>
        <v>0</v>
      </c>
      <c r="P167" s="23">
        <f t="shared" si="64"/>
        <v>0</v>
      </c>
      <c r="Q167" s="43">
        <v>0</v>
      </c>
      <c r="R167" s="23">
        <f t="shared" si="65"/>
        <v>0</v>
      </c>
      <c r="S167" s="23">
        <f t="shared" si="66"/>
        <v>0</v>
      </c>
      <c r="T167" s="23">
        <f t="shared" si="67"/>
        <v>0</v>
      </c>
      <c r="U167" s="43">
        <v>0</v>
      </c>
      <c r="V167" s="23">
        <f t="shared" si="54"/>
        <v>0</v>
      </c>
      <c r="W167" s="56">
        <f t="shared" si="55"/>
        <v>0</v>
      </c>
      <c r="X167" s="23">
        <f t="shared" si="53"/>
        <v>0</v>
      </c>
    </row>
    <row r="168" spans="1:24" s="4" customFormat="1" ht="14.25" x14ac:dyDescent="0.2">
      <c r="A168" s="4" t="s">
        <v>235</v>
      </c>
      <c r="B168" s="27" t="s">
        <v>234</v>
      </c>
      <c r="C168" s="26" t="s">
        <v>8</v>
      </c>
      <c r="D168" s="26"/>
      <c r="E168" s="26">
        <v>0</v>
      </c>
      <c r="F168" s="26"/>
      <c r="G168" s="26"/>
      <c r="H168" s="8"/>
      <c r="I168" s="25">
        <v>0</v>
      </c>
      <c r="J168" s="23">
        <f t="shared" si="59"/>
        <v>0</v>
      </c>
      <c r="K168" s="23">
        <f t="shared" si="60"/>
        <v>0</v>
      </c>
      <c r="L168" s="23">
        <f t="shared" si="61"/>
        <v>0</v>
      </c>
      <c r="M168" s="24">
        <v>0</v>
      </c>
      <c r="N168" s="23">
        <f t="shared" si="62"/>
        <v>0</v>
      </c>
      <c r="O168" s="23">
        <f t="shared" si="63"/>
        <v>0</v>
      </c>
      <c r="P168" s="23">
        <f t="shared" si="64"/>
        <v>0</v>
      </c>
      <c r="Q168" s="43">
        <v>0</v>
      </c>
      <c r="R168" s="23">
        <f t="shared" si="65"/>
        <v>0</v>
      </c>
      <c r="S168" s="23">
        <f t="shared" si="66"/>
        <v>0</v>
      </c>
      <c r="T168" s="23">
        <f t="shared" si="67"/>
        <v>0</v>
      </c>
      <c r="U168" s="43">
        <v>0</v>
      </c>
      <c r="V168" s="23">
        <f t="shared" si="54"/>
        <v>0</v>
      </c>
      <c r="W168" s="56">
        <f t="shared" si="55"/>
        <v>0</v>
      </c>
      <c r="X168" s="23">
        <f t="shared" si="53"/>
        <v>0</v>
      </c>
    </row>
    <row r="169" spans="1:24" s="4" customFormat="1" ht="14.25" x14ac:dyDescent="0.2">
      <c r="A169" s="4" t="s">
        <v>233</v>
      </c>
      <c r="B169" s="27" t="s">
        <v>232</v>
      </c>
      <c r="C169" s="26">
        <v>10</v>
      </c>
      <c r="D169" s="26"/>
      <c r="E169" s="26">
        <v>10</v>
      </c>
      <c r="F169" s="26">
        <v>10</v>
      </c>
      <c r="G169" s="26"/>
      <c r="H169" s="8"/>
      <c r="I169" s="25">
        <f>VLOOKUP(A169,'[1]2018-19'!A:F,6,FALSE)</f>
        <v>2894</v>
      </c>
      <c r="J169" s="23">
        <f t="shared" si="59"/>
        <v>28940</v>
      </c>
      <c r="K169" s="23">
        <f t="shared" si="60"/>
        <v>28940</v>
      </c>
      <c r="L169" s="23">
        <f t="shared" si="61"/>
        <v>0</v>
      </c>
      <c r="M169" s="24">
        <f>VLOOKUP(A169,'[1]2019-20'!A:F,6,FALSE)</f>
        <v>2653</v>
      </c>
      <c r="N169" s="23">
        <f t="shared" si="62"/>
        <v>26530</v>
      </c>
      <c r="O169" s="23">
        <f t="shared" si="63"/>
        <v>26530</v>
      </c>
      <c r="P169" s="23">
        <f t="shared" si="64"/>
        <v>0</v>
      </c>
      <c r="Q169" s="43">
        <f>VLOOKUP(A169,'[1]2020-21'!A:F,6,FALSE)</f>
        <v>2797</v>
      </c>
      <c r="R169" s="23">
        <f t="shared" si="65"/>
        <v>27970</v>
      </c>
      <c r="S169" s="23">
        <f t="shared" si="66"/>
        <v>27970</v>
      </c>
      <c r="T169" s="23">
        <f t="shared" si="67"/>
        <v>0</v>
      </c>
      <c r="U169" s="43">
        <f>VLOOKUP(A169,'[1]2021-2022'!$A:$F,6,FALSE)</f>
        <v>2639</v>
      </c>
      <c r="V169" s="23">
        <f t="shared" si="54"/>
        <v>26390</v>
      </c>
      <c r="W169" s="56">
        <f t="shared" si="55"/>
        <v>26390</v>
      </c>
      <c r="X169" s="23">
        <f t="shared" si="53"/>
        <v>0</v>
      </c>
    </row>
    <row r="170" spans="1:24" s="4" customFormat="1" ht="14.25" x14ac:dyDescent="0.2">
      <c r="A170" s="4" t="s">
        <v>231</v>
      </c>
      <c r="B170" s="27" t="s">
        <v>230</v>
      </c>
      <c r="C170" s="26">
        <v>30</v>
      </c>
      <c r="D170" s="26">
        <v>20</v>
      </c>
      <c r="E170" s="26">
        <v>10</v>
      </c>
      <c r="F170" s="26">
        <v>20</v>
      </c>
      <c r="G170" s="26"/>
      <c r="H170" s="8"/>
      <c r="I170" s="25">
        <f>VLOOKUP(A170,'[1]2018-19'!A:F,6,FALSE)</f>
        <v>1496</v>
      </c>
      <c r="J170" s="23">
        <f t="shared" si="59"/>
        <v>14960</v>
      </c>
      <c r="K170" s="23">
        <f t="shared" si="60"/>
        <v>29920</v>
      </c>
      <c r="L170" s="23">
        <f t="shared" si="61"/>
        <v>0</v>
      </c>
      <c r="M170" s="28">
        <f>VLOOKUP(A170,'[1]2019-20'!A:F,6,FALSE)</f>
        <v>1646.0835</v>
      </c>
      <c r="N170" s="23">
        <f t="shared" si="62"/>
        <v>16460.834999999999</v>
      </c>
      <c r="O170" s="23">
        <f t="shared" si="63"/>
        <v>32921.67</v>
      </c>
      <c r="P170" s="23">
        <f t="shared" si="64"/>
        <v>0</v>
      </c>
      <c r="Q170" s="43">
        <f>VLOOKUP(A170,'[1]2020-21'!A:F,6,FALSE)</f>
        <v>2009</v>
      </c>
      <c r="R170" s="23">
        <f t="shared" si="65"/>
        <v>20090</v>
      </c>
      <c r="S170" s="23">
        <f t="shared" si="66"/>
        <v>40180</v>
      </c>
      <c r="T170" s="23">
        <f t="shared" si="67"/>
        <v>0</v>
      </c>
      <c r="U170" s="43">
        <f>VLOOKUP(A170,'[1]2021-2022'!$A:$F,6,FALSE)</f>
        <v>2102.5</v>
      </c>
      <c r="V170" s="23">
        <f t="shared" si="54"/>
        <v>21025</v>
      </c>
      <c r="W170" s="56">
        <f t="shared" si="55"/>
        <v>42050</v>
      </c>
      <c r="X170" s="23">
        <f t="shared" si="53"/>
        <v>0</v>
      </c>
    </row>
    <row r="171" spans="1:24" s="4" customFormat="1" ht="14.25" x14ac:dyDescent="0.2">
      <c r="A171" s="4" t="s">
        <v>229</v>
      </c>
      <c r="B171" s="27" t="s">
        <v>228</v>
      </c>
      <c r="C171" s="26">
        <v>25</v>
      </c>
      <c r="D171" s="26">
        <v>15</v>
      </c>
      <c r="E171" s="26">
        <v>10</v>
      </c>
      <c r="F171" s="26">
        <v>20</v>
      </c>
      <c r="G171" s="26"/>
      <c r="H171" s="8"/>
      <c r="I171" s="25">
        <f>VLOOKUP(A171,'[1]2018-19'!A:F,6,FALSE)</f>
        <v>4543.1665000000003</v>
      </c>
      <c r="J171" s="23">
        <f t="shared" si="59"/>
        <v>45431.665000000001</v>
      </c>
      <c r="K171" s="23">
        <f t="shared" si="60"/>
        <v>90863.33</v>
      </c>
      <c r="L171" s="23">
        <f t="shared" si="61"/>
        <v>0</v>
      </c>
      <c r="M171" s="24">
        <f>VLOOKUP(A171,'[1]2019-20'!A:F,6,FALSE)</f>
        <v>4285</v>
      </c>
      <c r="N171" s="23">
        <f t="shared" si="62"/>
        <v>42850</v>
      </c>
      <c r="O171" s="23">
        <f t="shared" si="63"/>
        <v>85700</v>
      </c>
      <c r="P171" s="23">
        <f t="shared" si="64"/>
        <v>0</v>
      </c>
      <c r="Q171" s="43">
        <f>VLOOKUP(A171,'[1]2020-21'!A:F,6,FALSE)</f>
        <v>4477.1665000000003</v>
      </c>
      <c r="R171" s="23">
        <f t="shared" si="65"/>
        <v>44771.665000000001</v>
      </c>
      <c r="S171" s="23">
        <f t="shared" si="66"/>
        <v>89543.33</v>
      </c>
      <c r="T171" s="23">
        <f t="shared" si="67"/>
        <v>0</v>
      </c>
      <c r="U171" s="43">
        <f>VLOOKUP(A171,'[1]2021-2022'!$A:$F,6,FALSE)</f>
        <v>4154</v>
      </c>
      <c r="V171" s="23">
        <f t="shared" si="54"/>
        <v>41540</v>
      </c>
      <c r="W171" s="56">
        <f t="shared" si="55"/>
        <v>83080</v>
      </c>
      <c r="X171" s="23">
        <f t="shared" si="53"/>
        <v>0</v>
      </c>
    </row>
    <row r="172" spans="1:24" s="4" customFormat="1" ht="14.25" x14ac:dyDescent="0.2">
      <c r="A172" s="4" t="s">
        <v>227</v>
      </c>
      <c r="B172" s="27" t="s">
        <v>226</v>
      </c>
      <c r="C172" s="26">
        <v>20</v>
      </c>
      <c r="D172" s="26">
        <v>10</v>
      </c>
      <c r="E172" s="26">
        <v>10</v>
      </c>
      <c r="F172" s="26">
        <v>10</v>
      </c>
      <c r="G172" s="26"/>
      <c r="H172" s="8"/>
      <c r="I172" s="25">
        <f>VLOOKUP(A172,'[1]2018-19'!A:F,6,FALSE)</f>
        <v>1279.1669999999999</v>
      </c>
      <c r="J172" s="23">
        <f t="shared" si="59"/>
        <v>12791.669999999998</v>
      </c>
      <c r="K172" s="23">
        <f t="shared" si="60"/>
        <v>12791.669999999998</v>
      </c>
      <c r="L172" s="23">
        <f t="shared" si="61"/>
        <v>0</v>
      </c>
      <c r="M172" s="24">
        <f>VLOOKUP(A172,'[1]2019-20'!A:F,6,FALSE)</f>
        <v>1303</v>
      </c>
      <c r="N172" s="23">
        <f t="shared" si="62"/>
        <v>13030</v>
      </c>
      <c r="O172" s="23">
        <f t="shared" si="63"/>
        <v>13030</v>
      </c>
      <c r="P172" s="23">
        <f t="shared" si="64"/>
        <v>0</v>
      </c>
      <c r="Q172" s="43">
        <f>VLOOKUP(A172,'[1]2020-21'!A:F,6,FALSE)</f>
        <v>1386</v>
      </c>
      <c r="R172" s="23">
        <f t="shared" si="65"/>
        <v>13860</v>
      </c>
      <c r="S172" s="23">
        <f t="shared" si="66"/>
        <v>13860</v>
      </c>
      <c r="T172" s="23">
        <f t="shared" si="67"/>
        <v>0</v>
      </c>
      <c r="U172" s="43">
        <f>VLOOKUP(A172,'[1]2021-2022'!$A:$F,6,FALSE)</f>
        <v>1350</v>
      </c>
      <c r="V172" s="23">
        <f t="shared" si="54"/>
        <v>13500</v>
      </c>
      <c r="W172" s="56">
        <f t="shared" si="55"/>
        <v>13500</v>
      </c>
      <c r="X172" s="23">
        <f t="shared" si="53"/>
        <v>0</v>
      </c>
    </row>
    <row r="173" spans="1:24" s="4" customFormat="1" ht="14.25" x14ac:dyDescent="0.2">
      <c r="A173" s="4" t="s">
        <v>225</v>
      </c>
      <c r="B173" s="27" t="s">
        <v>224</v>
      </c>
      <c r="C173" s="26">
        <v>20</v>
      </c>
      <c r="D173" s="26">
        <v>10</v>
      </c>
      <c r="E173" s="26">
        <v>10</v>
      </c>
      <c r="F173" s="26">
        <v>10</v>
      </c>
      <c r="G173" s="26"/>
      <c r="H173" s="8"/>
      <c r="I173" s="25">
        <f>VLOOKUP(A173,'[1]2018-19'!A:F,6,FALSE)</f>
        <v>323</v>
      </c>
      <c r="J173" s="23">
        <f t="shared" si="59"/>
        <v>3230</v>
      </c>
      <c r="K173" s="23">
        <f t="shared" si="60"/>
        <v>3230</v>
      </c>
      <c r="L173" s="23">
        <f t="shared" si="61"/>
        <v>0</v>
      </c>
      <c r="M173" s="24">
        <f>VLOOKUP(A173,'[1]2019-20'!A:F,6,FALSE)</f>
        <v>338</v>
      </c>
      <c r="N173" s="23">
        <f t="shared" si="62"/>
        <v>3380</v>
      </c>
      <c r="O173" s="23">
        <f t="shared" si="63"/>
        <v>3380</v>
      </c>
      <c r="P173" s="23">
        <f t="shared" si="64"/>
        <v>0</v>
      </c>
      <c r="Q173" s="43">
        <f>VLOOKUP(A173,'[1]2020-21'!A:F,6,FALSE)</f>
        <v>363</v>
      </c>
      <c r="R173" s="23">
        <f t="shared" si="65"/>
        <v>3630</v>
      </c>
      <c r="S173" s="23">
        <f t="shared" si="66"/>
        <v>3630</v>
      </c>
      <c r="T173" s="23">
        <f t="shared" si="67"/>
        <v>0</v>
      </c>
      <c r="U173" s="43">
        <f>VLOOKUP(A173,'[1]2021-2022'!$A:$F,6,FALSE)</f>
        <v>306</v>
      </c>
      <c r="V173" s="23">
        <f t="shared" si="54"/>
        <v>3060</v>
      </c>
      <c r="W173" s="56">
        <f t="shared" si="55"/>
        <v>3060</v>
      </c>
      <c r="X173" s="23">
        <f t="shared" si="53"/>
        <v>0</v>
      </c>
    </row>
    <row r="174" spans="1:24" s="4" customFormat="1" ht="14.25" x14ac:dyDescent="0.2">
      <c r="A174" s="4" t="s">
        <v>223</v>
      </c>
      <c r="B174" s="27" t="s">
        <v>222</v>
      </c>
      <c r="C174" s="26">
        <v>30</v>
      </c>
      <c r="D174" s="26">
        <v>20</v>
      </c>
      <c r="E174" s="26">
        <v>10</v>
      </c>
      <c r="F174" s="26">
        <v>20</v>
      </c>
      <c r="G174" s="26"/>
      <c r="H174" s="8"/>
      <c r="I174" s="25">
        <f>VLOOKUP(A174,'[1]2018-19'!A:F,6,FALSE)</f>
        <v>2352</v>
      </c>
      <c r="J174" s="23">
        <f t="shared" si="59"/>
        <v>23520</v>
      </c>
      <c r="K174" s="23">
        <f t="shared" si="60"/>
        <v>47040</v>
      </c>
      <c r="L174" s="23">
        <f t="shared" si="61"/>
        <v>0</v>
      </c>
      <c r="M174" s="24">
        <f>VLOOKUP(A174,'[1]2019-20'!A:F,6,FALSE)</f>
        <v>2657</v>
      </c>
      <c r="N174" s="23">
        <f t="shared" si="62"/>
        <v>26570</v>
      </c>
      <c r="O174" s="23">
        <f t="shared" si="63"/>
        <v>53140</v>
      </c>
      <c r="P174" s="23">
        <f t="shared" si="64"/>
        <v>0</v>
      </c>
      <c r="Q174" s="43">
        <f>VLOOKUP(A174,'[1]2020-21'!A:F,6,FALSE)</f>
        <v>3074.5</v>
      </c>
      <c r="R174" s="23">
        <f t="shared" si="65"/>
        <v>30745</v>
      </c>
      <c r="S174" s="23">
        <f t="shared" si="66"/>
        <v>61490</v>
      </c>
      <c r="T174" s="23">
        <f t="shared" si="67"/>
        <v>0</v>
      </c>
      <c r="U174" s="43">
        <f>VLOOKUP(A174,'[1]2021-2022'!$A:$F,6,FALSE)</f>
        <v>3315</v>
      </c>
      <c r="V174" s="23">
        <f t="shared" si="54"/>
        <v>33150</v>
      </c>
      <c r="W174" s="56">
        <f t="shared" si="55"/>
        <v>66300</v>
      </c>
      <c r="X174" s="23">
        <f t="shared" si="53"/>
        <v>0</v>
      </c>
    </row>
    <row r="175" spans="1:24" s="4" customFormat="1" ht="14.25" x14ac:dyDescent="0.2">
      <c r="A175" s="4" t="s">
        <v>221</v>
      </c>
      <c r="B175" s="27" t="s">
        <v>220</v>
      </c>
      <c r="C175" s="26">
        <v>30</v>
      </c>
      <c r="D175" s="26">
        <v>20</v>
      </c>
      <c r="E175" s="26">
        <v>10</v>
      </c>
      <c r="F175" s="26">
        <v>20</v>
      </c>
      <c r="G175" s="26"/>
      <c r="H175" s="8"/>
      <c r="I175" s="25">
        <f>VLOOKUP(A175,'[1]2018-19'!A:F,6,FALSE)</f>
        <v>7673.25</v>
      </c>
      <c r="J175" s="23">
        <f t="shared" si="59"/>
        <v>76732.5</v>
      </c>
      <c r="K175" s="23">
        <f t="shared" si="60"/>
        <v>153465</v>
      </c>
      <c r="L175" s="23">
        <f t="shared" si="61"/>
        <v>0</v>
      </c>
      <c r="M175" s="28">
        <f>VLOOKUP(A175,'[1]2019-20'!A:F,6,FALSE)</f>
        <v>7587.4165000000003</v>
      </c>
      <c r="N175" s="23">
        <f t="shared" si="62"/>
        <v>75874.165000000008</v>
      </c>
      <c r="O175" s="23">
        <f t="shared" si="63"/>
        <v>151748.33000000002</v>
      </c>
      <c r="P175" s="23">
        <f t="shared" si="64"/>
        <v>0</v>
      </c>
      <c r="Q175" s="43">
        <f>VLOOKUP(A175,'[1]2020-21'!A:F,6,FALSE)</f>
        <v>8804.1664999999994</v>
      </c>
      <c r="R175" s="23">
        <f t="shared" si="65"/>
        <v>88041.664999999994</v>
      </c>
      <c r="S175" s="23">
        <f t="shared" si="66"/>
        <v>176083.33</v>
      </c>
      <c r="T175" s="23">
        <f t="shared" si="67"/>
        <v>0</v>
      </c>
      <c r="U175" s="43">
        <f>VLOOKUP(A175,'[1]2021-2022'!$A:$F,6,FALSE)</f>
        <v>8726</v>
      </c>
      <c r="V175" s="23">
        <f t="shared" si="54"/>
        <v>87260</v>
      </c>
      <c r="W175" s="56">
        <f t="shared" si="55"/>
        <v>174520</v>
      </c>
      <c r="X175" s="23">
        <f t="shared" si="53"/>
        <v>0</v>
      </c>
    </row>
    <row r="176" spans="1:24" s="4" customFormat="1" ht="14.25" x14ac:dyDescent="0.2">
      <c r="A176" s="4" t="s">
        <v>219</v>
      </c>
      <c r="B176" s="27" t="s">
        <v>218</v>
      </c>
      <c r="C176" s="26">
        <v>25</v>
      </c>
      <c r="D176" s="26">
        <v>15</v>
      </c>
      <c r="E176" s="26">
        <v>10</v>
      </c>
      <c r="F176" s="26">
        <v>15</v>
      </c>
      <c r="G176" s="26"/>
      <c r="H176" s="8"/>
      <c r="I176" s="25">
        <f>VLOOKUP(A176,'[1]2018-19'!A:F,6,FALSE)</f>
        <v>6018.333333333333</v>
      </c>
      <c r="J176" s="23">
        <f t="shared" si="59"/>
        <v>60183.333333333328</v>
      </c>
      <c r="K176" s="23">
        <f t="shared" si="60"/>
        <v>90275</v>
      </c>
      <c r="L176" s="23">
        <f t="shared" si="61"/>
        <v>0</v>
      </c>
      <c r="M176" s="28">
        <f>VLOOKUP(A176,'[1]2019-20'!A:F,6,FALSE)</f>
        <v>5764.333333333333</v>
      </c>
      <c r="N176" s="23">
        <f t="shared" si="62"/>
        <v>57643.333333333328</v>
      </c>
      <c r="O176" s="23">
        <f t="shared" si="63"/>
        <v>86465</v>
      </c>
      <c r="P176" s="23">
        <f t="shared" si="64"/>
        <v>0</v>
      </c>
      <c r="Q176" s="43">
        <f>VLOOKUP(A176,'[1]2020-21'!A:F,6,FALSE)</f>
        <v>6043.6666666666661</v>
      </c>
      <c r="R176" s="23">
        <f t="shared" si="65"/>
        <v>60436.666666666657</v>
      </c>
      <c r="S176" s="23">
        <f t="shared" si="66"/>
        <v>90654.999999999985</v>
      </c>
      <c r="T176" s="23">
        <f t="shared" si="67"/>
        <v>0</v>
      </c>
      <c r="U176" s="43">
        <f>VLOOKUP(A176,'[1]2021-2022'!$A:$F,6,FALSE)</f>
        <v>5680</v>
      </c>
      <c r="V176" s="23">
        <f t="shared" si="54"/>
        <v>56800</v>
      </c>
      <c r="W176" s="56">
        <f t="shared" si="55"/>
        <v>85200</v>
      </c>
      <c r="X176" s="23">
        <f t="shared" si="53"/>
        <v>0</v>
      </c>
    </row>
    <row r="177" spans="1:24" s="4" customFormat="1" ht="14.25" x14ac:dyDescent="0.2">
      <c r="A177" s="4" t="s">
        <v>217</v>
      </c>
      <c r="B177" s="27" t="s">
        <v>216</v>
      </c>
      <c r="C177" s="26">
        <v>25</v>
      </c>
      <c r="D177" s="26">
        <v>15</v>
      </c>
      <c r="E177" s="26">
        <v>10</v>
      </c>
      <c r="F177" s="26">
        <v>15</v>
      </c>
      <c r="G177" s="26"/>
      <c r="H177" s="8"/>
      <c r="I177" s="25">
        <f>VLOOKUP(A177,'[1]2018-19'!A:F,6,FALSE)</f>
        <v>604</v>
      </c>
      <c r="J177" s="23">
        <f t="shared" si="59"/>
        <v>6040</v>
      </c>
      <c r="K177" s="23">
        <f t="shared" si="60"/>
        <v>9060</v>
      </c>
      <c r="L177" s="23">
        <f t="shared" si="61"/>
        <v>0</v>
      </c>
      <c r="M177" s="24">
        <f>VLOOKUP(A177,'[1]2019-20'!A:F,6,FALSE)</f>
        <v>618</v>
      </c>
      <c r="N177" s="23">
        <f t="shared" si="62"/>
        <v>6180</v>
      </c>
      <c r="O177" s="23">
        <f t="shared" si="63"/>
        <v>9270</v>
      </c>
      <c r="P177" s="23">
        <f t="shared" si="64"/>
        <v>0</v>
      </c>
      <c r="Q177" s="43">
        <f>VLOOKUP(A177,'[1]2020-21'!A:F,6,FALSE)</f>
        <v>612</v>
      </c>
      <c r="R177" s="23">
        <f t="shared" si="65"/>
        <v>6120</v>
      </c>
      <c r="S177" s="23">
        <f t="shared" si="66"/>
        <v>9180</v>
      </c>
      <c r="T177" s="23">
        <f t="shared" si="67"/>
        <v>0</v>
      </c>
      <c r="U177" s="43">
        <f>VLOOKUP(A177,'[1]2021-2022'!$A:$F,6,FALSE)</f>
        <v>595</v>
      </c>
      <c r="V177" s="23">
        <f t="shared" si="54"/>
        <v>5950</v>
      </c>
      <c r="W177" s="56">
        <f t="shared" si="55"/>
        <v>8925</v>
      </c>
      <c r="X177" s="23">
        <f t="shared" si="53"/>
        <v>0</v>
      </c>
    </row>
    <row r="178" spans="1:24" s="4" customFormat="1" ht="14.25" x14ac:dyDescent="0.2">
      <c r="A178" s="4" t="s">
        <v>215</v>
      </c>
      <c r="B178" s="27" t="s">
        <v>214</v>
      </c>
      <c r="C178" s="26">
        <v>20</v>
      </c>
      <c r="D178" s="26">
        <v>10</v>
      </c>
      <c r="E178" s="26">
        <v>10</v>
      </c>
      <c r="F178" s="26">
        <v>10</v>
      </c>
      <c r="G178" s="26"/>
      <c r="H178" s="8"/>
      <c r="I178" s="25">
        <f>VLOOKUP(A178,'[1]2018-19'!A:F,6,FALSE)</f>
        <v>1029.5</v>
      </c>
      <c r="J178" s="23">
        <f t="shared" si="59"/>
        <v>10295</v>
      </c>
      <c r="K178" s="23">
        <f t="shared" si="60"/>
        <v>10295</v>
      </c>
      <c r="L178" s="23">
        <f t="shared" si="61"/>
        <v>0</v>
      </c>
      <c r="M178" s="24">
        <f>VLOOKUP(A178,'[1]2019-20'!A:F,6,FALSE)</f>
        <v>1023</v>
      </c>
      <c r="N178" s="23">
        <f t="shared" si="62"/>
        <v>10230</v>
      </c>
      <c r="O178" s="23">
        <f t="shared" si="63"/>
        <v>10230</v>
      </c>
      <c r="P178" s="23">
        <f t="shared" si="64"/>
        <v>0</v>
      </c>
      <c r="Q178" s="43">
        <f>VLOOKUP(A178,'[1]2020-21'!A:F,6,FALSE)</f>
        <v>1061</v>
      </c>
      <c r="R178" s="23">
        <f t="shared" si="65"/>
        <v>10610</v>
      </c>
      <c r="S178" s="23">
        <f t="shared" si="66"/>
        <v>10610</v>
      </c>
      <c r="T178" s="23">
        <f t="shared" si="67"/>
        <v>0</v>
      </c>
      <c r="U178" s="43">
        <f>VLOOKUP(A178,'[1]2021-2022'!$A:$F,6,FALSE)</f>
        <v>1012.667</v>
      </c>
      <c r="V178" s="23">
        <f t="shared" si="54"/>
        <v>10126.67</v>
      </c>
      <c r="W178" s="56">
        <f t="shared" si="55"/>
        <v>10126.67</v>
      </c>
      <c r="X178" s="23">
        <f t="shared" si="53"/>
        <v>0</v>
      </c>
    </row>
    <row r="179" spans="1:24" s="4" customFormat="1" ht="14.25" x14ac:dyDescent="0.2">
      <c r="A179" s="4" t="s">
        <v>213</v>
      </c>
      <c r="B179" s="27" t="s">
        <v>212</v>
      </c>
      <c r="C179" s="26">
        <v>20</v>
      </c>
      <c r="D179" s="26">
        <v>10</v>
      </c>
      <c r="E179" s="26">
        <v>10</v>
      </c>
      <c r="F179" s="26">
        <v>10</v>
      </c>
      <c r="G179" s="26"/>
      <c r="H179" s="8"/>
      <c r="I179" s="25">
        <f>VLOOKUP(A179,'[1]2018-19'!A:F,6,FALSE)</f>
        <v>954</v>
      </c>
      <c r="J179" s="23">
        <f t="shared" si="59"/>
        <v>9540</v>
      </c>
      <c r="K179" s="23">
        <f t="shared" si="60"/>
        <v>9540</v>
      </c>
      <c r="L179" s="23">
        <f t="shared" si="61"/>
        <v>0</v>
      </c>
      <c r="M179" s="24">
        <f>VLOOKUP(A179,'[1]2019-20'!A:F,6,FALSE)</f>
        <v>931</v>
      </c>
      <c r="N179" s="23">
        <f t="shared" si="62"/>
        <v>9310</v>
      </c>
      <c r="O179" s="23">
        <f t="shared" si="63"/>
        <v>9310</v>
      </c>
      <c r="P179" s="23">
        <f t="shared" si="64"/>
        <v>0</v>
      </c>
      <c r="Q179" s="43">
        <f>VLOOKUP(A179,'[1]2020-21'!A:F,6,FALSE)</f>
        <v>958</v>
      </c>
      <c r="R179" s="23">
        <f t="shared" si="65"/>
        <v>9580</v>
      </c>
      <c r="S179" s="23">
        <f t="shared" si="66"/>
        <v>9580</v>
      </c>
      <c r="T179" s="23">
        <f t="shared" si="67"/>
        <v>0</v>
      </c>
      <c r="U179" s="43">
        <f>VLOOKUP(A179,'[1]2021-2022'!$A:$F,6,FALSE)</f>
        <v>1038</v>
      </c>
      <c r="V179" s="23">
        <f t="shared" si="54"/>
        <v>10380</v>
      </c>
      <c r="W179" s="56">
        <f t="shared" si="55"/>
        <v>10380</v>
      </c>
      <c r="X179" s="23">
        <f t="shared" si="53"/>
        <v>0</v>
      </c>
    </row>
    <row r="180" spans="1:24" s="4" customFormat="1" ht="14.25" x14ac:dyDescent="0.2">
      <c r="A180" s="4" t="s">
        <v>211</v>
      </c>
      <c r="B180" s="27" t="s">
        <v>210</v>
      </c>
      <c r="C180" s="26">
        <v>10</v>
      </c>
      <c r="D180" s="26"/>
      <c r="E180" s="26">
        <v>10</v>
      </c>
      <c r="F180" s="26"/>
      <c r="G180" s="26"/>
      <c r="H180" s="8"/>
      <c r="I180" s="25">
        <v>0</v>
      </c>
      <c r="J180" s="23">
        <f t="shared" si="59"/>
        <v>0</v>
      </c>
      <c r="K180" s="23">
        <f t="shared" si="60"/>
        <v>0</v>
      </c>
      <c r="L180" s="23">
        <f t="shared" si="61"/>
        <v>0</v>
      </c>
      <c r="M180" s="24">
        <v>0</v>
      </c>
      <c r="N180" s="23">
        <f t="shared" si="62"/>
        <v>0</v>
      </c>
      <c r="O180" s="23">
        <f t="shared" si="63"/>
        <v>0</v>
      </c>
      <c r="P180" s="23">
        <f t="shared" si="64"/>
        <v>0</v>
      </c>
      <c r="Q180" s="43">
        <v>0</v>
      </c>
      <c r="R180" s="23">
        <f t="shared" si="65"/>
        <v>0</v>
      </c>
      <c r="S180" s="23">
        <f t="shared" si="66"/>
        <v>0</v>
      </c>
      <c r="T180" s="23">
        <f t="shared" si="67"/>
        <v>0</v>
      </c>
      <c r="U180" s="43">
        <v>0</v>
      </c>
      <c r="V180" s="23">
        <f t="shared" si="54"/>
        <v>0</v>
      </c>
      <c r="W180" s="56">
        <f t="shared" si="55"/>
        <v>0</v>
      </c>
      <c r="X180" s="23">
        <f t="shared" si="53"/>
        <v>0</v>
      </c>
    </row>
    <row r="181" spans="1:24" s="4" customFormat="1" ht="14.25" x14ac:dyDescent="0.2">
      <c r="A181" s="4" t="s">
        <v>209</v>
      </c>
      <c r="B181" s="27" t="s">
        <v>208</v>
      </c>
      <c r="C181" s="26">
        <v>25</v>
      </c>
      <c r="D181" s="26">
        <v>15</v>
      </c>
      <c r="E181" s="26">
        <v>10</v>
      </c>
      <c r="F181" s="26">
        <v>15</v>
      </c>
      <c r="G181" s="26"/>
      <c r="H181" s="8"/>
      <c r="I181" s="25">
        <f>VLOOKUP(A181,'[1]2018-19'!A:F,6,FALSE)</f>
        <v>613</v>
      </c>
      <c r="J181" s="23">
        <f t="shared" si="59"/>
        <v>6130</v>
      </c>
      <c r="K181" s="23">
        <f t="shared" si="60"/>
        <v>9195</v>
      </c>
      <c r="L181" s="23">
        <f t="shared" si="61"/>
        <v>0</v>
      </c>
      <c r="M181" s="28">
        <f>VLOOKUP(A181,'[1]2019-20'!A:F,6,FALSE)</f>
        <v>620.08333333333337</v>
      </c>
      <c r="N181" s="23">
        <f t="shared" si="62"/>
        <v>6200.8333333333339</v>
      </c>
      <c r="O181" s="23">
        <f t="shared" si="63"/>
        <v>9301.25</v>
      </c>
      <c r="P181" s="23">
        <f t="shared" si="64"/>
        <v>0</v>
      </c>
      <c r="Q181" s="43">
        <f>VLOOKUP(A181,'[1]2020-21'!A:F,6,FALSE)</f>
        <v>644</v>
      </c>
      <c r="R181" s="23">
        <f t="shared" si="65"/>
        <v>6440</v>
      </c>
      <c r="S181" s="23">
        <f t="shared" si="66"/>
        <v>9660</v>
      </c>
      <c r="T181" s="23">
        <f t="shared" si="67"/>
        <v>0</v>
      </c>
      <c r="U181" s="43">
        <f>VLOOKUP(A181,'[1]2021-2022'!$A:$F,6,FALSE)</f>
        <v>653.33333333333337</v>
      </c>
      <c r="V181" s="23">
        <f t="shared" si="54"/>
        <v>6533.3333333333339</v>
      </c>
      <c r="W181" s="56">
        <f t="shared" si="55"/>
        <v>9800</v>
      </c>
      <c r="X181" s="23">
        <f t="shared" si="53"/>
        <v>0</v>
      </c>
    </row>
    <row r="182" spans="1:24" s="4" customFormat="1" ht="14.25" x14ac:dyDescent="0.2">
      <c r="A182" s="4" t="s">
        <v>207</v>
      </c>
      <c r="B182" s="27" t="s">
        <v>206</v>
      </c>
      <c r="C182" s="26">
        <v>25</v>
      </c>
      <c r="D182" s="26">
        <v>15</v>
      </c>
      <c r="E182" s="26">
        <v>10</v>
      </c>
      <c r="F182" s="26">
        <v>15</v>
      </c>
      <c r="G182" s="26"/>
      <c r="H182" s="8"/>
      <c r="I182" s="25">
        <f>VLOOKUP(A182,'[1]2018-19'!A:F,6,FALSE)</f>
        <v>1056</v>
      </c>
      <c r="J182" s="23">
        <f t="shared" si="59"/>
        <v>10560</v>
      </c>
      <c r="K182" s="23">
        <f t="shared" si="60"/>
        <v>15840</v>
      </c>
      <c r="L182" s="23">
        <f t="shared" si="61"/>
        <v>0</v>
      </c>
      <c r="M182" s="28">
        <f>VLOOKUP(A182,'[1]2019-20'!A:F,6,FALSE)</f>
        <v>1018.6666666666666</v>
      </c>
      <c r="N182" s="23">
        <f t="shared" si="62"/>
        <v>10186.666666666666</v>
      </c>
      <c r="O182" s="23">
        <f t="shared" si="63"/>
        <v>15280</v>
      </c>
      <c r="P182" s="23">
        <f t="shared" si="64"/>
        <v>0</v>
      </c>
      <c r="Q182" s="43">
        <f>VLOOKUP(A182,'[1]2020-21'!A:F,6,FALSE)</f>
        <v>1106</v>
      </c>
      <c r="R182" s="23">
        <f t="shared" si="65"/>
        <v>11060</v>
      </c>
      <c r="S182" s="23">
        <f t="shared" si="66"/>
        <v>16590</v>
      </c>
      <c r="T182" s="23">
        <f t="shared" si="67"/>
        <v>0</v>
      </c>
      <c r="U182" s="43">
        <f>VLOOKUP(A182,'[1]2021-2022'!$A:$F,6,FALSE)</f>
        <v>1047</v>
      </c>
      <c r="V182" s="23">
        <f t="shared" si="54"/>
        <v>10470</v>
      </c>
      <c r="W182" s="56">
        <f t="shared" si="55"/>
        <v>15705</v>
      </c>
      <c r="X182" s="23">
        <f t="shared" si="53"/>
        <v>0</v>
      </c>
    </row>
    <row r="183" spans="1:24" s="4" customFormat="1" ht="14.25" x14ac:dyDescent="0.2">
      <c r="A183" s="4" t="s">
        <v>205</v>
      </c>
      <c r="B183" s="27" t="s">
        <v>204</v>
      </c>
      <c r="C183" s="26">
        <v>25</v>
      </c>
      <c r="D183" s="26">
        <v>15</v>
      </c>
      <c r="E183" s="26">
        <v>10</v>
      </c>
      <c r="F183" s="26">
        <v>15</v>
      </c>
      <c r="G183" s="26"/>
      <c r="H183" s="8"/>
      <c r="I183" s="25">
        <f>VLOOKUP(A183,'[1]2018-19'!A:F,6,FALSE)</f>
        <v>1551</v>
      </c>
      <c r="J183" s="23">
        <f t="shared" si="59"/>
        <v>15510</v>
      </c>
      <c r="K183" s="23">
        <f t="shared" si="60"/>
        <v>23265</v>
      </c>
      <c r="L183" s="23">
        <f t="shared" si="61"/>
        <v>0</v>
      </c>
      <c r="M183" s="28">
        <f>VLOOKUP(A183,'[1]2019-20'!A:F,6,FALSE)</f>
        <v>1520.1666666666667</v>
      </c>
      <c r="N183" s="23">
        <f t="shared" si="62"/>
        <v>15201.666666666668</v>
      </c>
      <c r="O183" s="23">
        <f t="shared" si="63"/>
        <v>22802.5</v>
      </c>
      <c r="P183" s="23">
        <f t="shared" si="64"/>
        <v>0</v>
      </c>
      <c r="Q183" s="43">
        <f>VLOOKUP(A183,'[1]2020-21'!A:F,6,FALSE)</f>
        <v>1704</v>
      </c>
      <c r="R183" s="23">
        <f t="shared" si="65"/>
        <v>17040</v>
      </c>
      <c r="S183" s="23">
        <f t="shared" si="66"/>
        <v>25560</v>
      </c>
      <c r="T183" s="23">
        <f t="shared" si="67"/>
        <v>0</v>
      </c>
      <c r="U183" s="43">
        <f>VLOOKUP(A183,'[1]2021-2022'!$A:$F,6,FALSE)</f>
        <v>1692.4166666666667</v>
      </c>
      <c r="V183" s="23">
        <f t="shared" si="54"/>
        <v>16924.166666666668</v>
      </c>
      <c r="W183" s="56">
        <f t="shared" si="55"/>
        <v>25386.25</v>
      </c>
      <c r="X183" s="23">
        <f t="shared" si="53"/>
        <v>0</v>
      </c>
    </row>
    <row r="184" spans="1:24" s="4" customFormat="1" ht="14.25" x14ac:dyDescent="0.2">
      <c r="A184" s="4" t="s">
        <v>203</v>
      </c>
      <c r="B184" s="27" t="s">
        <v>202</v>
      </c>
      <c r="C184" s="26">
        <v>10</v>
      </c>
      <c r="D184" s="26"/>
      <c r="E184" s="26">
        <v>10</v>
      </c>
      <c r="F184" s="26"/>
      <c r="G184" s="26"/>
      <c r="H184" s="8"/>
      <c r="I184" s="25">
        <v>0</v>
      </c>
      <c r="J184" s="23">
        <f t="shared" si="59"/>
        <v>0</v>
      </c>
      <c r="K184" s="23">
        <f t="shared" si="60"/>
        <v>0</v>
      </c>
      <c r="L184" s="23">
        <f t="shared" si="61"/>
        <v>0</v>
      </c>
      <c r="M184" s="28">
        <v>0</v>
      </c>
      <c r="N184" s="23">
        <f t="shared" si="62"/>
        <v>0</v>
      </c>
      <c r="O184" s="23">
        <f t="shared" si="63"/>
        <v>0</v>
      </c>
      <c r="P184" s="23">
        <f t="shared" si="64"/>
        <v>0</v>
      </c>
      <c r="Q184" s="43">
        <v>0</v>
      </c>
      <c r="R184" s="23">
        <f t="shared" si="65"/>
        <v>0</v>
      </c>
      <c r="S184" s="23">
        <f t="shared" si="66"/>
        <v>0</v>
      </c>
      <c r="T184" s="23">
        <f t="shared" si="67"/>
        <v>0</v>
      </c>
      <c r="U184" s="43">
        <v>0</v>
      </c>
      <c r="V184" s="23">
        <f t="shared" si="54"/>
        <v>0</v>
      </c>
      <c r="W184" s="56">
        <f t="shared" si="55"/>
        <v>0</v>
      </c>
      <c r="X184" s="23">
        <f t="shared" si="53"/>
        <v>0</v>
      </c>
    </row>
    <row r="185" spans="1:24" s="4" customFormat="1" ht="14.25" x14ac:dyDescent="0.2">
      <c r="A185" s="4" t="s">
        <v>201</v>
      </c>
      <c r="B185" s="27" t="s">
        <v>187</v>
      </c>
      <c r="C185" s="26"/>
      <c r="D185" s="26"/>
      <c r="E185" s="26"/>
      <c r="F185" s="26">
        <v>10</v>
      </c>
      <c r="G185" s="26"/>
      <c r="H185" s="8"/>
      <c r="I185" s="25">
        <f>VLOOKUP(A185,'[1]2018-19'!A:F,6,FALSE)</f>
        <v>0</v>
      </c>
      <c r="J185" s="23">
        <f t="shared" si="59"/>
        <v>0</v>
      </c>
      <c r="K185" s="23">
        <f t="shared" si="60"/>
        <v>0</v>
      </c>
      <c r="L185" s="23">
        <f t="shared" si="61"/>
        <v>0</v>
      </c>
      <c r="M185" s="28">
        <f>VLOOKUP(A185,'[1]2019-20'!A:F,6,FALSE)</f>
        <v>302</v>
      </c>
      <c r="N185" s="23">
        <f t="shared" si="62"/>
        <v>0</v>
      </c>
      <c r="O185" s="23">
        <f t="shared" si="63"/>
        <v>3020</v>
      </c>
      <c r="P185" s="23">
        <f t="shared" si="64"/>
        <v>0</v>
      </c>
      <c r="Q185" s="43">
        <f>VLOOKUP(A185,'[1]2020-21'!A:F,6,FALSE)</f>
        <v>383</v>
      </c>
      <c r="R185" s="23">
        <f t="shared" si="65"/>
        <v>0</v>
      </c>
      <c r="S185" s="23">
        <f t="shared" si="66"/>
        <v>3830</v>
      </c>
      <c r="T185" s="23">
        <f t="shared" si="67"/>
        <v>0</v>
      </c>
      <c r="U185" s="43">
        <f>VLOOKUP(A185,'[1]2021-2022'!$A:$F,6,FALSE)</f>
        <v>393</v>
      </c>
      <c r="V185" s="23">
        <f t="shared" si="54"/>
        <v>0</v>
      </c>
      <c r="W185" s="56">
        <f t="shared" si="55"/>
        <v>3930</v>
      </c>
      <c r="X185" s="23">
        <f t="shared" si="53"/>
        <v>0</v>
      </c>
    </row>
    <row r="186" spans="1:24" s="4" customFormat="1" ht="14.25" x14ac:dyDescent="0.2">
      <c r="A186" s="4" t="s">
        <v>200</v>
      </c>
      <c r="B186" s="27" t="s">
        <v>199</v>
      </c>
      <c r="C186" s="26">
        <v>10</v>
      </c>
      <c r="D186" s="26"/>
      <c r="E186" s="26">
        <v>10</v>
      </c>
      <c r="F186" s="26"/>
      <c r="G186" s="26"/>
      <c r="H186" s="8"/>
      <c r="I186" s="25">
        <v>0</v>
      </c>
      <c r="J186" s="23">
        <f t="shared" si="59"/>
        <v>0</v>
      </c>
      <c r="K186" s="23">
        <f t="shared" si="60"/>
        <v>0</v>
      </c>
      <c r="L186" s="23">
        <f t="shared" si="61"/>
        <v>0</v>
      </c>
      <c r="M186" s="28">
        <v>0</v>
      </c>
      <c r="N186" s="23">
        <f t="shared" si="62"/>
        <v>0</v>
      </c>
      <c r="O186" s="23">
        <f t="shared" si="63"/>
        <v>0</v>
      </c>
      <c r="P186" s="23">
        <f t="shared" si="64"/>
        <v>0</v>
      </c>
      <c r="Q186" s="43">
        <v>0</v>
      </c>
      <c r="R186" s="23">
        <f t="shared" si="65"/>
        <v>0</v>
      </c>
      <c r="S186" s="23">
        <f t="shared" si="66"/>
        <v>0</v>
      </c>
      <c r="T186" s="23">
        <f t="shared" si="67"/>
        <v>0</v>
      </c>
      <c r="U186" s="43">
        <v>0</v>
      </c>
      <c r="V186" s="23">
        <f t="shared" si="54"/>
        <v>0</v>
      </c>
      <c r="W186" s="56">
        <f t="shared" si="55"/>
        <v>0</v>
      </c>
      <c r="X186" s="23">
        <f t="shared" si="53"/>
        <v>0</v>
      </c>
    </row>
    <row r="187" spans="1:24" s="4" customFormat="1" ht="14.25" x14ac:dyDescent="0.2">
      <c r="A187" s="4" t="s">
        <v>198</v>
      </c>
      <c r="B187" s="27" t="s">
        <v>197</v>
      </c>
      <c r="C187" s="26">
        <v>25</v>
      </c>
      <c r="D187" s="26">
        <v>15</v>
      </c>
      <c r="E187" s="26">
        <v>10</v>
      </c>
      <c r="F187" s="26">
        <v>15</v>
      </c>
      <c r="G187" s="26"/>
      <c r="H187" s="8"/>
      <c r="I187" s="25">
        <f>VLOOKUP(A187,'[1]2018-19'!A:F,6,FALSE)</f>
        <v>148</v>
      </c>
      <c r="J187" s="23">
        <f t="shared" si="59"/>
        <v>1480</v>
      </c>
      <c r="K187" s="23">
        <f t="shared" si="60"/>
        <v>2220</v>
      </c>
      <c r="L187" s="23">
        <f t="shared" si="61"/>
        <v>0</v>
      </c>
      <c r="M187" s="28">
        <f>VLOOKUP(A187,'[1]2019-20'!A:F,6,FALSE)</f>
        <v>189</v>
      </c>
      <c r="N187" s="23">
        <f t="shared" si="62"/>
        <v>1890</v>
      </c>
      <c r="O187" s="23">
        <f t="shared" si="63"/>
        <v>2835</v>
      </c>
      <c r="P187" s="23">
        <f t="shared" si="64"/>
        <v>0</v>
      </c>
      <c r="Q187" s="43">
        <f>VLOOKUP(A187,'[1]2020-21'!A:F,6,FALSE)</f>
        <v>216</v>
      </c>
      <c r="R187" s="23">
        <f t="shared" si="65"/>
        <v>2160</v>
      </c>
      <c r="S187" s="23">
        <f t="shared" si="66"/>
        <v>3240</v>
      </c>
      <c r="T187" s="23">
        <f t="shared" si="67"/>
        <v>0</v>
      </c>
      <c r="U187" s="43">
        <v>135</v>
      </c>
      <c r="V187" s="23">
        <f t="shared" si="54"/>
        <v>1350</v>
      </c>
      <c r="W187" s="56">
        <f t="shared" si="55"/>
        <v>2025</v>
      </c>
      <c r="X187" s="23">
        <f t="shared" si="53"/>
        <v>0</v>
      </c>
    </row>
    <row r="188" spans="1:24" s="4" customFormat="1" ht="14.25" x14ac:dyDescent="0.2">
      <c r="A188" s="4" t="s">
        <v>196</v>
      </c>
      <c r="B188" s="27" t="s">
        <v>195</v>
      </c>
      <c r="C188" s="26">
        <v>20</v>
      </c>
      <c r="D188" s="26">
        <v>10</v>
      </c>
      <c r="E188" s="26">
        <v>10</v>
      </c>
      <c r="F188" s="26">
        <v>10</v>
      </c>
      <c r="G188" s="26"/>
      <c r="H188" s="8"/>
      <c r="I188" s="25">
        <f>VLOOKUP(A188,'[1]2018-19'!A:F,6,FALSE)</f>
        <v>640</v>
      </c>
      <c r="J188" s="23">
        <f t="shared" si="59"/>
        <v>6400</v>
      </c>
      <c r="K188" s="23">
        <f t="shared" si="60"/>
        <v>6400</v>
      </c>
      <c r="L188" s="23">
        <f t="shared" si="61"/>
        <v>0</v>
      </c>
      <c r="M188" s="24">
        <f>VLOOKUP(A188,'[1]2019-20'!A:F,6,FALSE)</f>
        <v>652</v>
      </c>
      <c r="N188" s="23">
        <f t="shared" si="62"/>
        <v>6520</v>
      </c>
      <c r="O188" s="23">
        <f t="shared" si="63"/>
        <v>6520</v>
      </c>
      <c r="P188" s="23">
        <f t="shared" si="64"/>
        <v>0</v>
      </c>
      <c r="Q188" s="43">
        <f>VLOOKUP(A188,'[1]2020-21'!A:F,6,FALSE)</f>
        <v>676</v>
      </c>
      <c r="R188" s="23">
        <f t="shared" si="65"/>
        <v>6760</v>
      </c>
      <c r="S188" s="23">
        <f t="shared" si="66"/>
        <v>6760</v>
      </c>
      <c r="T188" s="23">
        <f t="shared" si="67"/>
        <v>0</v>
      </c>
      <c r="U188" s="43">
        <f>VLOOKUP(A188,'[1]2021-2022'!$A:$F,6,FALSE)</f>
        <v>658</v>
      </c>
      <c r="V188" s="23">
        <f t="shared" si="54"/>
        <v>6580</v>
      </c>
      <c r="W188" s="56">
        <f t="shared" si="55"/>
        <v>6580</v>
      </c>
      <c r="X188" s="23">
        <f t="shared" si="53"/>
        <v>0</v>
      </c>
    </row>
    <row r="189" spans="1:24" s="4" customFormat="1" ht="14.25" x14ac:dyDescent="0.2">
      <c r="A189" s="4" t="s">
        <v>194</v>
      </c>
      <c r="B189" s="27" t="s">
        <v>193</v>
      </c>
      <c r="C189" s="26">
        <v>30</v>
      </c>
      <c r="D189" s="26">
        <v>20</v>
      </c>
      <c r="E189" s="26">
        <v>10</v>
      </c>
      <c r="F189" s="26">
        <v>20</v>
      </c>
      <c r="G189" s="26"/>
      <c r="H189" s="8"/>
      <c r="I189" s="25">
        <f>VLOOKUP(A189,'[1]2018-19'!A:F,6,FALSE)</f>
        <v>10753</v>
      </c>
      <c r="J189" s="23">
        <f t="shared" si="59"/>
        <v>107530</v>
      </c>
      <c r="K189" s="23">
        <f t="shared" si="60"/>
        <v>215060</v>
      </c>
      <c r="L189" s="23">
        <f t="shared" si="61"/>
        <v>0</v>
      </c>
      <c r="M189" s="24">
        <f>VLOOKUP(A189,'[1]2019-20'!A:F,6,FALSE)</f>
        <v>10359</v>
      </c>
      <c r="N189" s="23">
        <f t="shared" si="62"/>
        <v>103590</v>
      </c>
      <c r="O189" s="23">
        <f t="shared" si="63"/>
        <v>207180</v>
      </c>
      <c r="P189" s="23">
        <f t="shared" si="64"/>
        <v>0</v>
      </c>
      <c r="Q189" s="43">
        <f>VLOOKUP(A189,'[1]2020-21'!A:F,6,FALSE)</f>
        <v>10129</v>
      </c>
      <c r="R189" s="23">
        <f t="shared" si="65"/>
        <v>101290</v>
      </c>
      <c r="S189" s="23">
        <f t="shared" si="66"/>
        <v>202580</v>
      </c>
      <c r="T189" s="23">
        <f t="shared" si="67"/>
        <v>0</v>
      </c>
      <c r="U189" s="43">
        <f>VLOOKUP(A189,'[1]2021-2022'!$A:$F,6,FALSE)</f>
        <v>9281</v>
      </c>
      <c r="V189" s="23">
        <f t="shared" si="54"/>
        <v>92810</v>
      </c>
      <c r="W189" s="56">
        <f t="shared" si="55"/>
        <v>185620</v>
      </c>
      <c r="X189" s="23">
        <f t="shared" si="53"/>
        <v>0</v>
      </c>
    </row>
    <row r="190" spans="1:24" s="4" customFormat="1" ht="14.25" x14ac:dyDescent="0.2">
      <c r="A190" s="4" t="s">
        <v>192</v>
      </c>
      <c r="B190" s="27" t="s">
        <v>191</v>
      </c>
      <c r="C190" s="26">
        <v>20</v>
      </c>
      <c r="D190" s="26">
        <v>10</v>
      </c>
      <c r="E190" s="26">
        <v>10</v>
      </c>
      <c r="F190" s="26">
        <v>10</v>
      </c>
      <c r="G190" s="26"/>
      <c r="H190" s="8"/>
      <c r="I190" s="25">
        <f>VLOOKUP(A190,'[1]2018-19'!A:F,6,FALSE)</f>
        <v>734</v>
      </c>
      <c r="J190" s="23">
        <f t="shared" si="59"/>
        <v>7340</v>
      </c>
      <c r="K190" s="23">
        <f t="shared" si="60"/>
        <v>7340</v>
      </c>
      <c r="L190" s="23">
        <f t="shared" si="61"/>
        <v>0</v>
      </c>
      <c r="M190" s="24">
        <f>VLOOKUP(A190,'[1]2019-20'!A:F,6,FALSE)</f>
        <v>733</v>
      </c>
      <c r="N190" s="23">
        <f t="shared" si="62"/>
        <v>7330</v>
      </c>
      <c r="O190" s="23">
        <f t="shared" si="63"/>
        <v>7330</v>
      </c>
      <c r="P190" s="23">
        <f t="shared" si="64"/>
        <v>0</v>
      </c>
      <c r="Q190" s="43">
        <f>VLOOKUP(A190,'[1]2020-21'!A:F,6,FALSE)</f>
        <v>739</v>
      </c>
      <c r="R190" s="23">
        <f t="shared" si="65"/>
        <v>7390</v>
      </c>
      <c r="S190" s="23">
        <f t="shared" si="66"/>
        <v>7390</v>
      </c>
      <c r="T190" s="23">
        <f t="shared" si="67"/>
        <v>0</v>
      </c>
      <c r="U190" s="43">
        <f>VLOOKUP(A190,'[1]2021-2022'!$A:$F,6,FALSE)</f>
        <v>701</v>
      </c>
      <c r="V190" s="23">
        <f t="shared" si="54"/>
        <v>7010</v>
      </c>
      <c r="W190" s="56">
        <f t="shared" si="55"/>
        <v>7010</v>
      </c>
      <c r="X190" s="23">
        <f t="shared" si="53"/>
        <v>0</v>
      </c>
    </row>
    <row r="191" spans="1:24" s="4" customFormat="1" ht="14.25" x14ac:dyDescent="0.2">
      <c r="A191" s="4" t="s">
        <v>190</v>
      </c>
      <c r="B191" s="27" t="s">
        <v>189</v>
      </c>
      <c r="C191" s="26">
        <v>25</v>
      </c>
      <c r="D191" s="26">
        <v>15</v>
      </c>
      <c r="E191" s="26">
        <v>10</v>
      </c>
      <c r="F191" s="26">
        <v>15</v>
      </c>
      <c r="G191" s="26"/>
      <c r="H191" s="8"/>
      <c r="I191" s="25">
        <f>VLOOKUP(A191,'[1]2018-19'!A:F,6,FALSE)</f>
        <v>129</v>
      </c>
      <c r="J191" s="23">
        <f t="shared" si="59"/>
        <v>1290</v>
      </c>
      <c r="K191" s="23">
        <f t="shared" si="60"/>
        <v>1935</v>
      </c>
      <c r="L191" s="23">
        <f t="shared" si="61"/>
        <v>0</v>
      </c>
      <c r="M191" s="24">
        <f>VLOOKUP(A191,'[1]2019-20'!A:F,6,FALSE)</f>
        <v>131</v>
      </c>
      <c r="N191" s="23">
        <f t="shared" si="62"/>
        <v>1310</v>
      </c>
      <c r="O191" s="23">
        <f t="shared" si="63"/>
        <v>1965</v>
      </c>
      <c r="P191" s="23">
        <f t="shared" si="64"/>
        <v>0</v>
      </c>
      <c r="Q191" s="43">
        <f>VLOOKUP(A191,'[1]2020-21'!A:F,6,FALSE)</f>
        <v>132</v>
      </c>
      <c r="R191" s="23">
        <f t="shared" si="65"/>
        <v>1320</v>
      </c>
      <c r="S191" s="23">
        <f t="shared" si="66"/>
        <v>1980</v>
      </c>
      <c r="T191" s="23">
        <f t="shared" si="67"/>
        <v>0</v>
      </c>
      <c r="U191" s="43">
        <f>VLOOKUP(A191,'[1]2021-2022'!$A:$F,6,FALSE)</f>
        <v>120</v>
      </c>
      <c r="V191" s="23">
        <f t="shared" si="54"/>
        <v>1200</v>
      </c>
      <c r="W191" s="56">
        <f t="shared" si="55"/>
        <v>1800</v>
      </c>
      <c r="X191" s="23">
        <f t="shared" si="53"/>
        <v>0</v>
      </c>
    </row>
    <row r="192" spans="1:24" s="4" customFormat="1" ht="14.25" x14ac:dyDescent="0.2">
      <c r="A192" s="4" t="s">
        <v>188</v>
      </c>
      <c r="B192" s="27" t="s">
        <v>187</v>
      </c>
      <c r="C192" s="26"/>
      <c r="D192" s="26"/>
      <c r="E192" s="26"/>
      <c r="F192" s="26">
        <v>10</v>
      </c>
      <c r="G192" s="26"/>
      <c r="H192" s="8"/>
      <c r="I192" s="25">
        <f>VLOOKUP(A192,'[1]2018-19'!A:F,6,FALSE)</f>
        <v>702</v>
      </c>
      <c r="J192" s="23">
        <f t="shared" si="59"/>
        <v>0</v>
      </c>
      <c r="K192" s="23">
        <f t="shared" si="60"/>
        <v>7020</v>
      </c>
      <c r="L192" s="23">
        <f t="shared" si="61"/>
        <v>0</v>
      </c>
      <c r="M192" s="24">
        <f>VLOOKUP(A192,'[1]2019-20'!A:F,6,FALSE)</f>
        <v>739</v>
      </c>
      <c r="N192" s="23">
        <f t="shared" si="62"/>
        <v>0</v>
      </c>
      <c r="O192" s="23">
        <f t="shared" si="63"/>
        <v>7390</v>
      </c>
      <c r="P192" s="23">
        <f t="shared" si="64"/>
        <v>0</v>
      </c>
      <c r="Q192" s="43">
        <f>VLOOKUP(A192,'[1]2020-21'!A:F,6,FALSE)</f>
        <v>761.66700000000003</v>
      </c>
      <c r="R192" s="23">
        <f t="shared" si="65"/>
        <v>0</v>
      </c>
      <c r="S192" s="23">
        <f t="shared" si="66"/>
        <v>7616.67</v>
      </c>
      <c r="T192" s="23">
        <f t="shared" si="67"/>
        <v>0</v>
      </c>
      <c r="U192" s="43">
        <f>VLOOKUP(A192,'[1]2021-2022'!$A:$F,6,FALSE)</f>
        <v>737.08299999999997</v>
      </c>
      <c r="V192" s="23">
        <f t="shared" si="54"/>
        <v>0</v>
      </c>
      <c r="W192" s="56">
        <f t="shared" si="55"/>
        <v>7370.83</v>
      </c>
      <c r="X192" s="23">
        <f t="shared" si="53"/>
        <v>0</v>
      </c>
    </row>
    <row r="193" spans="1:24" s="4" customFormat="1" ht="14.25" x14ac:dyDescent="0.2">
      <c r="A193" s="4" t="s">
        <v>186</v>
      </c>
      <c r="B193" s="27" t="s">
        <v>185</v>
      </c>
      <c r="C193" s="26">
        <v>25</v>
      </c>
      <c r="D193" s="26"/>
      <c r="E193" s="26">
        <v>10</v>
      </c>
      <c r="F193" s="26"/>
      <c r="G193" s="26">
        <v>15</v>
      </c>
      <c r="H193" s="8"/>
      <c r="I193" s="25">
        <v>0</v>
      </c>
      <c r="J193" s="23">
        <f t="shared" ref="J193:J224" si="68">E193*I193</f>
        <v>0</v>
      </c>
      <c r="K193" s="23">
        <f t="shared" ref="K193:K224" si="69">F193*I193</f>
        <v>0</v>
      </c>
      <c r="L193" s="23">
        <f t="shared" ref="L193:L224" si="70">G193*I193</f>
        <v>0</v>
      </c>
      <c r="M193" s="24">
        <v>0</v>
      </c>
      <c r="N193" s="23">
        <f t="shared" si="62"/>
        <v>0</v>
      </c>
      <c r="O193" s="23">
        <f t="shared" si="63"/>
        <v>0</v>
      </c>
      <c r="P193" s="23">
        <f t="shared" ref="P193:P224" si="71">G193*M193</f>
        <v>0</v>
      </c>
      <c r="Q193" s="43">
        <v>0</v>
      </c>
      <c r="R193" s="23">
        <f t="shared" ref="R193:R224" si="72">E193*Q193</f>
        <v>0</v>
      </c>
      <c r="S193" s="23">
        <f t="shared" ref="S193:S224" si="73">F193*Q193</f>
        <v>0</v>
      </c>
      <c r="T193" s="23">
        <f t="shared" ref="T193:T224" si="74">G193*Q193</f>
        <v>0</v>
      </c>
      <c r="U193" s="43">
        <v>0</v>
      </c>
      <c r="V193" s="23">
        <f t="shared" si="54"/>
        <v>0</v>
      </c>
      <c r="W193" s="56">
        <f t="shared" si="55"/>
        <v>0</v>
      </c>
      <c r="X193" s="23">
        <f t="shared" si="53"/>
        <v>0</v>
      </c>
    </row>
    <row r="194" spans="1:24" s="4" customFormat="1" ht="14.25" x14ac:dyDescent="0.2">
      <c r="A194" s="4" t="s">
        <v>184</v>
      </c>
      <c r="B194" s="27" t="s">
        <v>183</v>
      </c>
      <c r="C194" s="26">
        <v>30</v>
      </c>
      <c r="D194" s="26"/>
      <c r="E194" s="26">
        <v>10</v>
      </c>
      <c r="F194" s="26">
        <v>20</v>
      </c>
      <c r="G194" s="26"/>
      <c r="H194" s="8"/>
      <c r="I194" s="25">
        <v>0</v>
      </c>
      <c r="J194" s="23">
        <f t="shared" si="68"/>
        <v>0</v>
      </c>
      <c r="K194" s="23">
        <f t="shared" si="69"/>
        <v>0</v>
      </c>
      <c r="L194" s="23">
        <f t="shared" si="70"/>
        <v>0</v>
      </c>
      <c r="M194" s="24">
        <v>0</v>
      </c>
      <c r="N194" s="23">
        <v>0</v>
      </c>
      <c r="O194" s="23">
        <v>0</v>
      </c>
      <c r="P194" s="23">
        <f t="shared" si="71"/>
        <v>0</v>
      </c>
      <c r="Q194" s="43">
        <f>VLOOKUP(A194,'[1]2020-21'!A:F,6,FALSE)</f>
        <v>2</v>
      </c>
      <c r="R194" s="23">
        <f t="shared" si="72"/>
        <v>20</v>
      </c>
      <c r="S194" s="23">
        <f t="shared" si="73"/>
        <v>40</v>
      </c>
      <c r="T194" s="23">
        <f t="shared" si="74"/>
        <v>0</v>
      </c>
      <c r="U194" s="43">
        <f>VLOOKUP(A194,'[1]2021-2022'!$A:$F,6,FALSE)</f>
        <v>95.5</v>
      </c>
      <c r="V194" s="23">
        <f t="shared" si="54"/>
        <v>955</v>
      </c>
      <c r="W194" s="56">
        <f t="shared" si="55"/>
        <v>1910</v>
      </c>
      <c r="X194" s="23">
        <f t="shared" si="53"/>
        <v>0</v>
      </c>
    </row>
    <row r="195" spans="1:24" s="4" customFormat="1" ht="14.25" x14ac:dyDescent="0.2">
      <c r="A195" s="4" t="s">
        <v>182</v>
      </c>
      <c r="B195" s="27" t="s">
        <v>181</v>
      </c>
      <c r="C195" s="26">
        <v>30</v>
      </c>
      <c r="D195" s="26"/>
      <c r="E195" s="26">
        <v>10</v>
      </c>
      <c r="F195" s="26">
        <v>20</v>
      </c>
      <c r="G195" s="26"/>
      <c r="H195" s="8"/>
      <c r="I195" s="25">
        <v>0</v>
      </c>
      <c r="J195" s="23">
        <f t="shared" si="68"/>
        <v>0</v>
      </c>
      <c r="K195" s="23">
        <f t="shared" si="69"/>
        <v>0</v>
      </c>
      <c r="L195" s="23">
        <f t="shared" si="70"/>
        <v>0</v>
      </c>
      <c r="M195" s="24">
        <v>0</v>
      </c>
      <c r="N195" s="23">
        <v>0</v>
      </c>
      <c r="O195" s="23">
        <v>0</v>
      </c>
      <c r="P195" s="23">
        <f t="shared" si="71"/>
        <v>0</v>
      </c>
      <c r="Q195" s="43">
        <f>VLOOKUP(A195,'[1]2020-21'!A:F,6,FALSE)</f>
        <v>1</v>
      </c>
      <c r="R195" s="23">
        <f t="shared" si="72"/>
        <v>10</v>
      </c>
      <c r="S195" s="23">
        <f t="shared" si="73"/>
        <v>20</v>
      </c>
      <c r="T195" s="23">
        <f t="shared" si="74"/>
        <v>0</v>
      </c>
      <c r="U195" s="43">
        <f>VLOOKUP(A195,'[1]2021-2022'!$A:$F,6,FALSE)</f>
        <v>127.5</v>
      </c>
      <c r="V195" s="23">
        <f t="shared" si="54"/>
        <v>1275</v>
      </c>
      <c r="W195" s="56">
        <f t="shared" si="55"/>
        <v>2550</v>
      </c>
      <c r="X195" s="23">
        <f t="shared" si="53"/>
        <v>0</v>
      </c>
    </row>
    <row r="196" spans="1:24" s="4" customFormat="1" ht="14.25" x14ac:dyDescent="0.2">
      <c r="A196" s="4" t="s">
        <v>180</v>
      </c>
      <c r="B196" s="27" t="s">
        <v>179</v>
      </c>
      <c r="C196" s="26" t="s">
        <v>8</v>
      </c>
      <c r="D196" s="26"/>
      <c r="E196" s="26">
        <v>0</v>
      </c>
      <c r="F196" s="26"/>
      <c r="G196" s="26"/>
      <c r="H196" s="8"/>
      <c r="I196" s="25">
        <f>VLOOKUP(A196,'[1]2018-19'!A:F,6,FALSE)</f>
        <v>-1</v>
      </c>
      <c r="J196" s="23">
        <f t="shared" si="68"/>
        <v>0</v>
      </c>
      <c r="K196" s="23">
        <f t="shared" si="69"/>
        <v>0</v>
      </c>
      <c r="L196" s="23">
        <f t="shared" si="70"/>
        <v>0</v>
      </c>
      <c r="M196" s="24">
        <f>VLOOKUP(A196,'[1]2019-20'!A:F,6,FALSE)</f>
        <v>0</v>
      </c>
      <c r="N196" s="23">
        <f t="shared" ref="N196:N227" si="75">M196*E196</f>
        <v>0</v>
      </c>
      <c r="O196" s="23">
        <f t="shared" ref="O196:O227" si="76">F196*M196</f>
        <v>0</v>
      </c>
      <c r="P196" s="23">
        <f t="shared" si="71"/>
        <v>0</v>
      </c>
      <c r="Q196" s="43">
        <f>VLOOKUP(A196,'[1]2020-21'!A:F,6,FALSE)</f>
        <v>0</v>
      </c>
      <c r="R196" s="23">
        <f t="shared" si="72"/>
        <v>0</v>
      </c>
      <c r="S196" s="23">
        <f t="shared" si="73"/>
        <v>0</v>
      </c>
      <c r="T196" s="23">
        <f t="shared" si="74"/>
        <v>0</v>
      </c>
      <c r="U196" s="43">
        <f>VLOOKUP(A196,'[1]2021-2022'!$A:$F,6,FALSE)</f>
        <v>0</v>
      </c>
      <c r="V196" s="23">
        <f t="shared" si="54"/>
        <v>0</v>
      </c>
      <c r="W196" s="56">
        <f t="shared" si="55"/>
        <v>0</v>
      </c>
      <c r="X196" s="23">
        <f t="shared" si="53"/>
        <v>0</v>
      </c>
    </row>
    <row r="197" spans="1:24" s="4" customFormat="1" ht="14.25" x14ac:dyDescent="0.2">
      <c r="A197" s="4" t="s">
        <v>178</v>
      </c>
      <c r="B197" s="27" t="s">
        <v>177</v>
      </c>
      <c r="C197" s="26" t="s">
        <v>8</v>
      </c>
      <c r="D197" s="26"/>
      <c r="E197" s="26">
        <v>0</v>
      </c>
      <c r="F197" s="26"/>
      <c r="G197" s="26"/>
      <c r="H197" s="8"/>
      <c r="I197" s="25">
        <v>0</v>
      </c>
      <c r="J197" s="23">
        <f t="shared" si="68"/>
        <v>0</v>
      </c>
      <c r="K197" s="23">
        <f t="shared" si="69"/>
        <v>0</v>
      </c>
      <c r="L197" s="23">
        <f t="shared" si="70"/>
        <v>0</v>
      </c>
      <c r="M197" s="24">
        <v>0</v>
      </c>
      <c r="N197" s="23">
        <f t="shared" si="75"/>
        <v>0</v>
      </c>
      <c r="O197" s="23">
        <f t="shared" si="76"/>
        <v>0</v>
      </c>
      <c r="P197" s="23">
        <f t="shared" si="71"/>
        <v>0</v>
      </c>
      <c r="Q197" s="43">
        <v>0</v>
      </c>
      <c r="R197" s="23">
        <f t="shared" si="72"/>
        <v>0</v>
      </c>
      <c r="S197" s="23">
        <f t="shared" si="73"/>
        <v>0</v>
      </c>
      <c r="T197" s="23">
        <f t="shared" si="74"/>
        <v>0</v>
      </c>
      <c r="U197" s="43">
        <v>0</v>
      </c>
      <c r="V197" s="23">
        <f t="shared" si="54"/>
        <v>0</v>
      </c>
      <c r="W197" s="56">
        <f t="shared" si="55"/>
        <v>0</v>
      </c>
      <c r="X197" s="23">
        <f t="shared" si="53"/>
        <v>0</v>
      </c>
    </row>
    <row r="198" spans="1:24" s="4" customFormat="1" ht="14.25" x14ac:dyDescent="0.2">
      <c r="A198" s="4" t="s">
        <v>176</v>
      </c>
      <c r="B198" s="27" t="s">
        <v>175</v>
      </c>
      <c r="C198" s="26">
        <v>10</v>
      </c>
      <c r="D198" s="26"/>
      <c r="E198" s="26">
        <v>10</v>
      </c>
      <c r="F198" s="26"/>
      <c r="G198" s="26"/>
      <c r="H198" s="8"/>
      <c r="I198" s="25">
        <v>0</v>
      </c>
      <c r="J198" s="23">
        <f t="shared" si="68"/>
        <v>0</v>
      </c>
      <c r="K198" s="23">
        <f t="shared" si="69"/>
        <v>0</v>
      </c>
      <c r="L198" s="23">
        <f t="shared" si="70"/>
        <v>0</v>
      </c>
      <c r="M198" s="24">
        <v>0</v>
      </c>
      <c r="N198" s="23">
        <f t="shared" si="75"/>
        <v>0</v>
      </c>
      <c r="O198" s="23">
        <f t="shared" si="76"/>
        <v>0</v>
      </c>
      <c r="P198" s="23">
        <f t="shared" si="71"/>
        <v>0</v>
      </c>
      <c r="Q198" s="43">
        <v>0</v>
      </c>
      <c r="R198" s="23">
        <f t="shared" si="72"/>
        <v>0</v>
      </c>
      <c r="S198" s="23">
        <f t="shared" si="73"/>
        <v>0</v>
      </c>
      <c r="T198" s="23">
        <f t="shared" si="74"/>
        <v>0</v>
      </c>
      <c r="U198" s="43">
        <v>0</v>
      </c>
      <c r="V198" s="23">
        <f t="shared" si="54"/>
        <v>0</v>
      </c>
      <c r="W198" s="56">
        <f t="shared" si="55"/>
        <v>0</v>
      </c>
      <c r="X198" s="23">
        <f t="shared" si="53"/>
        <v>0</v>
      </c>
    </row>
    <row r="199" spans="1:24" s="4" customFormat="1" ht="14.25" x14ac:dyDescent="0.2">
      <c r="A199" s="4" t="s">
        <v>174</v>
      </c>
      <c r="B199" s="27" t="s">
        <v>173</v>
      </c>
      <c r="C199" s="26">
        <v>10</v>
      </c>
      <c r="D199" s="26"/>
      <c r="E199" s="26">
        <v>10</v>
      </c>
      <c r="F199" s="26"/>
      <c r="G199" s="26"/>
      <c r="H199" s="8"/>
      <c r="I199" s="25">
        <v>0</v>
      </c>
      <c r="J199" s="23">
        <f t="shared" si="68"/>
        <v>0</v>
      </c>
      <c r="K199" s="23">
        <f t="shared" si="69"/>
        <v>0</v>
      </c>
      <c r="L199" s="23">
        <f t="shared" si="70"/>
        <v>0</v>
      </c>
      <c r="M199" s="24">
        <v>0</v>
      </c>
      <c r="N199" s="23">
        <f t="shared" si="75"/>
        <v>0</v>
      </c>
      <c r="O199" s="23">
        <f t="shared" si="76"/>
        <v>0</v>
      </c>
      <c r="P199" s="23">
        <f t="shared" si="71"/>
        <v>0</v>
      </c>
      <c r="Q199" s="43">
        <v>0</v>
      </c>
      <c r="R199" s="23">
        <f t="shared" si="72"/>
        <v>0</v>
      </c>
      <c r="S199" s="23">
        <f t="shared" si="73"/>
        <v>0</v>
      </c>
      <c r="T199" s="23">
        <f t="shared" si="74"/>
        <v>0</v>
      </c>
      <c r="U199" s="43">
        <v>0</v>
      </c>
      <c r="V199" s="23">
        <f t="shared" si="54"/>
        <v>0</v>
      </c>
      <c r="W199" s="56">
        <f t="shared" si="55"/>
        <v>0</v>
      </c>
      <c r="X199" s="23">
        <f t="shared" si="53"/>
        <v>0</v>
      </c>
    </row>
    <row r="200" spans="1:24" s="4" customFormat="1" ht="14.25" x14ac:dyDescent="0.2">
      <c r="A200" s="4" t="s">
        <v>171</v>
      </c>
      <c r="B200" s="27" t="s">
        <v>172</v>
      </c>
      <c r="C200" s="26">
        <v>10</v>
      </c>
      <c r="D200" s="26"/>
      <c r="E200" s="26">
        <v>10</v>
      </c>
      <c r="F200" s="26"/>
      <c r="G200" s="26"/>
      <c r="H200" s="8"/>
      <c r="I200" s="25">
        <v>0</v>
      </c>
      <c r="J200" s="23">
        <f t="shared" si="68"/>
        <v>0</v>
      </c>
      <c r="K200" s="23">
        <f t="shared" si="69"/>
        <v>0</v>
      </c>
      <c r="L200" s="23">
        <f t="shared" si="70"/>
        <v>0</v>
      </c>
      <c r="M200" s="24">
        <v>0</v>
      </c>
      <c r="N200" s="23">
        <f t="shared" si="75"/>
        <v>0</v>
      </c>
      <c r="O200" s="23">
        <f t="shared" si="76"/>
        <v>0</v>
      </c>
      <c r="P200" s="23">
        <f t="shared" si="71"/>
        <v>0</v>
      </c>
      <c r="Q200" s="43">
        <v>0</v>
      </c>
      <c r="R200" s="23">
        <f t="shared" si="72"/>
        <v>0</v>
      </c>
      <c r="S200" s="23">
        <f t="shared" si="73"/>
        <v>0</v>
      </c>
      <c r="T200" s="23">
        <f t="shared" si="74"/>
        <v>0</v>
      </c>
      <c r="U200" s="43">
        <v>0</v>
      </c>
      <c r="V200" s="23">
        <f t="shared" si="54"/>
        <v>0</v>
      </c>
      <c r="W200" s="56">
        <f t="shared" si="55"/>
        <v>0</v>
      </c>
      <c r="X200" s="23">
        <f t="shared" si="53"/>
        <v>0</v>
      </c>
    </row>
    <row r="201" spans="1:24" s="4" customFormat="1" ht="14.25" x14ac:dyDescent="0.2">
      <c r="A201" s="4" t="s">
        <v>171</v>
      </c>
      <c r="B201" s="27" t="s">
        <v>170</v>
      </c>
      <c r="C201" s="26">
        <v>20</v>
      </c>
      <c r="D201" s="26">
        <v>10</v>
      </c>
      <c r="E201" s="26">
        <v>10</v>
      </c>
      <c r="F201" s="26">
        <v>10</v>
      </c>
      <c r="G201" s="26"/>
      <c r="H201" s="8"/>
      <c r="I201" s="25">
        <v>0</v>
      </c>
      <c r="J201" s="23">
        <f t="shared" si="68"/>
        <v>0</v>
      </c>
      <c r="K201" s="23">
        <f t="shared" si="69"/>
        <v>0</v>
      </c>
      <c r="L201" s="23">
        <f t="shared" si="70"/>
        <v>0</v>
      </c>
      <c r="M201" s="24">
        <v>0</v>
      </c>
      <c r="N201" s="23">
        <f t="shared" si="75"/>
        <v>0</v>
      </c>
      <c r="O201" s="23">
        <f t="shared" si="76"/>
        <v>0</v>
      </c>
      <c r="P201" s="23">
        <f t="shared" si="71"/>
        <v>0</v>
      </c>
      <c r="Q201" s="43">
        <v>0</v>
      </c>
      <c r="R201" s="23">
        <f t="shared" si="72"/>
        <v>0</v>
      </c>
      <c r="S201" s="23">
        <f t="shared" si="73"/>
        <v>0</v>
      </c>
      <c r="T201" s="23">
        <f t="shared" si="74"/>
        <v>0</v>
      </c>
      <c r="U201" s="43">
        <v>0</v>
      </c>
      <c r="V201" s="23">
        <f t="shared" si="54"/>
        <v>0</v>
      </c>
      <c r="W201" s="56">
        <f t="shared" si="55"/>
        <v>0</v>
      </c>
      <c r="X201" s="23">
        <f t="shared" si="53"/>
        <v>0</v>
      </c>
    </row>
    <row r="202" spans="1:24" s="4" customFormat="1" ht="14.25" x14ac:dyDescent="0.2">
      <c r="A202" s="4" t="s">
        <v>169</v>
      </c>
      <c r="B202" s="27" t="s">
        <v>168</v>
      </c>
      <c r="C202" s="26">
        <v>25</v>
      </c>
      <c r="D202" s="26"/>
      <c r="E202" s="26">
        <v>10</v>
      </c>
      <c r="F202" s="26"/>
      <c r="G202" s="26">
        <v>15</v>
      </c>
      <c r="H202" s="8"/>
      <c r="I202" s="25">
        <v>0</v>
      </c>
      <c r="J202" s="23">
        <f t="shared" si="68"/>
        <v>0</v>
      </c>
      <c r="K202" s="23">
        <f t="shared" si="69"/>
        <v>0</v>
      </c>
      <c r="L202" s="23">
        <f t="shared" si="70"/>
        <v>0</v>
      </c>
      <c r="M202" s="24">
        <v>0</v>
      </c>
      <c r="N202" s="23">
        <f t="shared" si="75"/>
        <v>0</v>
      </c>
      <c r="O202" s="23">
        <f t="shared" si="76"/>
        <v>0</v>
      </c>
      <c r="P202" s="23">
        <f t="shared" si="71"/>
        <v>0</v>
      </c>
      <c r="Q202" s="43">
        <v>0</v>
      </c>
      <c r="R202" s="23">
        <f t="shared" si="72"/>
        <v>0</v>
      </c>
      <c r="S202" s="23">
        <f t="shared" si="73"/>
        <v>0</v>
      </c>
      <c r="T202" s="23">
        <f t="shared" si="74"/>
        <v>0</v>
      </c>
      <c r="U202" s="43">
        <v>0</v>
      </c>
      <c r="V202" s="23">
        <f t="shared" si="54"/>
        <v>0</v>
      </c>
      <c r="W202" s="56">
        <f t="shared" si="55"/>
        <v>0</v>
      </c>
      <c r="X202" s="23">
        <f t="shared" ref="X202:X265" si="77">G202*U202</f>
        <v>0</v>
      </c>
    </row>
    <row r="203" spans="1:24" s="4" customFormat="1" ht="14.25" x14ac:dyDescent="0.2">
      <c r="A203" s="4" t="s">
        <v>167</v>
      </c>
      <c r="B203" s="27" t="s">
        <v>166</v>
      </c>
      <c r="C203" s="26" t="s">
        <v>8</v>
      </c>
      <c r="D203" s="26"/>
      <c r="E203" s="26">
        <v>0</v>
      </c>
      <c r="F203" s="26"/>
      <c r="G203" s="26"/>
      <c r="H203" s="8"/>
      <c r="I203" s="25">
        <v>0</v>
      </c>
      <c r="J203" s="23">
        <f t="shared" si="68"/>
        <v>0</v>
      </c>
      <c r="K203" s="23">
        <f t="shared" si="69"/>
        <v>0</v>
      </c>
      <c r="L203" s="23">
        <f t="shared" si="70"/>
        <v>0</v>
      </c>
      <c r="M203" s="24">
        <v>0</v>
      </c>
      <c r="N203" s="23">
        <f t="shared" si="75"/>
        <v>0</v>
      </c>
      <c r="O203" s="23">
        <f t="shared" si="76"/>
        <v>0</v>
      </c>
      <c r="P203" s="23">
        <f t="shared" si="71"/>
        <v>0</v>
      </c>
      <c r="Q203" s="43">
        <v>0</v>
      </c>
      <c r="R203" s="23">
        <f t="shared" si="72"/>
        <v>0</v>
      </c>
      <c r="S203" s="23">
        <f t="shared" si="73"/>
        <v>0</v>
      </c>
      <c r="T203" s="23">
        <f t="shared" si="74"/>
        <v>0</v>
      </c>
      <c r="U203" s="43">
        <v>0</v>
      </c>
      <c r="V203" s="23">
        <f t="shared" si="54"/>
        <v>0</v>
      </c>
      <c r="W203" s="56">
        <f t="shared" si="55"/>
        <v>0</v>
      </c>
      <c r="X203" s="23">
        <f t="shared" si="77"/>
        <v>0</v>
      </c>
    </row>
    <row r="204" spans="1:24" s="4" customFormat="1" ht="14.25" x14ac:dyDescent="0.2">
      <c r="A204" s="4" t="s">
        <v>165</v>
      </c>
      <c r="B204" s="27" t="s">
        <v>164</v>
      </c>
      <c r="C204" s="26" t="s">
        <v>163</v>
      </c>
      <c r="D204" s="26"/>
      <c r="E204" s="26">
        <v>0</v>
      </c>
      <c r="F204" s="26"/>
      <c r="G204" s="26"/>
      <c r="H204" s="8"/>
      <c r="I204" s="25">
        <v>0</v>
      </c>
      <c r="J204" s="23">
        <f t="shared" si="68"/>
        <v>0</v>
      </c>
      <c r="K204" s="23">
        <f t="shared" si="69"/>
        <v>0</v>
      </c>
      <c r="L204" s="23">
        <f t="shared" si="70"/>
        <v>0</v>
      </c>
      <c r="M204" s="24">
        <v>0</v>
      </c>
      <c r="N204" s="23">
        <f t="shared" si="75"/>
        <v>0</v>
      </c>
      <c r="O204" s="23">
        <f t="shared" si="76"/>
        <v>0</v>
      </c>
      <c r="P204" s="23">
        <f t="shared" si="71"/>
        <v>0</v>
      </c>
      <c r="Q204" s="43">
        <v>0</v>
      </c>
      <c r="R204" s="23">
        <f t="shared" si="72"/>
        <v>0</v>
      </c>
      <c r="S204" s="23">
        <f t="shared" si="73"/>
        <v>0</v>
      </c>
      <c r="T204" s="23">
        <f t="shared" si="74"/>
        <v>0</v>
      </c>
      <c r="U204" s="43">
        <v>0</v>
      </c>
      <c r="V204" s="23">
        <f t="shared" si="54"/>
        <v>0</v>
      </c>
      <c r="W204" s="56">
        <f t="shared" si="55"/>
        <v>0</v>
      </c>
      <c r="X204" s="23">
        <f t="shared" si="77"/>
        <v>0</v>
      </c>
    </row>
    <row r="205" spans="1:24" s="4" customFormat="1" ht="14.25" x14ac:dyDescent="0.2">
      <c r="A205" s="4" t="s">
        <v>162</v>
      </c>
      <c r="B205" s="27" t="s">
        <v>161</v>
      </c>
      <c r="C205" s="26">
        <v>10</v>
      </c>
      <c r="D205" s="26"/>
      <c r="E205" s="26">
        <v>10</v>
      </c>
      <c r="F205" s="26"/>
      <c r="G205" s="26"/>
      <c r="H205" s="8"/>
      <c r="I205" s="25">
        <v>0</v>
      </c>
      <c r="J205" s="23">
        <f t="shared" si="68"/>
        <v>0</v>
      </c>
      <c r="K205" s="23">
        <f t="shared" si="69"/>
        <v>0</v>
      </c>
      <c r="L205" s="23">
        <f t="shared" si="70"/>
        <v>0</v>
      </c>
      <c r="M205" s="24">
        <f>VLOOKUP(A205,'[1]2019-20'!A:F,6,FALSE)</f>
        <v>1</v>
      </c>
      <c r="N205" s="23">
        <f t="shared" si="75"/>
        <v>10</v>
      </c>
      <c r="O205" s="23">
        <f t="shared" si="76"/>
        <v>0</v>
      </c>
      <c r="P205" s="23">
        <f t="shared" si="71"/>
        <v>0</v>
      </c>
      <c r="Q205" s="43">
        <f>VLOOKUP(A205,'[1]2020-21'!A:F,6,FALSE)</f>
        <v>2</v>
      </c>
      <c r="R205" s="23">
        <f t="shared" si="72"/>
        <v>20</v>
      </c>
      <c r="S205" s="23">
        <f t="shared" si="73"/>
        <v>0</v>
      </c>
      <c r="T205" s="23">
        <f t="shared" si="74"/>
        <v>0</v>
      </c>
      <c r="U205" s="43">
        <f>VLOOKUP(A205,'[1]2021-2022'!$A:$F,6,FALSE)</f>
        <v>0</v>
      </c>
      <c r="V205" s="23">
        <f t="shared" si="54"/>
        <v>0</v>
      </c>
      <c r="W205" s="56">
        <f t="shared" si="55"/>
        <v>0</v>
      </c>
      <c r="X205" s="23">
        <f t="shared" si="77"/>
        <v>0</v>
      </c>
    </row>
    <row r="206" spans="1:24" s="4" customFormat="1" ht="14.25" x14ac:dyDescent="0.2">
      <c r="A206" s="4" t="s">
        <v>160</v>
      </c>
      <c r="B206" s="27" t="s">
        <v>159</v>
      </c>
      <c r="C206" s="26">
        <v>10</v>
      </c>
      <c r="D206" s="26"/>
      <c r="E206" s="26">
        <v>10</v>
      </c>
      <c r="F206" s="26"/>
      <c r="G206" s="26"/>
      <c r="H206" s="8"/>
      <c r="I206" s="25">
        <v>0</v>
      </c>
      <c r="J206" s="23">
        <f t="shared" si="68"/>
        <v>0</v>
      </c>
      <c r="K206" s="23">
        <f t="shared" si="69"/>
        <v>0</v>
      </c>
      <c r="L206" s="23">
        <f t="shared" si="70"/>
        <v>0</v>
      </c>
      <c r="M206" s="24">
        <v>0</v>
      </c>
      <c r="N206" s="23">
        <f t="shared" si="75"/>
        <v>0</v>
      </c>
      <c r="O206" s="23">
        <f t="shared" si="76"/>
        <v>0</v>
      </c>
      <c r="P206" s="23">
        <f t="shared" si="71"/>
        <v>0</v>
      </c>
      <c r="Q206" s="43">
        <v>0</v>
      </c>
      <c r="R206" s="23">
        <f t="shared" si="72"/>
        <v>0</v>
      </c>
      <c r="S206" s="23">
        <f t="shared" si="73"/>
        <v>0</v>
      </c>
      <c r="T206" s="23">
        <f t="shared" si="74"/>
        <v>0</v>
      </c>
      <c r="U206" s="43">
        <v>0</v>
      </c>
      <c r="V206" s="23">
        <f t="shared" si="54"/>
        <v>0</v>
      </c>
      <c r="W206" s="56">
        <f t="shared" si="55"/>
        <v>0</v>
      </c>
      <c r="X206" s="23">
        <f t="shared" si="77"/>
        <v>0</v>
      </c>
    </row>
    <row r="207" spans="1:24" s="4" customFormat="1" ht="14.25" x14ac:dyDescent="0.2">
      <c r="A207" s="4" t="s">
        <v>158</v>
      </c>
      <c r="B207" s="27" t="s">
        <v>157</v>
      </c>
      <c r="C207" s="26">
        <v>10</v>
      </c>
      <c r="D207" s="26"/>
      <c r="E207" s="26">
        <v>10</v>
      </c>
      <c r="F207" s="26"/>
      <c r="G207" s="26"/>
      <c r="H207" s="8"/>
      <c r="I207" s="25">
        <v>0</v>
      </c>
      <c r="J207" s="23">
        <f t="shared" si="68"/>
        <v>0</v>
      </c>
      <c r="K207" s="23">
        <f t="shared" si="69"/>
        <v>0</v>
      </c>
      <c r="L207" s="23">
        <f t="shared" si="70"/>
        <v>0</v>
      </c>
      <c r="M207" s="24">
        <v>0</v>
      </c>
      <c r="N207" s="23">
        <f t="shared" si="75"/>
        <v>0</v>
      </c>
      <c r="O207" s="23">
        <f t="shared" si="76"/>
        <v>0</v>
      </c>
      <c r="P207" s="23">
        <f t="shared" si="71"/>
        <v>0</v>
      </c>
      <c r="Q207" s="43">
        <v>0</v>
      </c>
      <c r="R207" s="23">
        <f t="shared" si="72"/>
        <v>0</v>
      </c>
      <c r="S207" s="23">
        <f t="shared" si="73"/>
        <v>0</v>
      </c>
      <c r="T207" s="23">
        <f t="shared" si="74"/>
        <v>0</v>
      </c>
      <c r="U207" s="43">
        <v>0</v>
      </c>
      <c r="V207" s="23">
        <f t="shared" si="54"/>
        <v>0</v>
      </c>
      <c r="W207" s="56">
        <f t="shared" si="55"/>
        <v>0</v>
      </c>
      <c r="X207" s="23">
        <f t="shared" si="77"/>
        <v>0</v>
      </c>
    </row>
    <row r="208" spans="1:24" s="4" customFormat="1" ht="14.25" x14ac:dyDescent="0.2">
      <c r="A208" s="4" t="s">
        <v>156</v>
      </c>
      <c r="B208" s="27" t="s">
        <v>155</v>
      </c>
      <c r="C208" s="26">
        <v>10</v>
      </c>
      <c r="D208" s="26"/>
      <c r="E208" s="26">
        <v>10</v>
      </c>
      <c r="F208" s="26"/>
      <c r="G208" s="26"/>
      <c r="H208" s="8"/>
      <c r="I208" s="25">
        <v>0</v>
      </c>
      <c r="J208" s="23">
        <f t="shared" si="68"/>
        <v>0</v>
      </c>
      <c r="K208" s="23">
        <f t="shared" si="69"/>
        <v>0</v>
      </c>
      <c r="L208" s="23">
        <f t="shared" si="70"/>
        <v>0</v>
      </c>
      <c r="M208" s="24">
        <v>0</v>
      </c>
      <c r="N208" s="23">
        <f t="shared" si="75"/>
        <v>0</v>
      </c>
      <c r="O208" s="23">
        <f t="shared" si="76"/>
        <v>0</v>
      </c>
      <c r="P208" s="23">
        <f t="shared" si="71"/>
        <v>0</v>
      </c>
      <c r="Q208" s="43">
        <v>0</v>
      </c>
      <c r="R208" s="23">
        <f t="shared" si="72"/>
        <v>0</v>
      </c>
      <c r="S208" s="23">
        <f t="shared" si="73"/>
        <v>0</v>
      </c>
      <c r="T208" s="23">
        <f t="shared" si="74"/>
        <v>0</v>
      </c>
      <c r="U208" s="43">
        <v>0</v>
      </c>
      <c r="V208" s="23">
        <f t="shared" si="54"/>
        <v>0</v>
      </c>
      <c r="W208" s="56">
        <f t="shared" si="55"/>
        <v>0</v>
      </c>
      <c r="X208" s="23">
        <f t="shared" si="77"/>
        <v>0</v>
      </c>
    </row>
    <row r="209" spans="1:24" s="4" customFormat="1" ht="14.25" x14ac:dyDescent="0.2">
      <c r="A209" s="4" t="s">
        <v>154</v>
      </c>
      <c r="B209" s="27" t="s">
        <v>153</v>
      </c>
      <c r="C209" s="26">
        <v>10</v>
      </c>
      <c r="D209" s="26"/>
      <c r="E209" s="26">
        <v>10</v>
      </c>
      <c r="F209" s="26"/>
      <c r="G209" s="26"/>
      <c r="H209" s="8"/>
      <c r="I209" s="25">
        <v>0</v>
      </c>
      <c r="J209" s="23">
        <f t="shared" si="68"/>
        <v>0</v>
      </c>
      <c r="K209" s="23">
        <f t="shared" si="69"/>
        <v>0</v>
      </c>
      <c r="L209" s="23">
        <f t="shared" si="70"/>
        <v>0</v>
      </c>
      <c r="M209" s="24">
        <v>0</v>
      </c>
      <c r="N209" s="23">
        <f t="shared" si="75"/>
        <v>0</v>
      </c>
      <c r="O209" s="23">
        <f t="shared" si="76"/>
        <v>0</v>
      </c>
      <c r="P209" s="23">
        <f t="shared" si="71"/>
        <v>0</v>
      </c>
      <c r="Q209" s="43">
        <v>0</v>
      </c>
      <c r="R209" s="23">
        <f t="shared" si="72"/>
        <v>0</v>
      </c>
      <c r="S209" s="23">
        <f t="shared" si="73"/>
        <v>0</v>
      </c>
      <c r="T209" s="23">
        <f t="shared" si="74"/>
        <v>0</v>
      </c>
      <c r="U209" s="43">
        <v>0</v>
      </c>
      <c r="V209" s="23">
        <f t="shared" si="54"/>
        <v>0</v>
      </c>
      <c r="W209" s="56">
        <f t="shared" si="55"/>
        <v>0</v>
      </c>
      <c r="X209" s="23">
        <f t="shared" si="77"/>
        <v>0</v>
      </c>
    </row>
    <row r="210" spans="1:24" s="4" customFormat="1" ht="14.25" x14ac:dyDescent="0.2">
      <c r="A210" s="4" t="s">
        <v>152</v>
      </c>
      <c r="B210" s="27" t="s">
        <v>151</v>
      </c>
      <c r="C210" s="26">
        <v>10</v>
      </c>
      <c r="D210" s="26"/>
      <c r="E210" s="26">
        <v>10</v>
      </c>
      <c r="F210" s="26"/>
      <c r="G210" s="26"/>
      <c r="H210" s="8"/>
      <c r="I210" s="25">
        <v>0</v>
      </c>
      <c r="J210" s="23">
        <f t="shared" si="68"/>
        <v>0</v>
      </c>
      <c r="K210" s="23">
        <f t="shared" si="69"/>
        <v>0</v>
      </c>
      <c r="L210" s="23">
        <f t="shared" si="70"/>
        <v>0</v>
      </c>
      <c r="M210" s="24">
        <v>0</v>
      </c>
      <c r="N210" s="23">
        <f t="shared" si="75"/>
        <v>0</v>
      </c>
      <c r="O210" s="23">
        <f t="shared" si="76"/>
        <v>0</v>
      </c>
      <c r="P210" s="23">
        <f t="shared" si="71"/>
        <v>0</v>
      </c>
      <c r="Q210" s="43">
        <v>0</v>
      </c>
      <c r="R210" s="23">
        <f t="shared" si="72"/>
        <v>0</v>
      </c>
      <c r="S210" s="23">
        <f t="shared" si="73"/>
        <v>0</v>
      </c>
      <c r="T210" s="23">
        <f t="shared" si="74"/>
        <v>0</v>
      </c>
      <c r="U210" s="43">
        <v>0</v>
      </c>
      <c r="V210" s="23">
        <f t="shared" si="54"/>
        <v>0</v>
      </c>
      <c r="W210" s="56">
        <f t="shared" si="55"/>
        <v>0</v>
      </c>
      <c r="X210" s="23">
        <f t="shared" si="77"/>
        <v>0</v>
      </c>
    </row>
    <row r="211" spans="1:24" s="4" customFormat="1" ht="14.25" x14ac:dyDescent="0.2">
      <c r="A211" s="4" t="s">
        <v>150</v>
      </c>
      <c r="B211" s="27" t="s">
        <v>149</v>
      </c>
      <c r="C211" s="26">
        <v>10</v>
      </c>
      <c r="D211" s="26"/>
      <c r="E211" s="26">
        <v>10</v>
      </c>
      <c r="F211" s="26"/>
      <c r="G211" s="26"/>
      <c r="H211" s="8"/>
      <c r="I211" s="25">
        <v>0</v>
      </c>
      <c r="J211" s="23">
        <f t="shared" si="68"/>
        <v>0</v>
      </c>
      <c r="K211" s="23">
        <f t="shared" si="69"/>
        <v>0</v>
      </c>
      <c r="L211" s="23">
        <f t="shared" si="70"/>
        <v>0</v>
      </c>
      <c r="M211" s="24">
        <v>0</v>
      </c>
      <c r="N211" s="23">
        <f t="shared" si="75"/>
        <v>0</v>
      </c>
      <c r="O211" s="23">
        <f t="shared" si="76"/>
        <v>0</v>
      </c>
      <c r="P211" s="23">
        <f t="shared" si="71"/>
        <v>0</v>
      </c>
      <c r="Q211" s="43">
        <v>0</v>
      </c>
      <c r="R211" s="23">
        <f t="shared" si="72"/>
        <v>0</v>
      </c>
      <c r="S211" s="23">
        <f t="shared" si="73"/>
        <v>0</v>
      </c>
      <c r="T211" s="23">
        <f t="shared" si="74"/>
        <v>0</v>
      </c>
      <c r="U211" s="43">
        <v>0</v>
      </c>
      <c r="V211" s="23">
        <f t="shared" ref="V211:V274" si="78">E211*U211</f>
        <v>0</v>
      </c>
      <c r="W211" s="56">
        <f t="shared" ref="W211:W274" si="79">F211*U211</f>
        <v>0</v>
      </c>
      <c r="X211" s="23">
        <f t="shared" si="77"/>
        <v>0</v>
      </c>
    </row>
    <row r="212" spans="1:24" s="4" customFormat="1" ht="14.25" x14ac:dyDescent="0.2">
      <c r="A212" s="4" t="s">
        <v>148</v>
      </c>
      <c r="B212" s="27" t="s">
        <v>147</v>
      </c>
      <c r="C212" s="26">
        <v>30</v>
      </c>
      <c r="D212" s="26">
        <v>20</v>
      </c>
      <c r="E212" s="26">
        <v>10</v>
      </c>
      <c r="F212" s="26">
        <v>20</v>
      </c>
      <c r="G212" s="26"/>
      <c r="H212" s="8"/>
      <c r="I212" s="25">
        <f>VLOOKUP(A212,'[1]2018-19'!A:F,6,FALSE)</f>
        <v>23</v>
      </c>
      <c r="J212" s="23">
        <f t="shared" si="68"/>
        <v>230</v>
      </c>
      <c r="K212" s="23">
        <f t="shared" si="69"/>
        <v>460</v>
      </c>
      <c r="L212" s="23">
        <f t="shared" si="70"/>
        <v>0</v>
      </c>
      <c r="M212" s="24">
        <f>VLOOKUP(A212,'[1]2019-20'!A:F,6,FALSE)</f>
        <v>26</v>
      </c>
      <c r="N212" s="23">
        <f t="shared" si="75"/>
        <v>260</v>
      </c>
      <c r="O212" s="23">
        <f t="shared" si="76"/>
        <v>520</v>
      </c>
      <c r="P212" s="23">
        <f t="shared" si="71"/>
        <v>0</v>
      </c>
      <c r="Q212" s="43">
        <f>VLOOKUP(A212,'[1]2020-21'!A:F,6,FALSE)</f>
        <v>45</v>
      </c>
      <c r="R212" s="23">
        <f t="shared" si="72"/>
        <v>450</v>
      </c>
      <c r="S212" s="23">
        <f t="shared" si="73"/>
        <v>900</v>
      </c>
      <c r="T212" s="23">
        <f t="shared" si="74"/>
        <v>0</v>
      </c>
      <c r="U212" s="43">
        <f>VLOOKUP(A212,'[1]2021-2022'!$A:$F,6,FALSE)</f>
        <v>49.75</v>
      </c>
      <c r="V212" s="23">
        <f t="shared" si="78"/>
        <v>497.5</v>
      </c>
      <c r="W212" s="56">
        <f t="shared" si="79"/>
        <v>995</v>
      </c>
      <c r="X212" s="23">
        <f t="shared" si="77"/>
        <v>0</v>
      </c>
    </row>
    <row r="213" spans="1:24" s="4" customFormat="1" ht="14.25" x14ac:dyDescent="0.2">
      <c r="A213" s="4" t="s">
        <v>146</v>
      </c>
      <c r="B213" s="27" t="s">
        <v>145</v>
      </c>
      <c r="C213" s="26">
        <v>30</v>
      </c>
      <c r="D213" s="26">
        <v>20</v>
      </c>
      <c r="E213" s="26">
        <v>10</v>
      </c>
      <c r="F213" s="26">
        <v>20</v>
      </c>
      <c r="G213" s="26"/>
      <c r="H213" s="8"/>
      <c r="I213" s="25">
        <f>VLOOKUP(A213,'[1]2018-19'!A:F,6,FALSE)</f>
        <v>20</v>
      </c>
      <c r="J213" s="23">
        <f t="shared" si="68"/>
        <v>200</v>
      </c>
      <c r="K213" s="23">
        <f t="shared" si="69"/>
        <v>400</v>
      </c>
      <c r="L213" s="23">
        <f t="shared" si="70"/>
        <v>0</v>
      </c>
      <c r="M213" s="24">
        <f>VLOOKUP(A213,'[1]2019-20'!A:F,6,FALSE)</f>
        <v>28</v>
      </c>
      <c r="N213" s="23">
        <f t="shared" si="75"/>
        <v>280</v>
      </c>
      <c r="O213" s="23">
        <f t="shared" si="76"/>
        <v>560</v>
      </c>
      <c r="P213" s="23">
        <f t="shared" si="71"/>
        <v>0</v>
      </c>
      <c r="Q213" s="43">
        <f>VLOOKUP(A213,'[1]2020-21'!A:F,6,FALSE)</f>
        <v>31</v>
      </c>
      <c r="R213" s="23">
        <f t="shared" si="72"/>
        <v>310</v>
      </c>
      <c r="S213" s="23">
        <f t="shared" si="73"/>
        <v>620</v>
      </c>
      <c r="T213" s="23">
        <f t="shared" si="74"/>
        <v>0</v>
      </c>
      <c r="U213" s="43">
        <f>VLOOKUP(A213,'[1]2021-2022'!$A:$F,6,FALSE)</f>
        <v>30</v>
      </c>
      <c r="V213" s="23">
        <f t="shared" si="78"/>
        <v>300</v>
      </c>
      <c r="W213" s="56">
        <f t="shared" si="79"/>
        <v>600</v>
      </c>
      <c r="X213" s="23">
        <f t="shared" si="77"/>
        <v>0</v>
      </c>
    </row>
    <row r="214" spans="1:24" s="4" customFormat="1" ht="14.25" x14ac:dyDescent="0.2">
      <c r="A214" s="4" t="s">
        <v>144</v>
      </c>
      <c r="B214" s="27" t="s">
        <v>143</v>
      </c>
      <c r="C214" s="26">
        <v>10</v>
      </c>
      <c r="D214" s="26"/>
      <c r="E214" s="26">
        <v>10</v>
      </c>
      <c r="F214" s="26"/>
      <c r="G214" s="26"/>
      <c r="H214" s="8"/>
      <c r="I214" s="25">
        <v>0</v>
      </c>
      <c r="J214" s="23">
        <f t="shared" si="68"/>
        <v>0</v>
      </c>
      <c r="K214" s="23">
        <f t="shared" si="69"/>
        <v>0</v>
      </c>
      <c r="L214" s="23">
        <f t="shared" si="70"/>
        <v>0</v>
      </c>
      <c r="M214" s="24">
        <v>0</v>
      </c>
      <c r="N214" s="23">
        <f t="shared" si="75"/>
        <v>0</v>
      </c>
      <c r="O214" s="23">
        <f t="shared" si="76"/>
        <v>0</v>
      </c>
      <c r="P214" s="23">
        <f t="shared" si="71"/>
        <v>0</v>
      </c>
      <c r="Q214" s="43">
        <v>0</v>
      </c>
      <c r="R214" s="23">
        <f t="shared" si="72"/>
        <v>0</v>
      </c>
      <c r="S214" s="23">
        <f t="shared" si="73"/>
        <v>0</v>
      </c>
      <c r="T214" s="23">
        <f t="shared" si="74"/>
        <v>0</v>
      </c>
      <c r="U214" s="43">
        <v>0</v>
      </c>
      <c r="V214" s="23">
        <f t="shared" si="78"/>
        <v>0</v>
      </c>
      <c r="W214" s="56">
        <f t="shared" si="79"/>
        <v>0</v>
      </c>
      <c r="X214" s="23">
        <f t="shared" si="77"/>
        <v>0</v>
      </c>
    </row>
    <row r="215" spans="1:24" s="4" customFormat="1" ht="14.25" x14ac:dyDescent="0.2">
      <c r="A215" s="4" t="s">
        <v>142</v>
      </c>
      <c r="B215" s="27" t="s">
        <v>141</v>
      </c>
      <c r="C215" s="26">
        <v>10</v>
      </c>
      <c r="D215" s="26"/>
      <c r="E215" s="26">
        <v>10</v>
      </c>
      <c r="F215" s="26"/>
      <c r="G215" s="26"/>
      <c r="H215" s="8"/>
      <c r="I215" s="25">
        <v>0</v>
      </c>
      <c r="J215" s="23">
        <f t="shared" si="68"/>
        <v>0</v>
      </c>
      <c r="K215" s="23">
        <f t="shared" si="69"/>
        <v>0</v>
      </c>
      <c r="L215" s="23">
        <f t="shared" si="70"/>
        <v>0</v>
      </c>
      <c r="M215" s="24">
        <f>VLOOKUP(A215,'[1]2019-20'!A:F,6,FALSE)</f>
        <v>2</v>
      </c>
      <c r="N215" s="23">
        <f t="shared" si="75"/>
        <v>20</v>
      </c>
      <c r="O215" s="23">
        <f t="shared" si="76"/>
        <v>0</v>
      </c>
      <c r="P215" s="23">
        <f t="shared" si="71"/>
        <v>0</v>
      </c>
      <c r="Q215" s="43">
        <f>VLOOKUP(A215,'[1]2020-21'!A:F,6,FALSE)</f>
        <v>0</v>
      </c>
      <c r="R215" s="23">
        <f t="shared" si="72"/>
        <v>0</v>
      </c>
      <c r="S215" s="23">
        <f t="shared" si="73"/>
        <v>0</v>
      </c>
      <c r="T215" s="23">
        <f t="shared" si="74"/>
        <v>0</v>
      </c>
      <c r="U215" s="43">
        <f>VLOOKUP(A215,'[1]2021-2022'!$A:$F,6,FALSE)</f>
        <v>0</v>
      </c>
      <c r="V215" s="23">
        <f t="shared" si="78"/>
        <v>0</v>
      </c>
      <c r="W215" s="56">
        <f t="shared" si="79"/>
        <v>0</v>
      </c>
      <c r="X215" s="23">
        <f t="shared" si="77"/>
        <v>0</v>
      </c>
    </row>
    <row r="216" spans="1:24" s="4" customFormat="1" ht="14.25" x14ac:dyDescent="0.2">
      <c r="A216" s="4" t="s">
        <v>140</v>
      </c>
      <c r="B216" s="27" t="s">
        <v>139</v>
      </c>
      <c r="C216" s="26">
        <v>10</v>
      </c>
      <c r="D216" s="26"/>
      <c r="E216" s="26">
        <v>10</v>
      </c>
      <c r="F216" s="26"/>
      <c r="G216" s="26"/>
      <c r="H216" s="8"/>
      <c r="I216" s="25">
        <v>0</v>
      </c>
      <c r="J216" s="23">
        <f t="shared" si="68"/>
        <v>0</v>
      </c>
      <c r="K216" s="23">
        <f t="shared" si="69"/>
        <v>0</v>
      </c>
      <c r="L216" s="23">
        <f t="shared" si="70"/>
        <v>0</v>
      </c>
      <c r="M216" s="24">
        <v>0</v>
      </c>
      <c r="N216" s="23">
        <f t="shared" si="75"/>
        <v>0</v>
      </c>
      <c r="O216" s="23">
        <f t="shared" si="76"/>
        <v>0</v>
      </c>
      <c r="P216" s="23">
        <f t="shared" si="71"/>
        <v>0</v>
      </c>
      <c r="Q216" s="43">
        <v>0</v>
      </c>
      <c r="R216" s="23">
        <f t="shared" si="72"/>
        <v>0</v>
      </c>
      <c r="S216" s="23">
        <f t="shared" si="73"/>
        <v>0</v>
      </c>
      <c r="T216" s="23">
        <f t="shared" si="74"/>
        <v>0</v>
      </c>
      <c r="U216" s="43">
        <v>0</v>
      </c>
      <c r="V216" s="23">
        <f t="shared" si="78"/>
        <v>0</v>
      </c>
      <c r="W216" s="56">
        <f t="shared" si="79"/>
        <v>0</v>
      </c>
      <c r="X216" s="23">
        <f t="shared" si="77"/>
        <v>0</v>
      </c>
    </row>
    <row r="217" spans="1:24" s="4" customFormat="1" ht="14.25" x14ac:dyDescent="0.2">
      <c r="A217" s="4" t="s">
        <v>138</v>
      </c>
      <c r="B217" s="27" t="s">
        <v>137</v>
      </c>
      <c r="C217" s="26">
        <v>10</v>
      </c>
      <c r="D217" s="26"/>
      <c r="E217" s="26">
        <v>10</v>
      </c>
      <c r="F217" s="26"/>
      <c r="G217" s="26"/>
      <c r="H217" s="8"/>
      <c r="I217" s="25">
        <v>0</v>
      </c>
      <c r="J217" s="23">
        <f t="shared" si="68"/>
        <v>0</v>
      </c>
      <c r="K217" s="23">
        <f t="shared" si="69"/>
        <v>0</v>
      </c>
      <c r="L217" s="23">
        <f t="shared" si="70"/>
        <v>0</v>
      </c>
      <c r="M217" s="24">
        <v>0</v>
      </c>
      <c r="N217" s="23">
        <f t="shared" si="75"/>
        <v>0</v>
      </c>
      <c r="O217" s="23">
        <f t="shared" si="76"/>
        <v>0</v>
      </c>
      <c r="P217" s="23">
        <f t="shared" si="71"/>
        <v>0</v>
      </c>
      <c r="Q217" s="43">
        <v>0</v>
      </c>
      <c r="R217" s="23">
        <f t="shared" si="72"/>
        <v>0</v>
      </c>
      <c r="S217" s="23">
        <f t="shared" si="73"/>
        <v>0</v>
      </c>
      <c r="T217" s="23">
        <f t="shared" si="74"/>
        <v>0</v>
      </c>
      <c r="U217" s="43">
        <v>0</v>
      </c>
      <c r="V217" s="23">
        <f t="shared" si="78"/>
        <v>0</v>
      </c>
      <c r="W217" s="56">
        <f t="shared" si="79"/>
        <v>0</v>
      </c>
      <c r="X217" s="23">
        <f t="shared" si="77"/>
        <v>0</v>
      </c>
    </row>
    <row r="218" spans="1:24" s="4" customFormat="1" ht="14.25" x14ac:dyDescent="0.2">
      <c r="A218" s="4" t="s">
        <v>136</v>
      </c>
      <c r="B218" s="27" t="s">
        <v>135</v>
      </c>
      <c r="C218" s="26">
        <v>10</v>
      </c>
      <c r="D218" s="26"/>
      <c r="E218" s="26">
        <v>10</v>
      </c>
      <c r="F218" s="26"/>
      <c r="G218" s="26"/>
      <c r="H218" s="8"/>
      <c r="I218" s="25">
        <v>0</v>
      </c>
      <c r="J218" s="23">
        <f t="shared" si="68"/>
        <v>0</v>
      </c>
      <c r="K218" s="23">
        <f t="shared" si="69"/>
        <v>0</v>
      </c>
      <c r="L218" s="23">
        <f t="shared" si="70"/>
        <v>0</v>
      </c>
      <c r="M218" s="24">
        <v>0</v>
      </c>
      <c r="N218" s="23">
        <f t="shared" si="75"/>
        <v>0</v>
      </c>
      <c r="O218" s="23">
        <f t="shared" si="76"/>
        <v>0</v>
      </c>
      <c r="P218" s="23">
        <f t="shared" si="71"/>
        <v>0</v>
      </c>
      <c r="Q218" s="43">
        <v>0</v>
      </c>
      <c r="R218" s="23">
        <f t="shared" si="72"/>
        <v>0</v>
      </c>
      <c r="S218" s="23">
        <f t="shared" si="73"/>
        <v>0</v>
      </c>
      <c r="T218" s="23">
        <f t="shared" si="74"/>
        <v>0</v>
      </c>
      <c r="U218" s="43">
        <v>0</v>
      </c>
      <c r="V218" s="23">
        <f t="shared" si="78"/>
        <v>0</v>
      </c>
      <c r="W218" s="56">
        <f t="shared" si="79"/>
        <v>0</v>
      </c>
      <c r="X218" s="23">
        <f t="shared" si="77"/>
        <v>0</v>
      </c>
    </row>
    <row r="219" spans="1:24" s="4" customFormat="1" ht="14.25" x14ac:dyDescent="0.2">
      <c r="A219" s="4" t="s">
        <v>134</v>
      </c>
      <c r="B219" s="27" t="s">
        <v>133</v>
      </c>
      <c r="C219" s="26">
        <v>10</v>
      </c>
      <c r="D219" s="26"/>
      <c r="E219" s="26">
        <v>10</v>
      </c>
      <c r="F219" s="26"/>
      <c r="G219" s="26"/>
      <c r="H219" s="8"/>
      <c r="I219" s="25">
        <v>0</v>
      </c>
      <c r="J219" s="23">
        <f t="shared" si="68"/>
        <v>0</v>
      </c>
      <c r="K219" s="23">
        <f t="shared" si="69"/>
        <v>0</v>
      </c>
      <c r="L219" s="23">
        <f t="shared" si="70"/>
        <v>0</v>
      </c>
      <c r="M219" s="24">
        <v>0</v>
      </c>
      <c r="N219" s="23">
        <f t="shared" si="75"/>
        <v>0</v>
      </c>
      <c r="O219" s="23">
        <f t="shared" si="76"/>
        <v>0</v>
      </c>
      <c r="P219" s="23">
        <f t="shared" si="71"/>
        <v>0</v>
      </c>
      <c r="Q219" s="43">
        <v>0</v>
      </c>
      <c r="R219" s="23">
        <f t="shared" si="72"/>
        <v>0</v>
      </c>
      <c r="S219" s="23">
        <f t="shared" si="73"/>
        <v>0</v>
      </c>
      <c r="T219" s="23">
        <f t="shared" si="74"/>
        <v>0</v>
      </c>
      <c r="U219" s="43">
        <v>0</v>
      </c>
      <c r="V219" s="23">
        <f t="shared" si="78"/>
        <v>0</v>
      </c>
      <c r="W219" s="56">
        <f t="shared" si="79"/>
        <v>0</v>
      </c>
      <c r="X219" s="23">
        <f t="shared" si="77"/>
        <v>0</v>
      </c>
    </row>
    <row r="220" spans="1:24" s="4" customFormat="1" ht="14.25" x14ac:dyDescent="0.2">
      <c r="A220" s="4" t="s">
        <v>132</v>
      </c>
      <c r="B220" s="27" t="s">
        <v>131</v>
      </c>
      <c r="C220" s="26">
        <v>10</v>
      </c>
      <c r="D220" s="26"/>
      <c r="E220" s="26">
        <v>10</v>
      </c>
      <c r="F220" s="26"/>
      <c r="G220" s="26"/>
      <c r="H220" s="8"/>
      <c r="I220" s="25">
        <v>0</v>
      </c>
      <c r="J220" s="23">
        <f t="shared" si="68"/>
        <v>0</v>
      </c>
      <c r="K220" s="23">
        <f t="shared" si="69"/>
        <v>0</v>
      </c>
      <c r="L220" s="23">
        <f t="shared" si="70"/>
        <v>0</v>
      </c>
      <c r="M220" s="24">
        <v>0</v>
      </c>
      <c r="N220" s="23">
        <f t="shared" si="75"/>
        <v>0</v>
      </c>
      <c r="O220" s="23">
        <f t="shared" si="76"/>
        <v>0</v>
      </c>
      <c r="P220" s="23">
        <f t="shared" si="71"/>
        <v>0</v>
      </c>
      <c r="Q220" s="43">
        <v>0</v>
      </c>
      <c r="R220" s="23">
        <f t="shared" si="72"/>
        <v>0</v>
      </c>
      <c r="S220" s="23">
        <f t="shared" si="73"/>
        <v>0</v>
      </c>
      <c r="T220" s="23">
        <f t="shared" si="74"/>
        <v>0</v>
      </c>
      <c r="U220" s="43">
        <v>0</v>
      </c>
      <c r="V220" s="23">
        <f t="shared" si="78"/>
        <v>0</v>
      </c>
      <c r="W220" s="56">
        <f t="shared" si="79"/>
        <v>0</v>
      </c>
      <c r="X220" s="23">
        <f t="shared" si="77"/>
        <v>0</v>
      </c>
    </row>
    <row r="221" spans="1:24" s="4" customFormat="1" ht="14.25" x14ac:dyDescent="0.2">
      <c r="A221" s="4" t="s">
        <v>130</v>
      </c>
      <c r="B221" s="27" t="s">
        <v>129</v>
      </c>
      <c r="C221" s="26">
        <v>25</v>
      </c>
      <c r="D221" s="26">
        <v>15</v>
      </c>
      <c r="E221" s="26">
        <v>10</v>
      </c>
      <c r="F221" s="26">
        <v>15</v>
      </c>
      <c r="G221" s="26"/>
      <c r="H221" s="8"/>
      <c r="I221" s="25">
        <f>VLOOKUP(A221,'[1]2018-19'!A:F,6,FALSE)</f>
        <v>1421</v>
      </c>
      <c r="J221" s="23">
        <f t="shared" si="68"/>
        <v>14210</v>
      </c>
      <c r="K221" s="23">
        <f t="shared" si="69"/>
        <v>21315</v>
      </c>
      <c r="L221" s="23">
        <f t="shared" si="70"/>
        <v>0</v>
      </c>
      <c r="M221" s="24">
        <f>VLOOKUP(A221,'[1]2019-20'!A:F,6,FALSE)</f>
        <v>1359</v>
      </c>
      <c r="N221" s="23">
        <f t="shared" si="75"/>
        <v>13590</v>
      </c>
      <c r="O221" s="23">
        <f t="shared" si="76"/>
        <v>20385</v>
      </c>
      <c r="P221" s="23">
        <f t="shared" si="71"/>
        <v>0</v>
      </c>
      <c r="Q221" s="43">
        <f>VLOOKUP(A221,'[1]2020-21'!A:F,6,FALSE)</f>
        <v>1402.3333333333333</v>
      </c>
      <c r="R221" s="23">
        <f t="shared" si="72"/>
        <v>14023.333333333332</v>
      </c>
      <c r="S221" s="23">
        <f t="shared" si="73"/>
        <v>21035</v>
      </c>
      <c r="T221" s="23">
        <f t="shared" si="74"/>
        <v>0</v>
      </c>
      <c r="U221" s="43">
        <f>VLOOKUP(A221,'[1]2021-2022'!$A:$F,6,FALSE)</f>
        <v>1293</v>
      </c>
      <c r="V221" s="23">
        <f t="shared" si="78"/>
        <v>12930</v>
      </c>
      <c r="W221" s="56">
        <f t="shared" si="79"/>
        <v>19395</v>
      </c>
      <c r="X221" s="23">
        <f t="shared" si="77"/>
        <v>0</v>
      </c>
    </row>
    <row r="222" spans="1:24" s="4" customFormat="1" ht="14.25" x14ac:dyDescent="0.2">
      <c r="A222" s="4" t="s">
        <v>128</v>
      </c>
      <c r="B222" s="27" t="s">
        <v>127</v>
      </c>
      <c r="C222" s="26">
        <v>30</v>
      </c>
      <c r="D222" s="26">
        <v>20</v>
      </c>
      <c r="E222" s="26">
        <v>10</v>
      </c>
      <c r="F222" s="26">
        <v>20</v>
      </c>
      <c r="G222" s="26"/>
      <c r="H222" s="8"/>
      <c r="I222" s="25">
        <f>VLOOKUP(A222,'[1]2018-19'!A:F,6,FALSE)</f>
        <v>204</v>
      </c>
      <c r="J222" s="23">
        <f t="shared" si="68"/>
        <v>2040</v>
      </c>
      <c r="K222" s="23">
        <f t="shared" si="69"/>
        <v>4080</v>
      </c>
      <c r="L222" s="23">
        <f t="shared" si="70"/>
        <v>0</v>
      </c>
      <c r="M222" s="24">
        <f>VLOOKUP(A222,'[1]2019-20'!A:F,6,FALSE)</f>
        <v>198</v>
      </c>
      <c r="N222" s="23">
        <f t="shared" si="75"/>
        <v>1980</v>
      </c>
      <c r="O222" s="23">
        <f t="shared" si="76"/>
        <v>3960</v>
      </c>
      <c r="P222" s="23">
        <f t="shared" si="71"/>
        <v>0</v>
      </c>
      <c r="Q222" s="43">
        <f>VLOOKUP(A222,'[1]2020-21'!A:F,6,FALSE)</f>
        <v>215</v>
      </c>
      <c r="R222" s="23">
        <f t="shared" si="72"/>
        <v>2150</v>
      </c>
      <c r="S222" s="23">
        <f t="shared" si="73"/>
        <v>4300</v>
      </c>
      <c r="T222" s="23">
        <f t="shared" si="74"/>
        <v>0</v>
      </c>
      <c r="U222" s="43">
        <f>VLOOKUP(A222,'[1]2021-2022'!$A:$F,6,FALSE)</f>
        <v>187</v>
      </c>
      <c r="V222" s="23">
        <f t="shared" si="78"/>
        <v>1870</v>
      </c>
      <c r="W222" s="56">
        <f t="shared" si="79"/>
        <v>3740</v>
      </c>
      <c r="X222" s="23">
        <f t="shared" si="77"/>
        <v>0</v>
      </c>
    </row>
    <row r="223" spans="1:24" s="4" customFormat="1" ht="14.25" x14ac:dyDescent="0.2">
      <c r="A223" s="4" t="s">
        <v>126</v>
      </c>
      <c r="B223" s="27" t="s">
        <v>125</v>
      </c>
      <c r="C223" s="26">
        <v>10</v>
      </c>
      <c r="D223" s="26"/>
      <c r="E223" s="26">
        <v>10</v>
      </c>
      <c r="F223" s="26"/>
      <c r="G223" s="26"/>
      <c r="H223" s="8"/>
      <c r="I223" s="25">
        <v>0</v>
      </c>
      <c r="J223" s="23">
        <f t="shared" si="68"/>
        <v>0</v>
      </c>
      <c r="K223" s="23">
        <f t="shared" si="69"/>
        <v>0</v>
      </c>
      <c r="L223" s="23">
        <f t="shared" si="70"/>
        <v>0</v>
      </c>
      <c r="M223" s="24">
        <v>0</v>
      </c>
      <c r="N223" s="23">
        <f t="shared" si="75"/>
        <v>0</v>
      </c>
      <c r="O223" s="23">
        <f t="shared" si="76"/>
        <v>0</v>
      </c>
      <c r="P223" s="23">
        <f t="shared" si="71"/>
        <v>0</v>
      </c>
      <c r="Q223" s="43">
        <v>0</v>
      </c>
      <c r="R223" s="23">
        <f t="shared" si="72"/>
        <v>0</v>
      </c>
      <c r="S223" s="23">
        <f t="shared" si="73"/>
        <v>0</v>
      </c>
      <c r="T223" s="23">
        <f t="shared" si="74"/>
        <v>0</v>
      </c>
      <c r="U223" s="43">
        <v>0</v>
      </c>
      <c r="V223" s="23">
        <f t="shared" si="78"/>
        <v>0</v>
      </c>
      <c r="W223" s="56">
        <f t="shared" si="79"/>
        <v>0</v>
      </c>
      <c r="X223" s="23">
        <f t="shared" si="77"/>
        <v>0</v>
      </c>
    </row>
    <row r="224" spans="1:24" s="4" customFormat="1" ht="13.5" customHeight="1" x14ac:dyDescent="0.2">
      <c r="A224" s="4" t="s">
        <v>124</v>
      </c>
      <c r="B224" s="27" t="s">
        <v>123</v>
      </c>
      <c r="C224" s="26">
        <v>10</v>
      </c>
      <c r="D224" s="26"/>
      <c r="E224" s="26">
        <v>10</v>
      </c>
      <c r="F224" s="26"/>
      <c r="G224" s="26"/>
      <c r="H224" s="8"/>
      <c r="I224" s="25">
        <v>0</v>
      </c>
      <c r="J224" s="23">
        <f t="shared" si="68"/>
        <v>0</v>
      </c>
      <c r="K224" s="23">
        <f t="shared" si="69"/>
        <v>0</v>
      </c>
      <c r="L224" s="23">
        <f t="shared" si="70"/>
        <v>0</v>
      </c>
      <c r="M224" s="24">
        <v>0</v>
      </c>
      <c r="N224" s="23">
        <f t="shared" si="75"/>
        <v>0</v>
      </c>
      <c r="O224" s="23">
        <f t="shared" si="76"/>
        <v>0</v>
      </c>
      <c r="P224" s="23">
        <f t="shared" si="71"/>
        <v>0</v>
      </c>
      <c r="Q224" s="43">
        <v>0</v>
      </c>
      <c r="R224" s="23">
        <f t="shared" si="72"/>
        <v>0</v>
      </c>
      <c r="S224" s="23">
        <f t="shared" si="73"/>
        <v>0</v>
      </c>
      <c r="T224" s="23">
        <f t="shared" si="74"/>
        <v>0</v>
      </c>
      <c r="U224" s="43">
        <v>0</v>
      </c>
      <c r="V224" s="23">
        <f t="shared" si="78"/>
        <v>0</v>
      </c>
      <c r="W224" s="56">
        <f t="shared" si="79"/>
        <v>0</v>
      </c>
      <c r="X224" s="23">
        <f t="shared" si="77"/>
        <v>0</v>
      </c>
    </row>
    <row r="225" spans="1:24" s="4" customFormat="1" ht="14.25" x14ac:dyDescent="0.2">
      <c r="A225" s="4" t="s">
        <v>122</v>
      </c>
      <c r="B225" s="27" t="s">
        <v>121</v>
      </c>
      <c r="C225" s="26">
        <v>15</v>
      </c>
      <c r="D225" s="26">
        <v>5</v>
      </c>
      <c r="E225" s="26">
        <v>10</v>
      </c>
      <c r="F225" s="26">
        <v>5</v>
      </c>
      <c r="G225" s="26"/>
      <c r="H225" s="8"/>
      <c r="I225" s="25">
        <f>VLOOKUP(A225,'[1]2018-19'!A:F,6,FALSE)</f>
        <v>1061</v>
      </c>
      <c r="J225" s="23">
        <f t="shared" ref="J225:J256" si="80">E225*I225</f>
        <v>10610</v>
      </c>
      <c r="K225" s="23">
        <f t="shared" ref="K225:K256" si="81">F225*I225</f>
        <v>5305</v>
      </c>
      <c r="L225" s="23">
        <f t="shared" ref="L225:L256" si="82">G225*I225</f>
        <v>0</v>
      </c>
      <c r="M225" s="28">
        <f>VLOOKUP(A225,'[1]2019-20'!A:F,6,FALSE)</f>
        <v>1146.5840000000001</v>
      </c>
      <c r="N225" s="23">
        <f t="shared" si="75"/>
        <v>11465.84</v>
      </c>
      <c r="O225" s="23">
        <f t="shared" si="76"/>
        <v>5732.92</v>
      </c>
      <c r="P225" s="23">
        <f t="shared" ref="P225:P256" si="83">G225*M225</f>
        <v>0</v>
      </c>
      <c r="Q225" s="43">
        <f>VLOOKUP(A225,'[1]2020-21'!A:F,6,FALSE)</f>
        <v>1399</v>
      </c>
      <c r="R225" s="23">
        <f t="shared" ref="R225:R256" si="84">E225*Q225</f>
        <v>13990</v>
      </c>
      <c r="S225" s="23">
        <f t="shared" ref="S225:S256" si="85">F225*Q225</f>
        <v>6995</v>
      </c>
      <c r="T225" s="23">
        <f t="shared" ref="T225:T256" si="86">G225*Q225</f>
        <v>0</v>
      </c>
      <c r="U225" s="43">
        <f>VLOOKUP(A225,'[1]2021-2022'!$A:$F,6,FALSE)</f>
        <v>1483</v>
      </c>
      <c r="V225" s="23">
        <f t="shared" si="78"/>
        <v>14830</v>
      </c>
      <c r="W225" s="56">
        <f t="shared" si="79"/>
        <v>7415</v>
      </c>
      <c r="X225" s="23">
        <f t="shared" si="77"/>
        <v>0</v>
      </c>
    </row>
    <row r="226" spans="1:24" s="4" customFormat="1" ht="14.25" x14ac:dyDescent="0.2">
      <c r="A226" s="4" t="s">
        <v>120</v>
      </c>
      <c r="B226" s="27" t="s">
        <v>119</v>
      </c>
      <c r="C226" s="26">
        <v>15</v>
      </c>
      <c r="D226" s="26">
        <v>5</v>
      </c>
      <c r="E226" s="26">
        <v>10</v>
      </c>
      <c r="F226" s="26">
        <v>5</v>
      </c>
      <c r="G226" s="26"/>
      <c r="H226" s="8"/>
      <c r="I226" s="25">
        <f>VLOOKUP(A226,'[1]2018-19'!A:F,6,FALSE)</f>
        <v>4398</v>
      </c>
      <c r="J226" s="23">
        <f t="shared" si="80"/>
        <v>43980</v>
      </c>
      <c r="K226" s="23">
        <f t="shared" si="81"/>
        <v>21990</v>
      </c>
      <c r="L226" s="23">
        <f t="shared" si="82"/>
        <v>0</v>
      </c>
      <c r="M226" s="24">
        <f>VLOOKUP(A226,'[1]2019-20'!A:F,6,FALSE)</f>
        <v>5416</v>
      </c>
      <c r="N226" s="23">
        <f t="shared" si="75"/>
        <v>54160</v>
      </c>
      <c r="O226" s="23">
        <f t="shared" si="76"/>
        <v>27080</v>
      </c>
      <c r="P226" s="23">
        <f t="shared" si="83"/>
        <v>0</v>
      </c>
      <c r="Q226" s="43">
        <f>VLOOKUP(A226,'[1]2020-21'!A:F,6,FALSE)</f>
        <v>6920.0839999999998</v>
      </c>
      <c r="R226" s="23">
        <f t="shared" si="84"/>
        <v>69200.84</v>
      </c>
      <c r="S226" s="23">
        <f t="shared" si="85"/>
        <v>34600.42</v>
      </c>
      <c r="T226" s="23">
        <f t="shared" si="86"/>
        <v>0</v>
      </c>
      <c r="U226" s="43">
        <f>VLOOKUP(A226,'[1]2021-2022'!$A:$F,6,FALSE)</f>
        <v>7783.4179999999997</v>
      </c>
      <c r="V226" s="23">
        <f t="shared" si="78"/>
        <v>77834.179999999993</v>
      </c>
      <c r="W226" s="56">
        <f t="shared" si="79"/>
        <v>38917.089999999997</v>
      </c>
      <c r="X226" s="23">
        <f t="shared" si="77"/>
        <v>0</v>
      </c>
    </row>
    <row r="227" spans="1:24" s="4" customFormat="1" ht="14.25" x14ac:dyDescent="0.2">
      <c r="A227" s="4" t="s">
        <v>118</v>
      </c>
      <c r="B227" s="27" t="s">
        <v>117</v>
      </c>
      <c r="C227" s="26">
        <v>10</v>
      </c>
      <c r="D227" s="26">
        <v>10</v>
      </c>
      <c r="E227" s="26">
        <v>10</v>
      </c>
      <c r="F227" s="26">
        <v>10</v>
      </c>
      <c r="G227" s="26"/>
      <c r="H227" s="8"/>
      <c r="I227" s="25">
        <f>VLOOKUP(A227,'[1]2018-19'!A:F,6,FALSE)</f>
        <v>7465</v>
      </c>
      <c r="J227" s="23">
        <f t="shared" si="80"/>
        <v>74650</v>
      </c>
      <c r="K227" s="23">
        <f t="shared" si="81"/>
        <v>74650</v>
      </c>
      <c r="L227" s="23">
        <f t="shared" si="82"/>
        <v>0</v>
      </c>
      <c r="M227" s="28">
        <f>VLOOKUP(A227,'[1]2019-20'!A:F,6,FALSE)</f>
        <v>7774.1669999999995</v>
      </c>
      <c r="N227" s="23">
        <f t="shared" si="75"/>
        <v>77741.67</v>
      </c>
      <c r="O227" s="23">
        <f t="shared" si="76"/>
        <v>77741.67</v>
      </c>
      <c r="P227" s="23">
        <f t="shared" si="83"/>
        <v>0</v>
      </c>
      <c r="Q227" s="43">
        <f>VLOOKUP(A227,'[1]2020-21'!A:F,6,FALSE)</f>
        <v>8973</v>
      </c>
      <c r="R227" s="23">
        <f t="shared" si="84"/>
        <v>89730</v>
      </c>
      <c r="S227" s="23">
        <f t="shared" si="85"/>
        <v>89730</v>
      </c>
      <c r="T227" s="23">
        <f t="shared" si="86"/>
        <v>0</v>
      </c>
      <c r="U227" s="43">
        <f>VLOOKUP(A227,'[1]2021-2022'!$A:$F,6,FALSE)</f>
        <v>9050</v>
      </c>
      <c r="V227" s="23">
        <f t="shared" si="78"/>
        <v>90500</v>
      </c>
      <c r="W227" s="56">
        <f t="shared" si="79"/>
        <v>90500</v>
      </c>
      <c r="X227" s="23">
        <f t="shared" si="77"/>
        <v>0</v>
      </c>
    </row>
    <row r="228" spans="1:24" s="4" customFormat="1" ht="14.25" x14ac:dyDescent="0.2">
      <c r="A228" s="4" t="s">
        <v>116</v>
      </c>
      <c r="B228" s="27" t="s">
        <v>115</v>
      </c>
      <c r="C228" s="26">
        <v>20</v>
      </c>
      <c r="D228" s="26">
        <v>10</v>
      </c>
      <c r="E228" s="26">
        <v>10</v>
      </c>
      <c r="F228" s="26">
        <v>10</v>
      </c>
      <c r="G228" s="26"/>
      <c r="H228" s="8"/>
      <c r="I228" s="25">
        <f>VLOOKUP(A228,'[1]2018-19'!A:F,6,FALSE)</f>
        <v>956.5</v>
      </c>
      <c r="J228" s="23">
        <f t="shared" si="80"/>
        <v>9565</v>
      </c>
      <c r="K228" s="23">
        <f t="shared" si="81"/>
        <v>9565</v>
      </c>
      <c r="L228" s="23">
        <f t="shared" si="82"/>
        <v>0</v>
      </c>
      <c r="M228" s="24">
        <f>VLOOKUP(A228,'[1]2019-20'!A:F,6,FALSE)</f>
        <v>911</v>
      </c>
      <c r="N228" s="23">
        <f t="shared" ref="N228:N259" si="87">M228*E228</f>
        <v>9110</v>
      </c>
      <c r="O228" s="23">
        <f t="shared" ref="O228:O259" si="88">F228*M228</f>
        <v>9110</v>
      </c>
      <c r="P228" s="23">
        <f t="shared" si="83"/>
        <v>0</v>
      </c>
      <c r="Q228" s="43">
        <f>VLOOKUP(A228,'[1]2020-21'!A:F,6,FALSE)</f>
        <v>926</v>
      </c>
      <c r="R228" s="23">
        <f t="shared" si="84"/>
        <v>9260</v>
      </c>
      <c r="S228" s="23">
        <f t="shared" si="85"/>
        <v>9260</v>
      </c>
      <c r="T228" s="23">
        <f t="shared" si="86"/>
        <v>0</v>
      </c>
      <c r="U228" s="43">
        <f>VLOOKUP(A228,'[1]2021-2022'!$A:$F,6,FALSE)</f>
        <v>913</v>
      </c>
      <c r="V228" s="23">
        <f t="shared" si="78"/>
        <v>9130</v>
      </c>
      <c r="W228" s="56">
        <f t="shared" si="79"/>
        <v>9130</v>
      </c>
      <c r="X228" s="23">
        <f t="shared" si="77"/>
        <v>0</v>
      </c>
    </row>
    <row r="229" spans="1:24" s="4" customFormat="1" ht="14.25" x14ac:dyDescent="0.2">
      <c r="A229" s="4" t="s">
        <v>114</v>
      </c>
      <c r="B229" s="27" t="s">
        <v>113</v>
      </c>
      <c r="C229" s="26">
        <v>25</v>
      </c>
      <c r="D229" s="26">
        <v>15</v>
      </c>
      <c r="E229" s="26">
        <v>10</v>
      </c>
      <c r="F229" s="26">
        <v>5</v>
      </c>
      <c r="G229" s="26"/>
      <c r="H229" s="8"/>
      <c r="I229" s="25">
        <f>VLOOKUP(A229,'[1]2018-19'!A:F,6,FALSE)</f>
        <v>587</v>
      </c>
      <c r="J229" s="23">
        <f t="shared" si="80"/>
        <v>5870</v>
      </c>
      <c r="K229" s="23">
        <f t="shared" si="81"/>
        <v>2935</v>
      </c>
      <c r="L229" s="23">
        <f t="shared" si="82"/>
        <v>0</v>
      </c>
      <c r="M229" s="24">
        <f>VLOOKUP(A229,'[1]2019-20'!A:F,6,FALSE)</f>
        <v>548</v>
      </c>
      <c r="N229" s="23">
        <f t="shared" si="87"/>
        <v>5480</v>
      </c>
      <c r="O229" s="23">
        <f t="shared" si="88"/>
        <v>2740</v>
      </c>
      <c r="P229" s="23">
        <f t="shared" si="83"/>
        <v>0</v>
      </c>
      <c r="Q229" s="43">
        <f>VLOOKUP(A229,'[1]2020-21'!A:F,6,FALSE)</f>
        <v>565</v>
      </c>
      <c r="R229" s="23">
        <f t="shared" si="84"/>
        <v>5650</v>
      </c>
      <c r="S229" s="23">
        <f t="shared" si="85"/>
        <v>2825</v>
      </c>
      <c r="T229" s="23">
        <f t="shared" si="86"/>
        <v>0</v>
      </c>
      <c r="U229" s="43">
        <f>VLOOKUP(A229,'[1]2021-2022'!$A:$F,6,FALSE)</f>
        <v>524</v>
      </c>
      <c r="V229" s="23">
        <f t="shared" si="78"/>
        <v>5240</v>
      </c>
      <c r="W229" s="56">
        <f t="shared" si="79"/>
        <v>2620</v>
      </c>
      <c r="X229" s="23">
        <f t="shared" si="77"/>
        <v>0</v>
      </c>
    </row>
    <row r="230" spans="1:24" s="4" customFormat="1" ht="14.25" x14ac:dyDescent="0.2">
      <c r="A230" s="4" t="s">
        <v>112</v>
      </c>
      <c r="B230" s="27" t="s">
        <v>111</v>
      </c>
      <c r="C230" s="26">
        <v>30</v>
      </c>
      <c r="D230" s="26">
        <v>10</v>
      </c>
      <c r="E230" s="26">
        <v>10</v>
      </c>
      <c r="F230" s="26">
        <v>20</v>
      </c>
      <c r="G230" s="26"/>
      <c r="H230" s="8"/>
      <c r="I230" s="25">
        <f>VLOOKUP(A230,'[1]2018-19'!A:F,6,FALSE)</f>
        <v>1256</v>
      </c>
      <c r="J230" s="23">
        <f t="shared" si="80"/>
        <v>12560</v>
      </c>
      <c r="K230" s="23">
        <f t="shared" si="81"/>
        <v>25120</v>
      </c>
      <c r="L230" s="23">
        <f t="shared" si="82"/>
        <v>0</v>
      </c>
      <c r="M230" s="24">
        <f>VLOOKUP(A230,'[1]2019-20'!A:F,6,FALSE)</f>
        <v>1114</v>
      </c>
      <c r="N230" s="23">
        <f t="shared" si="87"/>
        <v>11140</v>
      </c>
      <c r="O230" s="23">
        <f t="shared" si="88"/>
        <v>22280</v>
      </c>
      <c r="P230" s="23">
        <f t="shared" si="83"/>
        <v>0</v>
      </c>
      <c r="Q230" s="43">
        <f>VLOOKUP(A230,'[1]2020-21'!A:F,6,FALSE)</f>
        <v>1186</v>
      </c>
      <c r="R230" s="23">
        <f t="shared" si="84"/>
        <v>11860</v>
      </c>
      <c r="S230" s="23">
        <f t="shared" si="85"/>
        <v>23720</v>
      </c>
      <c r="T230" s="23">
        <f t="shared" si="86"/>
        <v>0</v>
      </c>
      <c r="U230" s="43">
        <f>VLOOKUP(A230,'[1]2021-2022'!$A:$F,6,FALSE)</f>
        <v>1091</v>
      </c>
      <c r="V230" s="23">
        <f t="shared" si="78"/>
        <v>10910</v>
      </c>
      <c r="W230" s="56">
        <f t="shared" si="79"/>
        <v>21820</v>
      </c>
      <c r="X230" s="23">
        <f t="shared" si="77"/>
        <v>0</v>
      </c>
    </row>
    <row r="231" spans="1:24" s="4" customFormat="1" ht="14.25" x14ac:dyDescent="0.2">
      <c r="A231" s="4" t="s">
        <v>110</v>
      </c>
      <c r="B231" s="27" t="s">
        <v>109</v>
      </c>
      <c r="C231" s="26">
        <v>25</v>
      </c>
      <c r="D231" s="26">
        <v>15</v>
      </c>
      <c r="E231" s="26">
        <v>10</v>
      </c>
      <c r="F231" s="26">
        <v>15</v>
      </c>
      <c r="G231" s="26"/>
      <c r="H231" s="8"/>
      <c r="I231" s="25">
        <f>VLOOKUP(A231,'[1]2018-19'!A:F,6,FALSE)</f>
        <v>234</v>
      </c>
      <c r="J231" s="23">
        <f t="shared" si="80"/>
        <v>2340</v>
      </c>
      <c r="K231" s="23">
        <f t="shared" si="81"/>
        <v>3510</v>
      </c>
      <c r="L231" s="23">
        <f t="shared" si="82"/>
        <v>0</v>
      </c>
      <c r="M231" s="24">
        <f>VLOOKUP(A231,'[1]2019-20'!A:F,6,FALSE)</f>
        <v>236</v>
      </c>
      <c r="N231" s="23">
        <f t="shared" si="87"/>
        <v>2360</v>
      </c>
      <c r="O231" s="23">
        <f t="shared" si="88"/>
        <v>3540</v>
      </c>
      <c r="P231" s="23">
        <f t="shared" si="83"/>
        <v>0</v>
      </c>
      <c r="Q231" s="43">
        <f>VLOOKUP(A231,'[1]2020-21'!A:F,6,FALSE)</f>
        <v>248</v>
      </c>
      <c r="R231" s="23">
        <f t="shared" si="84"/>
        <v>2480</v>
      </c>
      <c r="S231" s="23">
        <f t="shared" si="85"/>
        <v>3720</v>
      </c>
      <c r="T231" s="23">
        <f t="shared" si="86"/>
        <v>0</v>
      </c>
      <c r="U231" s="43">
        <f>VLOOKUP(A231,'[1]2021-2022'!$A:$F,6,FALSE)</f>
        <v>234</v>
      </c>
      <c r="V231" s="23">
        <f t="shared" si="78"/>
        <v>2340</v>
      </c>
      <c r="W231" s="56">
        <f t="shared" si="79"/>
        <v>3510</v>
      </c>
      <c r="X231" s="23">
        <f t="shared" si="77"/>
        <v>0</v>
      </c>
    </row>
    <row r="232" spans="1:24" s="4" customFormat="1" ht="14.25" x14ac:dyDescent="0.2">
      <c r="A232" s="4" t="s">
        <v>108</v>
      </c>
      <c r="B232" s="27" t="s">
        <v>107</v>
      </c>
      <c r="C232" s="26">
        <v>10</v>
      </c>
      <c r="D232" s="26"/>
      <c r="E232" s="26">
        <v>10</v>
      </c>
      <c r="F232" s="26"/>
      <c r="G232" s="26"/>
      <c r="H232" s="8"/>
      <c r="I232" s="25">
        <v>0</v>
      </c>
      <c r="J232" s="23">
        <f t="shared" si="80"/>
        <v>0</v>
      </c>
      <c r="K232" s="23">
        <f t="shared" si="81"/>
        <v>0</v>
      </c>
      <c r="L232" s="23">
        <f t="shared" si="82"/>
        <v>0</v>
      </c>
      <c r="M232" s="24">
        <v>0</v>
      </c>
      <c r="N232" s="23">
        <f t="shared" si="87"/>
        <v>0</v>
      </c>
      <c r="O232" s="23">
        <f t="shared" si="88"/>
        <v>0</v>
      </c>
      <c r="P232" s="23">
        <f t="shared" si="83"/>
        <v>0</v>
      </c>
      <c r="Q232" s="43">
        <v>0</v>
      </c>
      <c r="R232" s="23">
        <f t="shared" si="84"/>
        <v>0</v>
      </c>
      <c r="S232" s="23">
        <f t="shared" si="85"/>
        <v>0</v>
      </c>
      <c r="T232" s="23">
        <f t="shared" si="86"/>
        <v>0</v>
      </c>
      <c r="U232" s="43">
        <v>0</v>
      </c>
      <c r="V232" s="23">
        <f t="shared" si="78"/>
        <v>0</v>
      </c>
      <c r="W232" s="56">
        <f t="shared" si="79"/>
        <v>0</v>
      </c>
      <c r="X232" s="23">
        <f t="shared" si="77"/>
        <v>0</v>
      </c>
    </row>
    <row r="233" spans="1:24" s="4" customFormat="1" ht="14.25" x14ac:dyDescent="0.2">
      <c r="A233" s="4" t="s">
        <v>106</v>
      </c>
      <c r="B233" s="27" t="s">
        <v>105</v>
      </c>
      <c r="C233" s="26">
        <v>10</v>
      </c>
      <c r="D233" s="26"/>
      <c r="E233" s="26">
        <v>10</v>
      </c>
      <c r="F233" s="26"/>
      <c r="G233" s="26"/>
      <c r="H233" s="8"/>
      <c r="I233" s="25">
        <v>0</v>
      </c>
      <c r="J233" s="23">
        <f t="shared" si="80"/>
        <v>0</v>
      </c>
      <c r="K233" s="23">
        <f t="shared" si="81"/>
        <v>0</v>
      </c>
      <c r="L233" s="23">
        <f t="shared" si="82"/>
        <v>0</v>
      </c>
      <c r="M233" s="24">
        <v>0</v>
      </c>
      <c r="N233" s="23">
        <f t="shared" si="87"/>
        <v>0</v>
      </c>
      <c r="O233" s="23">
        <f t="shared" si="88"/>
        <v>0</v>
      </c>
      <c r="P233" s="23">
        <f t="shared" si="83"/>
        <v>0</v>
      </c>
      <c r="Q233" s="43">
        <v>0</v>
      </c>
      <c r="R233" s="23">
        <f t="shared" si="84"/>
        <v>0</v>
      </c>
      <c r="S233" s="23">
        <f t="shared" si="85"/>
        <v>0</v>
      </c>
      <c r="T233" s="23">
        <f t="shared" si="86"/>
        <v>0</v>
      </c>
      <c r="U233" s="43">
        <v>0</v>
      </c>
      <c r="V233" s="23">
        <f t="shared" si="78"/>
        <v>0</v>
      </c>
      <c r="W233" s="56">
        <f t="shared" si="79"/>
        <v>0</v>
      </c>
      <c r="X233" s="23">
        <f t="shared" si="77"/>
        <v>0</v>
      </c>
    </row>
    <row r="234" spans="1:24" s="4" customFormat="1" ht="14.25" x14ac:dyDescent="0.2">
      <c r="A234" s="4" t="s">
        <v>104</v>
      </c>
      <c r="B234" s="27" t="s">
        <v>103</v>
      </c>
      <c r="C234" s="26">
        <v>10</v>
      </c>
      <c r="D234" s="26"/>
      <c r="E234" s="26">
        <v>10</v>
      </c>
      <c r="F234" s="26"/>
      <c r="G234" s="26"/>
      <c r="H234" s="8"/>
      <c r="I234" s="25">
        <v>0</v>
      </c>
      <c r="J234" s="23">
        <f t="shared" si="80"/>
        <v>0</v>
      </c>
      <c r="K234" s="23">
        <f t="shared" si="81"/>
        <v>0</v>
      </c>
      <c r="L234" s="23">
        <f t="shared" si="82"/>
        <v>0</v>
      </c>
      <c r="M234" s="24">
        <v>0</v>
      </c>
      <c r="N234" s="23">
        <f t="shared" si="87"/>
        <v>0</v>
      </c>
      <c r="O234" s="23">
        <f t="shared" si="88"/>
        <v>0</v>
      </c>
      <c r="P234" s="23">
        <f t="shared" si="83"/>
        <v>0</v>
      </c>
      <c r="Q234" s="43">
        <v>0</v>
      </c>
      <c r="R234" s="23">
        <f t="shared" si="84"/>
        <v>0</v>
      </c>
      <c r="S234" s="23">
        <f t="shared" si="85"/>
        <v>0</v>
      </c>
      <c r="T234" s="23">
        <f t="shared" si="86"/>
        <v>0</v>
      </c>
      <c r="U234" s="43">
        <v>0</v>
      </c>
      <c r="V234" s="23">
        <f t="shared" si="78"/>
        <v>0</v>
      </c>
      <c r="W234" s="56">
        <f t="shared" si="79"/>
        <v>0</v>
      </c>
      <c r="X234" s="23">
        <f t="shared" si="77"/>
        <v>0</v>
      </c>
    </row>
    <row r="235" spans="1:24" s="4" customFormat="1" ht="14.25" x14ac:dyDescent="0.2">
      <c r="A235" s="4" t="s">
        <v>102</v>
      </c>
      <c r="B235" s="27" t="s">
        <v>101</v>
      </c>
      <c r="C235" s="26" t="s">
        <v>8</v>
      </c>
      <c r="D235" s="26"/>
      <c r="E235" s="26">
        <v>0</v>
      </c>
      <c r="F235" s="26"/>
      <c r="G235" s="26"/>
      <c r="H235" s="8"/>
      <c r="I235" s="25">
        <v>0</v>
      </c>
      <c r="J235" s="23">
        <f t="shared" si="80"/>
        <v>0</v>
      </c>
      <c r="K235" s="23">
        <f t="shared" si="81"/>
        <v>0</v>
      </c>
      <c r="L235" s="23">
        <f t="shared" si="82"/>
        <v>0</v>
      </c>
      <c r="M235" s="24">
        <v>0</v>
      </c>
      <c r="N235" s="23">
        <f t="shared" si="87"/>
        <v>0</v>
      </c>
      <c r="O235" s="23">
        <f t="shared" si="88"/>
        <v>0</v>
      </c>
      <c r="P235" s="23">
        <f t="shared" si="83"/>
        <v>0</v>
      </c>
      <c r="Q235" s="43">
        <v>0</v>
      </c>
      <c r="R235" s="23">
        <f t="shared" si="84"/>
        <v>0</v>
      </c>
      <c r="S235" s="23">
        <f t="shared" si="85"/>
        <v>0</v>
      </c>
      <c r="T235" s="23">
        <f t="shared" si="86"/>
        <v>0</v>
      </c>
      <c r="U235" s="43">
        <v>0</v>
      </c>
      <c r="V235" s="23">
        <f t="shared" si="78"/>
        <v>0</v>
      </c>
      <c r="W235" s="56">
        <f t="shared" si="79"/>
        <v>0</v>
      </c>
      <c r="X235" s="23">
        <f t="shared" si="77"/>
        <v>0</v>
      </c>
    </row>
    <row r="236" spans="1:24" s="4" customFormat="1" ht="14.25" x14ac:dyDescent="0.2">
      <c r="A236" s="4" t="s">
        <v>100</v>
      </c>
      <c r="B236" s="27" t="s">
        <v>99</v>
      </c>
      <c r="C236" s="26" t="s">
        <v>8</v>
      </c>
      <c r="D236" s="26"/>
      <c r="E236" s="26">
        <v>0</v>
      </c>
      <c r="F236" s="26"/>
      <c r="G236" s="26"/>
      <c r="H236" s="8"/>
      <c r="I236" s="25">
        <v>0</v>
      </c>
      <c r="J236" s="23">
        <f t="shared" si="80"/>
        <v>0</v>
      </c>
      <c r="K236" s="23">
        <f t="shared" si="81"/>
        <v>0</v>
      </c>
      <c r="L236" s="23">
        <f t="shared" si="82"/>
        <v>0</v>
      </c>
      <c r="M236" s="24">
        <v>0</v>
      </c>
      <c r="N236" s="23">
        <f t="shared" si="87"/>
        <v>0</v>
      </c>
      <c r="O236" s="23">
        <f t="shared" si="88"/>
        <v>0</v>
      </c>
      <c r="P236" s="23">
        <f t="shared" si="83"/>
        <v>0</v>
      </c>
      <c r="Q236" s="43">
        <v>0</v>
      </c>
      <c r="R236" s="23">
        <f t="shared" si="84"/>
        <v>0</v>
      </c>
      <c r="S236" s="23">
        <f t="shared" si="85"/>
        <v>0</v>
      </c>
      <c r="T236" s="23">
        <f t="shared" si="86"/>
        <v>0</v>
      </c>
      <c r="U236" s="43">
        <v>0</v>
      </c>
      <c r="V236" s="23">
        <f t="shared" si="78"/>
        <v>0</v>
      </c>
      <c r="W236" s="56">
        <f t="shared" si="79"/>
        <v>0</v>
      </c>
      <c r="X236" s="23">
        <f t="shared" si="77"/>
        <v>0</v>
      </c>
    </row>
    <row r="237" spans="1:24" s="4" customFormat="1" ht="14.25" x14ac:dyDescent="0.2">
      <c r="A237" s="4" t="s">
        <v>98</v>
      </c>
      <c r="B237" s="27" t="s">
        <v>97</v>
      </c>
      <c r="C237" s="26">
        <v>30</v>
      </c>
      <c r="D237" s="26">
        <v>20</v>
      </c>
      <c r="E237" s="26">
        <v>10</v>
      </c>
      <c r="F237" s="26">
        <v>20</v>
      </c>
      <c r="G237" s="26"/>
      <c r="H237" s="8"/>
      <c r="I237" s="25">
        <f>VLOOKUP(A237,'[1]2018-19'!A:F,6,FALSE)</f>
        <v>1146</v>
      </c>
      <c r="J237" s="23">
        <f t="shared" si="80"/>
        <v>11460</v>
      </c>
      <c r="K237" s="23">
        <f t="shared" si="81"/>
        <v>22920</v>
      </c>
      <c r="L237" s="23">
        <f t="shared" si="82"/>
        <v>0</v>
      </c>
      <c r="M237" s="24">
        <f>VLOOKUP(A237,'[1]2019-20'!A:F,6,FALSE)</f>
        <v>1086</v>
      </c>
      <c r="N237" s="23">
        <f t="shared" si="87"/>
        <v>10860</v>
      </c>
      <c r="O237" s="23">
        <f t="shared" si="88"/>
        <v>21720</v>
      </c>
      <c r="P237" s="23">
        <f t="shared" si="83"/>
        <v>0</v>
      </c>
      <c r="Q237" s="43">
        <f>VLOOKUP(A237,'[1]2020-21'!A:F,6,FALSE)</f>
        <v>1108</v>
      </c>
      <c r="R237" s="23">
        <f t="shared" si="84"/>
        <v>11080</v>
      </c>
      <c r="S237" s="23">
        <f t="shared" si="85"/>
        <v>22160</v>
      </c>
      <c r="T237" s="23">
        <f t="shared" si="86"/>
        <v>0</v>
      </c>
      <c r="U237" s="43">
        <f>VLOOKUP(A237,'[1]2021-2022'!$A:$F,6,FALSE)</f>
        <v>1011</v>
      </c>
      <c r="V237" s="23">
        <f t="shared" si="78"/>
        <v>10110</v>
      </c>
      <c r="W237" s="56">
        <f t="shared" si="79"/>
        <v>20220</v>
      </c>
      <c r="X237" s="23">
        <f t="shared" si="77"/>
        <v>0</v>
      </c>
    </row>
    <row r="238" spans="1:24" s="4" customFormat="1" ht="14.25" x14ac:dyDescent="0.2">
      <c r="A238" s="4" t="s">
        <v>96</v>
      </c>
      <c r="B238" s="27" t="s">
        <v>95</v>
      </c>
      <c r="C238" s="26">
        <v>25</v>
      </c>
      <c r="D238" s="26">
        <v>15</v>
      </c>
      <c r="E238" s="26">
        <v>10</v>
      </c>
      <c r="F238" s="26">
        <v>15</v>
      </c>
      <c r="G238" s="26"/>
      <c r="H238" s="8"/>
      <c r="I238" s="25">
        <f>VLOOKUP(A238,'[1]2018-19'!A:F,6,FALSE)</f>
        <v>374</v>
      </c>
      <c r="J238" s="23">
        <f t="shared" si="80"/>
        <v>3740</v>
      </c>
      <c r="K238" s="23">
        <f t="shared" si="81"/>
        <v>5610</v>
      </c>
      <c r="L238" s="23">
        <f t="shared" si="82"/>
        <v>0</v>
      </c>
      <c r="M238" s="24">
        <f>VLOOKUP(A238,'[1]2019-20'!A:F,6,FALSE)</f>
        <v>383</v>
      </c>
      <c r="N238" s="23">
        <f t="shared" si="87"/>
        <v>3830</v>
      </c>
      <c r="O238" s="23">
        <f t="shared" si="88"/>
        <v>5745</v>
      </c>
      <c r="P238" s="23">
        <f t="shared" si="83"/>
        <v>0</v>
      </c>
      <c r="Q238" s="43">
        <f>VLOOKUP(A238,'[1]2020-21'!A:F,6,FALSE)</f>
        <v>391</v>
      </c>
      <c r="R238" s="23">
        <f t="shared" si="84"/>
        <v>3910</v>
      </c>
      <c r="S238" s="23">
        <f t="shared" si="85"/>
        <v>5865</v>
      </c>
      <c r="T238" s="23">
        <f t="shared" si="86"/>
        <v>0</v>
      </c>
      <c r="U238" s="43">
        <f>VLOOKUP(A238,'[1]2021-2022'!$A:$F,6,FALSE)</f>
        <v>374</v>
      </c>
      <c r="V238" s="23">
        <f t="shared" si="78"/>
        <v>3740</v>
      </c>
      <c r="W238" s="56">
        <f t="shared" si="79"/>
        <v>5610</v>
      </c>
      <c r="X238" s="23">
        <f t="shared" si="77"/>
        <v>0</v>
      </c>
    </row>
    <row r="239" spans="1:24" s="4" customFormat="1" ht="14.25" x14ac:dyDescent="0.2">
      <c r="A239" s="4" t="s">
        <v>94</v>
      </c>
      <c r="B239" s="27" t="s">
        <v>93</v>
      </c>
      <c r="C239" s="26">
        <v>10</v>
      </c>
      <c r="D239" s="26"/>
      <c r="E239" s="26">
        <v>10</v>
      </c>
      <c r="F239" s="26"/>
      <c r="G239" s="26"/>
      <c r="H239" s="8"/>
      <c r="I239" s="25">
        <v>0</v>
      </c>
      <c r="J239" s="23">
        <f t="shared" si="80"/>
        <v>0</v>
      </c>
      <c r="K239" s="23">
        <f t="shared" si="81"/>
        <v>0</v>
      </c>
      <c r="L239" s="23">
        <f t="shared" si="82"/>
        <v>0</v>
      </c>
      <c r="M239" s="24">
        <v>0</v>
      </c>
      <c r="N239" s="23">
        <f t="shared" si="87"/>
        <v>0</v>
      </c>
      <c r="O239" s="23">
        <f t="shared" si="88"/>
        <v>0</v>
      </c>
      <c r="P239" s="23">
        <f t="shared" si="83"/>
        <v>0</v>
      </c>
      <c r="Q239" s="43">
        <v>0</v>
      </c>
      <c r="R239" s="23">
        <f t="shared" si="84"/>
        <v>0</v>
      </c>
      <c r="S239" s="23">
        <f t="shared" si="85"/>
        <v>0</v>
      </c>
      <c r="T239" s="23">
        <f t="shared" si="86"/>
        <v>0</v>
      </c>
      <c r="U239" s="43">
        <v>0</v>
      </c>
      <c r="V239" s="23">
        <f t="shared" si="78"/>
        <v>0</v>
      </c>
      <c r="W239" s="56">
        <f t="shared" si="79"/>
        <v>0</v>
      </c>
      <c r="X239" s="23">
        <f t="shared" si="77"/>
        <v>0</v>
      </c>
    </row>
    <row r="240" spans="1:24" s="4" customFormat="1" ht="14.25" x14ac:dyDescent="0.2">
      <c r="A240" s="4" t="s">
        <v>92</v>
      </c>
      <c r="B240" s="27" t="s">
        <v>91</v>
      </c>
      <c r="C240" s="26">
        <v>10</v>
      </c>
      <c r="D240" s="26"/>
      <c r="E240" s="26">
        <v>10</v>
      </c>
      <c r="F240" s="26"/>
      <c r="G240" s="26"/>
      <c r="H240" s="8"/>
      <c r="I240" s="25">
        <v>0</v>
      </c>
      <c r="J240" s="23">
        <f t="shared" si="80"/>
        <v>0</v>
      </c>
      <c r="K240" s="23">
        <f t="shared" si="81"/>
        <v>0</v>
      </c>
      <c r="L240" s="23">
        <f t="shared" si="82"/>
        <v>0</v>
      </c>
      <c r="M240" s="24">
        <v>0</v>
      </c>
      <c r="N240" s="23">
        <f t="shared" si="87"/>
        <v>0</v>
      </c>
      <c r="O240" s="23">
        <f t="shared" si="88"/>
        <v>0</v>
      </c>
      <c r="P240" s="23">
        <f t="shared" si="83"/>
        <v>0</v>
      </c>
      <c r="Q240" s="43">
        <v>0</v>
      </c>
      <c r="R240" s="23">
        <f t="shared" si="84"/>
        <v>0</v>
      </c>
      <c r="S240" s="23">
        <f t="shared" si="85"/>
        <v>0</v>
      </c>
      <c r="T240" s="23">
        <f t="shared" si="86"/>
        <v>0</v>
      </c>
      <c r="U240" s="43">
        <v>0</v>
      </c>
      <c r="V240" s="23">
        <f t="shared" si="78"/>
        <v>0</v>
      </c>
      <c r="W240" s="56">
        <f t="shared" si="79"/>
        <v>0</v>
      </c>
      <c r="X240" s="23">
        <f t="shared" si="77"/>
        <v>0</v>
      </c>
    </row>
    <row r="241" spans="1:24" s="4" customFormat="1" ht="14.25" x14ac:dyDescent="0.2">
      <c r="A241" s="4" t="s">
        <v>90</v>
      </c>
      <c r="B241" s="27" t="s">
        <v>89</v>
      </c>
      <c r="C241" s="26">
        <v>10</v>
      </c>
      <c r="D241" s="26"/>
      <c r="E241" s="26">
        <v>10</v>
      </c>
      <c r="F241" s="26"/>
      <c r="G241" s="26"/>
      <c r="H241" s="8"/>
      <c r="I241" s="25">
        <v>0</v>
      </c>
      <c r="J241" s="23">
        <f t="shared" si="80"/>
        <v>0</v>
      </c>
      <c r="K241" s="23">
        <f t="shared" si="81"/>
        <v>0</v>
      </c>
      <c r="L241" s="23">
        <f t="shared" si="82"/>
        <v>0</v>
      </c>
      <c r="M241" s="24">
        <v>0</v>
      </c>
      <c r="N241" s="23">
        <f t="shared" si="87"/>
        <v>0</v>
      </c>
      <c r="O241" s="23">
        <f t="shared" si="88"/>
        <v>0</v>
      </c>
      <c r="P241" s="23">
        <f t="shared" si="83"/>
        <v>0</v>
      </c>
      <c r="Q241" s="43">
        <v>0</v>
      </c>
      <c r="R241" s="23">
        <f t="shared" si="84"/>
        <v>0</v>
      </c>
      <c r="S241" s="23">
        <f t="shared" si="85"/>
        <v>0</v>
      </c>
      <c r="T241" s="23">
        <f t="shared" si="86"/>
        <v>0</v>
      </c>
      <c r="U241" s="43">
        <v>0</v>
      </c>
      <c r="V241" s="23">
        <f t="shared" si="78"/>
        <v>0</v>
      </c>
      <c r="W241" s="56">
        <f t="shared" si="79"/>
        <v>0</v>
      </c>
      <c r="X241" s="23">
        <f t="shared" si="77"/>
        <v>0</v>
      </c>
    </row>
    <row r="242" spans="1:24" s="4" customFormat="1" ht="14.25" x14ac:dyDescent="0.2">
      <c r="A242" s="4" t="s">
        <v>88</v>
      </c>
      <c r="B242" s="27" t="s">
        <v>87</v>
      </c>
      <c r="C242" s="26">
        <v>30</v>
      </c>
      <c r="D242" s="26">
        <v>20</v>
      </c>
      <c r="E242" s="26">
        <v>10</v>
      </c>
      <c r="F242" s="26">
        <v>20</v>
      </c>
      <c r="G242" s="26"/>
      <c r="H242" s="8"/>
      <c r="I242" s="25">
        <f>VLOOKUP(A242,'[1]2018-19'!A:F,6,FALSE)</f>
        <v>1325</v>
      </c>
      <c r="J242" s="23">
        <f t="shared" si="80"/>
        <v>13250</v>
      </c>
      <c r="K242" s="23">
        <f t="shared" si="81"/>
        <v>26500</v>
      </c>
      <c r="L242" s="23">
        <f t="shared" si="82"/>
        <v>0</v>
      </c>
      <c r="M242" s="24">
        <f>VLOOKUP(A242,'[1]2019-20'!A:F,6,FALSE)</f>
        <v>1544</v>
      </c>
      <c r="N242" s="23">
        <f t="shared" si="87"/>
        <v>15440</v>
      </c>
      <c r="O242" s="23">
        <f t="shared" si="88"/>
        <v>30880</v>
      </c>
      <c r="P242" s="23">
        <f t="shared" si="83"/>
        <v>0</v>
      </c>
      <c r="Q242" s="43">
        <f>VLOOKUP(A242,'[1]2020-21'!A:F,6,FALSE)</f>
        <v>1960</v>
      </c>
      <c r="R242" s="23">
        <f t="shared" si="84"/>
        <v>19600</v>
      </c>
      <c r="S242" s="23">
        <f t="shared" si="85"/>
        <v>39200</v>
      </c>
      <c r="T242" s="23">
        <f t="shared" si="86"/>
        <v>0</v>
      </c>
      <c r="U242" s="43">
        <f>VLOOKUP(A242,'[1]2021-2022'!$A:$F,6,FALSE)</f>
        <v>2235</v>
      </c>
      <c r="V242" s="23">
        <f t="shared" si="78"/>
        <v>22350</v>
      </c>
      <c r="W242" s="56">
        <f t="shared" si="79"/>
        <v>44700</v>
      </c>
      <c r="X242" s="23">
        <f t="shared" si="77"/>
        <v>0</v>
      </c>
    </row>
    <row r="243" spans="1:24" s="4" customFormat="1" ht="14.25" x14ac:dyDescent="0.2">
      <c r="A243" s="4" t="s">
        <v>86</v>
      </c>
      <c r="B243" s="27" t="s">
        <v>85</v>
      </c>
      <c r="C243" s="26">
        <v>25</v>
      </c>
      <c r="D243" s="26">
        <v>15</v>
      </c>
      <c r="E243" s="26">
        <v>10</v>
      </c>
      <c r="F243" s="26">
        <v>15</v>
      </c>
      <c r="G243" s="26"/>
      <c r="H243" s="8"/>
      <c r="I243" s="25">
        <f>VLOOKUP(A243,'[1]2018-19'!A:F,6,FALSE)</f>
        <v>574</v>
      </c>
      <c r="J243" s="23">
        <f t="shared" si="80"/>
        <v>5740</v>
      </c>
      <c r="K243" s="23">
        <f t="shared" si="81"/>
        <v>8610</v>
      </c>
      <c r="L243" s="23">
        <f t="shared" si="82"/>
        <v>0</v>
      </c>
      <c r="M243" s="24">
        <f>VLOOKUP(A243,'[1]2019-20'!A:F,6,FALSE)</f>
        <v>531</v>
      </c>
      <c r="N243" s="23">
        <f t="shared" si="87"/>
        <v>5310</v>
      </c>
      <c r="O243" s="23">
        <f t="shared" si="88"/>
        <v>7965</v>
      </c>
      <c r="P243" s="23">
        <f t="shared" si="83"/>
        <v>0</v>
      </c>
      <c r="Q243" s="43">
        <f>VLOOKUP(A243,'[1]2020-21'!A:F,6,FALSE)</f>
        <v>580</v>
      </c>
      <c r="R243" s="23">
        <f t="shared" si="84"/>
        <v>5800</v>
      </c>
      <c r="S243" s="23">
        <f t="shared" si="85"/>
        <v>8700</v>
      </c>
      <c r="T243" s="23">
        <f t="shared" si="86"/>
        <v>0</v>
      </c>
      <c r="U243" s="43">
        <f>VLOOKUP(A243,'[1]2021-2022'!$A:$F,6,FALSE)</f>
        <v>543</v>
      </c>
      <c r="V243" s="23">
        <f t="shared" si="78"/>
        <v>5430</v>
      </c>
      <c r="W243" s="56">
        <f t="shared" si="79"/>
        <v>8145</v>
      </c>
      <c r="X243" s="23">
        <f t="shared" si="77"/>
        <v>0</v>
      </c>
    </row>
    <row r="244" spans="1:24" s="4" customFormat="1" ht="14.25" x14ac:dyDescent="0.2">
      <c r="A244" s="4" t="s">
        <v>84</v>
      </c>
      <c r="B244" s="27" t="s">
        <v>83</v>
      </c>
      <c r="C244" s="26">
        <v>10</v>
      </c>
      <c r="D244" s="26"/>
      <c r="E244" s="26">
        <v>10</v>
      </c>
      <c r="F244" s="26"/>
      <c r="G244" s="26"/>
      <c r="H244" s="8"/>
      <c r="I244" s="25">
        <v>0</v>
      </c>
      <c r="J244" s="23">
        <f t="shared" si="80"/>
        <v>0</v>
      </c>
      <c r="K244" s="23">
        <f t="shared" si="81"/>
        <v>0</v>
      </c>
      <c r="L244" s="23">
        <f t="shared" si="82"/>
        <v>0</v>
      </c>
      <c r="M244" s="24">
        <v>0</v>
      </c>
      <c r="N244" s="23">
        <f t="shared" si="87"/>
        <v>0</v>
      </c>
      <c r="O244" s="23">
        <f t="shared" si="88"/>
        <v>0</v>
      </c>
      <c r="P244" s="23">
        <f t="shared" si="83"/>
        <v>0</v>
      </c>
      <c r="Q244" s="43">
        <v>0</v>
      </c>
      <c r="R244" s="23">
        <f t="shared" si="84"/>
        <v>0</v>
      </c>
      <c r="S244" s="23">
        <f t="shared" si="85"/>
        <v>0</v>
      </c>
      <c r="T244" s="23">
        <f t="shared" si="86"/>
        <v>0</v>
      </c>
      <c r="U244" s="43">
        <v>0</v>
      </c>
      <c r="V244" s="23">
        <f t="shared" si="78"/>
        <v>0</v>
      </c>
      <c r="W244" s="56">
        <f t="shared" si="79"/>
        <v>0</v>
      </c>
      <c r="X244" s="23">
        <f t="shared" si="77"/>
        <v>0</v>
      </c>
    </row>
    <row r="245" spans="1:24" s="4" customFormat="1" ht="14.25" x14ac:dyDescent="0.2">
      <c r="A245" s="4" t="s">
        <v>82</v>
      </c>
      <c r="B245" s="27" t="s">
        <v>81</v>
      </c>
      <c r="C245" s="26">
        <v>25</v>
      </c>
      <c r="D245" s="26">
        <v>15</v>
      </c>
      <c r="E245" s="26">
        <v>10</v>
      </c>
      <c r="F245" s="26">
        <v>15</v>
      </c>
      <c r="G245" s="26"/>
      <c r="H245" s="8"/>
      <c r="I245" s="25">
        <f>VLOOKUP(A245,'[1]2018-19'!A:F,6,FALSE)</f>
        <v>793</v>
      </c>
      <c r="J245" s="23">
        <f t="shared" si="80"/>
        <v>7930</v>
      </c>
      <c r="K245" s="23">
        <f t="shared" si="81"/>
        <v>11895</v>
      </c>
      <c r="L245" s="23">
        <f t="shared" si="82"/>
        <v>0</v>
      </c>
      <c r="M245" s="24">
        <f>VLOOKUP(A245,'[1]2019-20'!A:F,6,FALSE)</f>
        <v>799</v>
      </c>
      <c r="N245" s="23">
        <f t="shared" si="87"/>
        <v>7990</v>
      </c>
      <c r="O245" s="23">
        <f t="shared" si="88"/>
        <v>11985</v>
      </c>
      <c r="P245" s="23">
        <f t="shared" si="83"/>
        <v>0</v>
      </c>
      <c r="Q245" s="43">
        <f>VLOOKUP(A245,'[1]2020-21'!A:F,6,FALSE)</f>
        <v>827</v>
      </c>
      <c r="R245" s="23">
        <f t="shared" si="84"/>
        <v>8270</v>
      </c>
      <c r="S245" s="23">
        <f t="shared" si="85"/>
        <v>12405</v>
      </c>
      <c r="T245" s="23">
        <f t="shared" si="86"/>
        <v>0</v>
      </c>
      <c r="U245" s="43">
        <f>VLOOKUP(A245,'[1]2021-2022'!$A:$F,6,FALSE)</f>
        <v>832</v>
      </c>
      <c r="V245" s="23">
        <f t="shared" si="78"/>
        <v>8320</v>
      </c>
      <c r="W245" s="56">
        <f t="shared" si="79"/>
        <v>12480</v>
      </c>
      <c r="X245" s="23">
        <f t="shared" si="77"/>
        <v>0</v>
      </c>
    </row>
    <row r="246" spans="1:24" s="4" customFormat="1" ht="14.25" x14ac:dyDescent="0.2">
      <c r="A246" s="4" t="s">
        <v>80</v>
      </c>
      <c r="B246" s="27" t="s">
        <v>79</v>
      </c>
      <c r="C246" s="26">
        <v>25</v>
      </c>
      <c r="D246" s="26">
        <v>15</v>
      </c>
      <c r="E246" s="26">
        <v>10</v>
      </c>
      <c r="F246" s="26">
        <v>15</v>
      </c>
      <c r="G246" s="26"/>
      <c r="H246" s="8"/>
      <c r="I246" s="25">
        <f>VLOOKUP(A246,'[1]2018-19'!A:F,6,FALSE)</f>
        <v>8142.25</v>
      </c>
      <c r="J246" s="23">
        <f t="shared" si="80"/>
        <v>81422.5</v>
      </c>
      <c r="K246" s="23">
        <f t="shared" si="81"/>
        <v>122133.75</v>
      </c>
      <c r="L246" s="23">
        <f t="shared" si="82"/>
        <v>0</v>
      </c>
      <c r="M246" s="24">
        <f>VLOOKUP(A246,'[1]2019-20'!A:F,6,FALSE)</f>
        <v>7845</v>
      </c>
      <c r="N246" s="23">
        <f t="shared" si="87"/>
        <v>78450</v>
      </c>
      <c r="O246" s="23">
        <f t="shared" si="88"/>
        <v>117675</v>
      </c>
      <c r="P246" s="23">
        <f t="shared" si="83"/>
        <v>0</v>
      </c>
      <c r="Q246" s="43">
        <f>VLOOKUP(A246,'[1]2020-21'!A:F,6,FALSE)</f>
        <v>8234.3333333333339</v>
      </c>
      <c r="R246" s="23">
        <f t="shared" si="84"/>
        <v>82343.333333333343</v>
      </c>
      <c r="S246" s="23">
        <f t="shared" si="85"/>
        <v>123515.00000000001</v>
      </c>
      <c r="T246" s="23">
        <f t="shared" si="86"/>
        <v>0</v>
      </c>
      <c r="U246" s="43">
        <f>VLOOKUP(A246,'[1]2021-2022'!$A:$F,6,FALSE)</f>
        <v>7732</v>
      </c>
      <c r="V246" s="23">
        <f t="shared" si="78"/>
        <v>77320</v>
      </c>
      <c r="W246" s="56">
        <f t="shared" si="79"/>
        <v>115980</v>
      </c>
      <c r="X246" s="23">
        <f t="shared" si="77"/>
        <v>0</v>
      </c>
    </row>
    <row r="247" spans="1:24" s="4" customFormat="1" ht="14.25" x14ac:dyDescent="0.2">
      <c r="A247" s="4" t="s">
        <v>78</v>
      </c>
      <c r="B247" s="27" t="s">
        <v>77</v>
      </c>
      <c r="C247" s="26">
        <v>25</v>
      </c>
      <c r="D247" s="26">
        <v>15</v>
      </c>
      <c r="E247" s="26">
        <v>10</v>
      </c>
      <c r="F247" s="26">
        <v>15</v>
      </c>
      <c r="G247" s="26"/>
      <c r="H247" s="8"/>
      <c r="I247" s="25">
        <f>VLOOKUP(A247,'[1]2018-19'!A:F,6,FALSE)</f>
        <v>320</v>
      </c>
      <c r="J247" s="23">
        <f t="shared" si="80"/>
        <v>3200</v>
      </c>
      <c r="K247" s="23">
        <f t="shared" si="81"/>
        <v>4800</v>
      </c>
      <c r="L247" s="23">
        <f t="shared" si="82"/>
        <v>0</v>
      </c>
      <c r="M247" s="24">
        <f>VLOOKUP(A247,'[1]2019-20'!A:F,6,FALSE)</f>
        <v>309</v>
      </c>
      <c r="N247" s="23">
        <f t="shared" si="87"/>
        <v>3090</v>
      </c>
      <c r="O247" s="23">
        <f t="shared" si="88"/>
        <v>4635</v>
      </c>
      <c r="P247" s="23">
        <f t="shared" si="83"/>
        <v>0</v>
      </c>
      <c r="Q247" s="43">
        <f>VLOOKUP(A247,'[1]2020-21'!A:F,6,FALSE)</f>
        <v>352</v>
      </c>
      <c r="R247" s="23">
        <f t="shared" si="84"/>
        <v>3520</v>
      </c>
      <c r="S247" s="23">
        <f t="shared" si="85"/>
        <v>5280</v>
      </c>
      <c r="T247" s="23">
        <f t="shared" si="86"/>
        <v>0</v>
      </c>
      <c r="U247" s="43">
        <f>VLOOKUP(A247,'[1]2021-2022'!$A:$F,6,FALSE)</f>
        <v>324</v>
      </c>
      <c r="V247" s="23">
        <f t="shared" si="78"/>
        <v>3240</v>
      </c>
      <c r="W247" s="56">
        <f t="shared" si="79"/>
        <v>4860</v>
      </c>
      <c r="X247" s="23">
        <f t="shared" si="77"/>
        <v>0</v>
      </c>
    </row>
    <row r="248" spans="1:24" s="4" customFormat="1" ht="14.25" x14ac:dyDescent="0.2">
      <c r="A248" s="4" t="s">
        <v>76</v>
      </c>
      <c r="B248" s="27" t="s">
        <v>75</v>
      </c>
      <c r="C248" s="26">
        <v>25</v>
      </c>
      <c r="D248" s="26">
        <v>15</v>
      </c>
      <c r="E248" s="26">
        <v>10</v>
      </c>
      <c r="F248" s="26">
        <v>15</v>
      </c>
      <c r="G248" s="26"/>
      <c r="H248" s="8"/>
      <c r="I248" s="25">
        <f>VLOOKUP(A248,'[1]2018-19'!A:F,6,FALSE)</f>
        <v>806</v>
      </c>
      <c r="J248" s="23">
        <f t="shared" si="80"/>
        <v>8060</v>
      </c>
      <c r="K248" s="23">
        <f t="shared" si="81"/>
        <v>12090</v>
      </c>
      <c r="L248" s="23">
        <f t="shared" si="82"/>
        <v>0</v>
      </c>
      <c r="M248" s="28">
        <f>VLOOKUP(A248,'[1]2019-20'!A:F,6,FALSE)</f>
        <v>799.33333333333337</v>
      </c>
      <c r="N248" s="23">
        <f t="shared" si="87"/>
        <v>7993.3333333333339</v>
      </c>
      <c r="O248" s="23">
        <f t="shared" si="88"/>
        <v>11990</v>
      </c>
      <c r="P248" s="23">
        <f t="shared" si="83"/>
        <v>0</v>
      </c>
      <c r="Q248" s="43">
        <f>VLOOKUP(A248,'[1]2020-21'!A:F,6,FALSE)</f>
        <v>830</v>
      </c>
      <c r="R248" s="23">
        <f t="shared" si="84"/>
        <v>8300</v>
      </c>
      <c r="S248" s="23">
        <f t="shared" si="85"/>
        <v>12450</v>
      </c>
      <c r="T248" s="23">
        <f t="shared" si="86"/>
        <v>0</v>
      </c>
      <c r="U248" s="43">
        <f>VLOOKUP(A248,'[1]2021-2022'!$A:$F,6,FALSE)</f>
        <v>794</v>
      </c>
      <c r="V248" s="23">
        <f t="shared" si="78"/>
        <v>7940</v>
      </c>
      <c r="W248" s="56">
        <f t="shared" si="79"/>
        <v>11910</v>
      </c>
      <c r="X248" s="23">
        <f t="shared" si="77"/>
        <v>0</v>
      </c>
    </row>
    <row r="249" spans="1:24" s="4" customFormat="1" ht="14.25" x14ac:dyDescent="0.2">
      <c r="A249" s="4" t="s">
        <v>74</v>
      </c>
      <c r="B249" s="27" t="s">
        <v>73</v>
      </c>
      <c r="C249" s="26">
        <v>25</v>
      </c>
      <c r="D249" s="26"/>
      <c r="E249" s="26">
        <v>10</v>
      </c>
      <c r="F249" s="26"/>
      <c r="G249" s="26">
        <v>15</v>
      </c>
      <c r="H249" s="8"/>
      <c r="I249" s="25">
        <v>0</v>
      </c>
      <c r="J249" s="23">
        <f t="shared" si="80"/>
        <v>0</v>
      </c>
      <c r="K249" s="23">
        <f t="shared" si="81"/>
        <v>0</v>
      </c>
      <c r="L249" s="23">
        <f t="shared" si="82"/>
        <v>0</v>
      </c>
      <c r="M249" s="24">
        <v>0</v>
      </c>
      <c r="N249" s="23">
        <f t="shared" si="87"/>
        <v>0</v>
      </c>
      <c r="O249" s="23">
        <f t="shared" si="88"/>
        <v>0</v>
      </c>
      <c r="P249" s="23">
        <f t="shared" si="83"/>
        <v>0</v>
      </c>
      <c r="Q249" s="43">
        <v>0</v>
      </c>
      <c r="R249" s="23">
        <f t="shared" si="84"/>
        <v>0</v>
      </c>
      <c r="S249" s="23">
        <f t="shared" si="85"/>
        <v>0</v>
      </c>
      <c r="T249" s="23">
        <f t="shared" si="86"/>
        <v>0</v>
      </c>
      <c r="U249" s="43">
        <v>0</v>
      </c>
      <c r="V249" s="23">
        <f t="shared" si="78"/>
        <v>0</v>
      </c>
      <c r="W249" s="56">
        <f t="shared" si="79"/>
        <v>0</v>
      </c>
      <c r="X249" s="23">
        <f t="shared" si="77"/>
        <v>0</v>
      </c>
    </row>
    <row r="250" spans="1:24" s="4" customFormat="1" ht="14.25" x14ac:dyDescent="0.2">
      <c r="A250" s="4" t="s">
        <v>72</v>
      </c>
      <c r="B250" s="27" t="s">
        <v>71</v>
      </c>
      <c r="C250" s="26">
        <v>25</v>
      </c>
      <c r="D250" s="26"/>
      <c r="E250" s="26">
        <v>10</v>
      </c>
      <c r="F250" s="26"/>
      <c r="G250" s="26">
        <v>15</v>
      </c>
      <c r="H250" s="8"/>
      <c r="I250" s="25">
        <v>0</v>
      </c>
      <c r="J250" s="23">
        <f t="shared" si="80"/>
        <v>0</v>
      </c>
      <c r="K250" s="23">
        <f t="shared" si="81"/>
        <v>0</v>
      </c>
      <c r="L250" s="23">
        <f t="shared" si="82"/>
        <v>0</v>
      </c>
      <c r="M250" s="24">
        <v>0</v>
      </c>
      <c r="N250" s="23">
        <f t="shared" si="87"/>
        <v>0</v>
      </c>
      <c r="O250" s="23">
        <f t="shared" si="88"/>
        <v>0</v>
      </c>
      <c r="P250" s="23">
        <f t="shared" si="83"/>
        <v>0</v>
      </c>
      <c r="Q250" s="43">
        <v>0</v>
      </c>
      <c r="R250" s="23">
        <f t="shared" si="84"/>
        <v>0</v>
      </c>
      <c r="S250" s="23">
        <f t="shared" si="85"/>
        <v>0</v>
      </c>
      <c r="T250" s="23">
        <f t="shared" si="86"/>
        <v>0</v>
      </c>
      <c r="U250" s="43">
        <v>0</v>
      </c>
      <c r="V250" s="23">
        <f t="shared" si="78"/>
        <v>0</v>
      </c>
      <c r="W250" s="56">
        <f t="shared" si="79"/>
        <v>0</v>
      </c>
      <c r="X250" s="23">
        <f t="shared" si="77"/>
        <v>0</v>
      </c>
    </row>
    <row r="251" spans="1:24" s="4" customFormat="1" ht="14.25" x14ac:dyDescent="0.2">
      <c r="A251" s="4" t="s">
        <v>70</v>
      </c>
      <c r="B251" s="27" t="s">
        <v>69</v>
      </c>
      <c r="C251" s="26">
        <v>25</v>
      </c>
      <c r="D251" s="26"/>
      <c r="E251" s="26">
        <v>10</v>
      </c>
      <c r="F251" s="26"/>
      <c r="G251" s="26">
        <v>15</v>
      </c>
      <c r="H251" s="8"/>
      <c r="I251" s="25">
        <v>0</v>
      </c>
      <c r="J251" s="23">
        <f t="shared" si="80"/>
        <v>0</v>
      </c>
      <c r="K251" s="23">
        <f t="shared" si="81"/>
        <v>0</v>
      </c>
      <c r="L251" s="23">
        <f t="shared" si="82"/>
        <v>0</v>
      </c>
      <c r="M251" s="24">
        <v>0</v>
      </c>
      <c r="N251" s="23">
        <f t="shared" si="87"/>
        <v>0</v>
      </c>
      <c r="O251" s="23">
        <f t="shared" si="88"/>
        <v>0</v>
      </c>
      <c r="P251" s="23">
        <f t="shared" si="83"/>
        <v>0</v>
      </c>
      <c r="Q251" s="43">
        <v>0</v>
      </c>
      <c r="R251" s="23">
        <f t="shared" si="84"/>
        <v>0</v>
      </c>
      <c r="S251" s="23">
        <f t="shared" si="85"/>
        <v>0</v>
      </c>
      <c r="T251" s="23">
        <f t="shared" si="86"/>
        <v>0</v>
      </c>
      <c r="U251" s="43">
        <v>0</v>
      </c>
      <c r="V251" s="23">
        <f t="shared" si="78"/>
        <v>0</v>
      </c>
      <c r="W251" s="56">
        <f t="shared" si="79"/>
        <v>0</v>
      </c>
      <c r="X251" s="23">
        <f t="shared" si="77"/>
        <v>0</v>
      </c>
    </row>
    <row r="252" spans="1:24" s="4" customFormat="1" ht="14.25" x14ac:dyDescent="0.2">
      <c r="A252" s="4" t="s">
        <v>68</v>
      </c>
      <c r="B252" s="27" t="s">
        <v>67</v>
      </c>
      <c r="C252" s="26">
        <v>25</v>
      </c>
      <c r="D252" s="26"/>
      <c r="E252" s="26">
        <v>10</v>
      </c>
      <c r="F252" s="26"/>
      <c r="G252" s="26">
        <v>15</v>
      </c>
      <c r="H252" s="8"/>
      <c r="I252" s="25">
        <v>0</v>
      </c>
      <c r="J252" s="23">
        <f t="shared" si="80"/>
        <v>0</v>
      </c>
      <c r="K252" s="23">
        <f t="shared" si="81"/>
        <v>0</v>
      </c>
      <c r="L252" s="23">
        <f t="shared" si="82"/>
        <v>0</v>
      </c>
      <c r="M252" s="24">
        <v>0</v>
      </c>
      <c r="N252" s="23">
        <f t="shared" si="87"/>
        <v>0</v>
      </c>
      <c r="O252" s="23">
        <f t="shared" si="88"/>
        <v>0</v>
      </c>
      <c r="P252" s="23">
        <f t="shared" si="83"/>
        <v>0</v>
      </c>
      <c r="Q252" s="43">
        <v>0</v>
      </c>
      <c r="R252" s="23">
        <f t="shared" si="84"/>
        <v>0</v>
      </c>
      <c r="S252" s="23">
        <f t="shared" si="85"/>
        <v>0</v>
      </c>
      <c r="T252" s="23">
        <f t="shared" si="86"/>
        <v>0</v>
      </c>
      <c r="U252" s="43">
        <v>0</v>
      </c>
      <c r="V252" s="23">
        <f t="shared" si="78"/>
        <v>0</v>
      </c>
      <c r="W252" s="56">
        <f t="shared" si="79"/>
        <v>0</v>
      </c>
      <c r="X252" s="23">
        <f t="shared" si="77"/>
        <v>0</v>
      </c>
    </row>
    <row r="253" spans="1:24" s="4" customFormat="1" ht="14.25" x14ac:dyDescent="0.2">
      <c r="A253" s="4" t="s">
        <v>66</v>
      </c>
      <c r="B253" s="27" t="s">
        <v>65</v>
      </c>
      <c r="C253" s="26">
        <v>25</v>
      </c>
      <c r="D253" s="26"/>
      <c r="E253" s="26">
        <v>10</v>
      </c>
      <c r="F253" s="26"/>
      <c r="G253" s="26">
        <v>15</v>
      </c>
      <c r="H253" s="8"/>
      <c r="I253" s="25">
        <v>0</v>
      </c>
      <c r="J253" s="23">
        <f t="shared" si="80"/>
        <v>0</v>
      </c>
      <c r="K253" s="23">
        <f t="shared" si="81"/>
        <v>0</v>
      </c>
      <c r="L253" s="23">
        <f t="shared" si="82"/>
        <v>0</v>
      </c>
      <c r="M253" s="24">
        <v>0</v>
      </c>
      <c r="N253" s="23">
        <f t="shared" si="87"/>
        <v>0</v>
      </c>
      <c r="O253" s="23">
        <f t="shared" si="88"/>
        <v>0</v>
      </c>
      <c r="P253" s="23">
        <f t="shared" si="83"/>
        <v>0</v>
      </c>
      <c r="Q253" s="43">
        <v>0</v>
      </c>
      <c r="R253" s="23">
        <f t="shared" si="84"/>
        <v>0</v>
      </c>
      <c r="S253" s="23">
        <f t="shared" si="85"/>
        <v>0</v>
      </c>
      <c r="T253" s="23">
        <f t="shared" si="86"/>
        <v>0</v>
      </c>
      <c r="U253" s="43">
        <v>0</v>
      </c>
      <c r="V253" s="23">
        <f t="shared" si="78"/>
        <v>0</v>
      </c>
      <c r="W253" s="56">
        <f t="shared" si="79"/>
        <v>0</v>
      </c>
      <c r="X253" s="23">
        <f t="shared" si="77"/>
        <v>0</v>
      </c>
    </row>
    <row r="254" spans="1:24" s="4" customFormat="1" ht="14.25" x14ac:dyDescent="0.2">
      <c r="A254" s="4" t="s">
        <v>64</v>
      </c>
      <c r="B254" s="27" t="s">
        <v>63</v>
      </c>
      <c r="C254" s="26">
        <v>25</v>
      </c>
      <c r="D254" s="26"/>
      <c r="E254" s="26">
        <v>10</v>
      </c>
      <c r="F254" s="26"/>
      <c r="G254" s="26">
        <v>15</v>
      </c>
      <c r="H254" s="8"/>
      <c r="I254" s="25">
        <v>0</v>
      </c>
      <c r="J254" s="23">
        <f t="shared" si="80"/>
        <v>0</v>
      </c>
      <c r="K254" s="23">
        <f t="shared" si="81"/>
        <v>0</v>
      </c>
      <c r="L254" s="23">
        <f t="shared" si="82"/>
        <v>0</v>
      </c>
      <c r="M254" s="24">
        <v>0</v>
      </c>
      <c r="N254" s="23">
        <f t="shared" si="87"/>
        <v>0</v>
      </c>
      <c r="O254" s="23">
        <f t="shared" si="88"/>
        <v>0</v>
      </c>
      <c r="P254" s="23">
        <f t="shared" si="83"/>
        <v>0</v>
      </c>
      <c r="Q254" s="43">
        <v>0</v>
      </c>
      <c r="R254" s="23">
        <f t="shared" si="84"/>
        <v>0</v>
      </c>
      <c r="S254" s="23">
        <f t="shared" si="85"/>
        <v>0</v>
      </c>
      <c r="T254" s="23">
        <f t="shared" si="86"/>
        <v>0</v>
      </c>
      <c r="U254" s="43">
        <v>0</v>
      </c>
      <c r="V254" s="23">
        <f t="shared" si="78"/>
        <v>0</v>
      </c>
      <c r="W254" s="56">
        <f t="shared" si="79"/>
        <v>0</v>
      </c>
      <c r="X254" s="23">
        <f t="shared" si="77"/>
        <v>0</v>
      </c>
    </row>
    <row r="255" spans="1:24" s="4" customFormat="1" ht="14.25" x14ac:dyDescent="0.2">
      <c r="A255" s="4" t="s">
        <v>62</v>
      </c>
      <c r="B255" s="27" t="s">
        <v>61</v>
      </c>
      <c r="C255" s="26">
        <v>30</v>
      </c>
      <c r="D255" s="26">
        <v>20</v>
      </c>
      <c r="E255" s="26">
        <v>10</v>
      </c>
      <c r="F255" s="26">
        <v>20</v>
      </c>
      <c r="G255" s="26"/>
      <c r="H255" s="8"/>
      <c r="I255" s="25">
        <f>VLOOKUP(A255,'[1]2018-19'!A:F,6,FALSE)</f>
        <v>124</v>
      </c>
      <c r="J255" s="23">
        <f t="shared" si="80"/>
        <v>1240</v>
      </c>
      <c r="K255" s="23">
        <f t="shared" si="81"/>
        <v>2480</v>
      </c>
      <c r="L255" s="23">
        <f t="shared" si="82"/>
        <v>0</v>
      </c>
      <c r="M255" s="24">
        <f>VLOOKUP(A255,'[1]2019-20'!A:F,6,FALSE)</f>
        <v>116</v>
      </c>
      <c r="N255" s="23">
        <f t="shared" si="87"/>
        <v>1160</v>
      </c>
      <c r="O255" s="23">
        <f t="shared" si="88"/>
        <v>2320</v>
      </c>
      <c r="P255" s="23">
        <f t="shared" si="83"/>
        <v>0</v>
      </c>
      <c r="Q255" s="43">
        <f>VLOOKUP(A255,'[1]2020-21'!A:F,6,FALSE)</f>
        <v>116</v>
      </c>
      <c r="R255" s="23">
        <f t="shared" si="84"/>
        <v>1160</v>
      </c>
      <c r="S255" s="23">
        <f t="shared" si="85"/>
        <v>2320</v>
      </c>
      <c r="T255" s="23">
        <f t="shared" si="86"/>
        <v>0</v>
      </c>
      <c r="U255" s="43">
        <f>VLOOKUP(A255,'[1]2021-2022'!$A:$F,6,FALSE)</f>
        <v>111</v>
      </c>
      <c r="V255" s="23">
        <f t="shared" si="78"/>
        <v>1110</v>
      </c>
      <c r="W255" s="56">
        <f t="shared" si="79"/>
        <v>2220</v>
      </c>
      <c r="X255" s="23">
        <f t="shared" si="77"/>
        <v>0</v>
      </c>
    </row>
    <row r="256" spans="1:24" s="4" customFormat="1" ht="14.25" x14ac:dyDescent="0.2">
      <c r="A256" s="4" t="s">
        <v>60</v>
      </c>
      <c r="B256" s="27" t="s">
        <v>59</v>
      </c>
      <c r="C256" s="26">
        <v>30</v>
      </c>
      <c r="D256" s="26">
        <v>20</v>
      </c>
      <c r="E256" s="26">
        <v>10</v>
      </c>
      <c r="F256" s="26">
        <v>20</v>
      </c>
      <c r="G256" s="26"/>
      <c r="H256" s="8"/>
      <c r="I256" s="25">
        <f>VLOOKUP(A256,'[1]2018-19'!A:F,6,FALSE)</f>
        <v>32</v>
      </c>
      <c r="J256" s="23">
        <f t="shared" si="80"/>
        <v>320</v>
      </c>
      <c r="K256" s="23">
        <f t="shared" si="81"/>
        <v>640</v>
      </c>
      <c r="L256" s="23">
        <f t="shared" si="82"/>
        <v>0</v>
      </c>
      <c r="M256" s="24">
        <f>VLOOKUP(A256,'[1]2019-20'!A:F,6,FALSE)</f>
        <v>31</v>
      </c>
      <c r="N256" s="23">
        <f t="shared" si="87"/>
        <v>310</v>
      </c>
      <c r="O256" s="23">
        <f t="shared" si="88"/>
        <v>620</v>
      </c>
      <c r="P256" s="23">
        <f t="shared" si="83"/>
        <v>0</v>
      </c>
      <c r="Q256" s="43">
        <f>VLOOKUP(A256,'[1]2020-21'!A:F,6,FALSE)</f>
        <v>32</v>
      </c>
      <c r="R256" s="23">
        <f t="shared" si="84"/>
        <v>320</v>
      </c>
      <c r="S256" s="23">
        <f t="shared" si="85"/>
        <v>640</v>
      </c>
      <c r="T256" s="23">
        <f t="shared" si="86"/>
        <v>0</v>
      </c>
      <c r="U256" s="43">
        <f>VLOOKUP(A256,'[1]2021-2022'!$A:$F,6,FALSE)</f>
        <v>26</v>
      </c>
      <c r="V256" s="23">
        <f t="shared" si="78"/>
        <v>260</v>
      </c>
      <c r="W256" s="56">
        <f t="shared" si="79"/>
        <v>520</v>
      </c>
      <c r="X256" s="23">
        <f t="shared" si="77"/>
        <v>0</v>
      </c>
    </row>
    <row r="257" spans="1:24" s="4" customFormat="1" ht="14.25" x14ac:dyDescent="0.2">
      <c r="A257" s="4" t="s">
        <v>58</v>
      </c>
      <c r="B257" s="27" t="s">
        <v>57</v>
      </c>
      <c r="C257" s="26">
        <v>10</v>
      </c>
      <c r="D257" s="26"/>
      <c r="E257" s="26">
        <v>10</v>
      </c>
      <c r="F257" s="26"/>
      <c r="G257" s="26"/>
      <c r="H257" s="8"/>
      <c r="I257" s="25">
        <v>0</v>
      </c>
      <c r="J257" s="23">
        <f t="shared" ref="J257:J284" si="89">E257*I257</f>
        <v>0</v>
      </c>
      <c r="K257" s="23">
        <f t="shared" ref="K257:K284" si="90">F257*I257</f>
        <v>0</v>
      </c>
      <c r="L257" s="23">
        <f t="shared" ref="L257:L284" si="91">G257*I257</f>
        <v>0</v>
      </c>
      <c r="M257" s="24">
        <v>0</v>
      </c>
      <c r="N257" s="23">
        <f t="shared" si="87"/>
        <v>0</v>
      </c>
      <c r="O257" s="23">
        <f t="shared" si="88"/>
        <v>0</v>
      </c>
      <c r="P257" s="23">
        <f t="shared" ref="P257:P284" si="92">G257*M257</f>
        <v>0</v>
      </c>
      <c r="Q257" s="43">
        <v>0</v>
      </c>
      <c r="R257" s="23">
        <f t="shared" ref="R257:R284" si="93">E257*Q257</f>
        <v>0</v>
      </c>
      <c r="S257" s="23">
        <f t="shared" ref="S257:S284" si="94">F257*Q257</f>
        <v>0</v>
      </c>
      <c r="T257" s="23">
        <f t="shared" ref="T257:T284" si="95">G257*Q257</f>
        <v>0</v>
      </c>
      <c r="U257" s="43">
        <v>0</v>
      </c>
      <c r="V257" s="23">
        <f t="shared" si="78"/>
        <v>0</v>
      </c>
      <c r="W257" s="56">
        <f t="shared" si="79"/>
        <v>0</v>
      </c>
      <c r="X257" s="23">
        <f t="shared" si="77"/>
        <v>0</v>
      </c>
    </row>
    <row r="258" spans="1:24" s="4" customFormat="1" ht="14.25" x14ac:dyDescent="0.2">
      <c r="A258" s="4" t="s">
        <v>56</v>
      </c>
      <c r="B258" s="27" t="s">
        <v>55</v>
      </c>
      <c r="C258" s="26">
        <v>10</v>
      </c>
      <c r="D258" s="26"/>
      <c r="E258" s="26">
        <v>10</v>
      </c>
      <c r="F258" s="26"/>
      <c r="G258" s="26"/>
      <c r="H258" s="8"/>
      <c r="I258" s="25">
        <v>0</v>
      </c>
      <c r="J258" s="23">
        <f t="shared" si="89"/>
        <v>0</v>
      </c>
      <c r="K258" s="23">
        <f t="shared" si="90"/>
        <v>0</v>
      </c>
      <c r="L258" s="23">
        <f t="shared" si="91"/>
        <v>0</v>
      </c>
      <c r="M258" s="24">
        <v>0</v>
      </c>
      <c r="N258" s="23">
        <f t="shared" si="87"/>
        <v>0</v>
      </c>
      <c r="O258" s="23">
        <f t="shared" si="88"/>
        <v>0</v>
      </c>
      <c r="P258" s="23">
        <f t="shared" si="92"/>
        <v>0</v>
      </c>
      <c r="Q258" s="43">
        <v>0</v>
      </c>
      <c r="R258" s="23">
        <f t="shared" si="93"/>
        <v>0</v>
      </c>
      <c r="S258" s="23">
        <f t="shared" si="94"/>
        <v>0</v>
      </c>
      <c r="T258" s="23">
        <f t="shared" si="95"/>
        <v>0</v>
      </c>
      <c r="U258" s="43">
        <v>0</v>
      </c>
      <c r="V258" s="23">
        <f t="shared" si="78"/>
        <v>0</v>
      </c>
      <c r="W258" s="56">
        <f t="shared" si="79"/>
        <v>0</v>
      </c>
      <c r="X258" s="23">
        <f t="shared" si="77"/>
        <v>0</v>
      </c>
    </row>
    <row r="259" spans="1:24" s="4" customFormat="1" ht="14.25" x14ac:dyDescent="0.2">
      <c r="A259" s="4" t="s">
        <v>54</v>
      </c>
      <c r="B259" s="27" t="s">
        <v>53</v>
      </c>
      <c r="C259" s="26">
        <v>10</v>
      </c>
      <c r="D259" s="26"/>
      <c r="E259" s="26">
        <v>10</v>
      </c>
      <c r="F259" s="26"/>
      <c r="G259" s="26"/>
      <c r="H259" s="8"/>
      <c r="I259" s="25">
        <v>0</v>
      </c>
      <c r="J259" s="23">
        <f t="shared" si="89"/>
        <v>0</v>
      </c>
      <c r="K259" s="23">
        <f t="shared" si="90"/>
        <v>0</v>
      </c>
      <c r="L259" s="23">
        <f t="shared" si="91"/>
        <v>0</v>
      </c>
      <c r="M259" s="24">
        <v>0</v>
      </c>
      <c r="N259" s="23">
        <f t="shared" si="87"/>
        <v>0</v>
      </c>
      <c r="O259" s="23">
        <f t="shared" si="88"/>
        <v>0</v>
      </c>
      <c r="P259" s="23">
        <f t="shared" si="92"/>
        <v>0</v>
      </c>
      <c r="Q259" s="43">
        <v>0</v>
      </c>
      <c r="R259" s="23">
        <f t="shared" si="93"/>
        <v>0</v>
      </c>
      <c r="S259" s="23">
        <f t="shared" si="94"/>
        <v>0</v>
      </c>
      <c r="T259" s="23">
        <f t="shared" si="95"/>
        <v>0</v>
      </c>
      <c r="U259" s="43">
        <v>0</v>
      </c>
      <c r="V259" s="23">
        <f t="shared" si="78"/>
        <v>0</v>
      </c>
      <c r="W259" s="56">
        <f t="shared" si="79"/>
        <v>0</v>
      </c>
      <c r="X259" s="23">
        <f t="shared" si="77"/>
        <v>0</v>
      </c>
    </row>
    <row r="260" spans="1:24" s="4" customFormat="1" ht="14.25" x14ac:dyDescent="0.2">
      <c r="A260" s="4" t="s">
        <v>52</v>
      </c>
      <c r="B260" s="27" t="s">
        <v>51</v>
      </c>
      <c r="C260" s="26">
        <v>30</v>
      </c>
      <c r="D260" s="26">
        <v>20</v>
      </c>
      <c r="E260" s="26">
        <v>10</v>
      </c>
      <c r="F260" s="26">
        <v>20</v>
      </c>
      <c r="G260" s="26"/>
      <c r="H260" s="8"/>
      <c r="I260" s="25">
        <f>VLOOKUP(A260,'[1]2018-19'!A:F,6,FALSE)</f>
        <v>36</v>
      </c>
      <c r="J260" s="23">
        <f t="shared" si="89"/>
        <v>360</v>
      </c>
      <c r="K260" s="23">
        <f t="shared" si="90"/>
        <v>720</v>
      </c>
      <c r="L260" s="23">
        <f t="shared" si="91"/>
        <v>0</v>
      </c>
      <c r="M260" s="24">
        <f>VLOOKUP(A260,'[1]2019-20'!A:F,6,FALSE)</f>
        <v>33</v>
      </c>
      <c r="N260" s="23">
        <f t="shared" ref="N260:N284" si="96">M260*E260</f>
        <v>330</v>
      </c>
      <c r="O260" s="23">
        <f t="shared" ref="O260:O284" si="97">F260*M260</f>
        <v>660</v>
      </c>
      <c r="P260" s="23">
        <f t="shared" si="92"/>
        <v>0</v>
      </c>
      <c r="Q260" s="43">
        <f>VLOOKUP(A260,'[1]2020-21'!A:F,6,FALSE)</f>
        <v>34</v>
      </c>
      <c r="R260" s="23">
        <f t="shared" si="93"/>
        <v>340</v>
      </c>
      <c r="S260" s="23">
        <f t="shared" si="94"/>
        <v>680</v>
      </c>
      <c r="T260" s="23">
        <f t="shared" si="95"/>
        <v>0</v>
      </c>
      <c r="U260" s="43">
        <f>VLOOKUP(A260,'[1]2021-2022'!$A:$F,6,FALSE)</f>
        <v>32</v>
      </c>
      <c r="V260" s="23">
        <f t="shared" si="78"/>
        <v>320</v>
      </c>
      <c r="W260" s="56">
        <f t="shared" si="79"/>
        <v>640</v>
      </c>
      <c r="X260" s="23">
        <f t="shared" si="77"/>
        <v>0</v>
      </c>
    </row>
    <row r="261" spans="1:24" s="4" customFormat="1" ht="14.25" x14ac:dyDescent="0.2">
      <c r="A261" s="4" t="s">
        <v>50</v>
      </c>
      <c r="B261" s="27" t="s">
        <v>49</v>
      </c>
      <c r="C261" s="26">
        <v>30</v>
      </c>
      <c r="D261" s="26">
        <v>20</v>
      </c>
      <c r="E261" s="26">
        <v>10</v>
      </c>
      <c r="F261" s="26">
        <v>20</v>
      </c>
      <c r="G261" s="26"/>
      <c r="H261" s="8"/>
      <c r="I261" s="25">
        <f>VLOOKUP(A261,'[1]2018-19'!A:F,6,FALSE)</f>
        <v>282</v>
      </c>
      <c r="J261" s="23">
        <f t="shared" si="89"/>
        <v>2820</v>
      </c>
      <c r="K261" s="23">
        <f t="shared" si="90"/>
        <v>5640</v>
      </c>
      <c r="L261" s="23">
        <f t="shared" si="91"/>
        <v>0</v>
      </c>
      <c r="M261" s="24">
        <f>VLOOKUP(A261,'[1]2019-20'!A:F,6,FALSE)</f>
        <v>278</v>
      </c>
      <c r="N261" s="23">
        <f t="shared" si="96"/>
        <v>2780</v>
      </c>
      <c r="O261" s="23">
        <f t="shared" si="97"/>
        <v>5560</v>
      </c>
      <c r="P261" s="23">
        <f t="shared" si="92"/>
        <v>0</v>
      </c>
      <c r="Q261" s="43">
        <f>VLOOKUP(A261,'[1]2020-21'!A:F,6,FALSE)</f>
        <v>282</v>
      </c>
      <c r="R261" s="23">
        <f t="shared" si="93"/>
        <v>2820</v>
      </c>
      <c r="S261" s="23">
        <f t="shared" si="94"/>
        <v>5640</v>
      </c>
      <c r="T261" s="23">
        <f t="shared" si="95"/>
        <v>0</v>
      </c>
      <c r="U261" s="43">
        <f>VLOOKUP(A261,'[1]2021-2022'!$A:$F,6,FALSE)</f>
        <v>258</v>
      </c>
      <c r="V261" s="23">
        <f t="shared" si="78"/>
        <v>2580</v>
      </c>
      <c r="W261" s="56">
        <f t="shared" si="79"/>
        <v>5160</v>
      </c>
      <c r="X261" s="23">
        <f t="shared" si="77"/>
        <v>0</v>
      </c>
    </row>
    <row r="262" spans="1:24" s="4" customFormat="1" ht="14.25" x14ac:dyDescent="0.2">
      <c r="A262" s="4" t="s">
        <v>48</v>
      </c>
      <c r="B262" s="27" t="s">
        <v>47</v>
      </c>
      <c r="C262" s="26">
        <v>30</v>
      </c>
      <c r="D262" s="26">
        <v>20</v>
      </c>
      <c r="E262" s="26">
        <v>10</v>
      </c>
      <c r="F262" s="26">
        <v>20</v>
      </c>
      <c r="G262" s="26"/>
      <c r="H262" s="8"/>
      <c r="I262" s="25">
        <v>0</v>
      </c>
      <c r="J262" s="23">
        <f t="shared" si="89"/>
        <v>0</v>
      </c>
      <c r="K262" s="23">
        <f t="shared" si="90"/>
        <v>0</v>
      </c>
      <c r="L262" s="23">
        <f t="shared" si="91"/>
        <v>0</v>
      </c>
      <c r="M262" s="24">
        <v>0</v>
      </c>
      <c r="N262" s="23">
        <f t="shared" si="96"/>
        <v>0</v>
      </c>
      <c r="O262" s="23">
        <f t="shared" si="97"/>
        <v>0</v>
      </c>
      <c r="P262" s="23">
        <f t="shared" si="92"/>
        <v>0</v>
      </c>
      <c r="Q262" s="43">
        <v>0</v>
      </c>
      <c r="R262" s="23">
        <f t="shared" si="93"/>
        <v>0</v>
      </c>
      <c r="S262" s="23">
        <f t="shared" si="94"/>
        <v>0</v>
      </c>
      <c r="T262" s="23">
        <f t="shared" si="95"/>
        <v>0</v>
      </c>
      <c r="U262" s="43">
        <v>0</v>
      </c>
      <c r="V262" s="23">
        <f t="shared" si="78"/>
        <v>0</v>
      </c>
      <c r="W262" s="56">
        <f t="shared" si="79"/>
        <v>0</v>
      </c>
      <c r="X262" s="23">
        <f t="shared" si="77"/>
        <v>0</v>
      </c>
    </row>
    <row r="263" spans="1:24" s="4" customFormat="1" ht="14.25" x14ac:dyDescent="0.2">
      <c r="A263" s="4" t="s">
        <v>46</v>
      </c>
      <c r="B263" s="27" t="s">
        <v>45</v>
      </c>
      <c r="C263" s="26">
        <v>30</v>
      </c>
      <c r="D263" s="26">
        <v>20</v>
      </c>
      <c r="E263" s="26">
        <v>10</v>
      </c>
      <c r="F263" s="26">
        <v>20</v>
      </c>
      <c r="G263" s="26"/>
      <c r="H263" s="8"/>
      <c r="I263" s="25">
        <v>0</v>
      </c>
      <c r="J263" s="23">
        <f t="shared" si="89"/>
        <v>0</v>
      </c>
      <c r="K263" s="23">
        <f t="shared" si="90"/>
        <v>0</v>
      </c>
      <c r="L263" s="23">
        <f t="shared" si="91"/>
        <v>0</v>
      </c>
      <c r="M263" s="24">
        <v>0</v>
      </c>
      <c r="N263" s="23">
        <f t="shared" si="96"/>
        <v>0</v>
      </c>
      <c r="O263" s="23">
        <f t="shared" si="97"/>
        <v>0</v>
      </c>
      <c r="P263" s="23">
        <f t="shared" si="92"/>
        <v>0</v>
      </c>
      <c r="Q263" s="43">
        <v>0</v>
      </c>
      <c r="R263" s="23">
        <f t="shared" si="93"/>
        <v>0</v>
      </c>
      <c r="S263" s="23">
        <f t="shared" si="94"/>
        <v>0</v>
      </c>
      <c r="T263" s="23">
        <f t="shared" si="95"/>
        <v>0</v>
      </c>
      <c r="U263" s="43">
        <v>0</v>
      </c>
      <c r="V263" s="23">
        <f t="shared" si="78"/>
        <v>0</v>
      </c>
      <c r="W263" s="56">
        <f t="shared" si="79"/>
        <v>0</v>
      </c>
      <c r="X263" s="23">
        <f t="shared" si="77"/>
        <v>0</v>
      </c>
    </row>
    <row r="264" spans="1:24" s="4" customFormat="1" ht="14.25" x14ac:dyDescent="0.2">
      <c r="A264" s="4" t="s">
        <v>44</v>
      </c>
      <c r="B264" s="27" t="s">
        <v>43</v>
      </c>
      <c r="C264" s="26">
        <v>30</v>
      </c>
      <c r="D264" s="26">
        <v>20</v>
      </c>
      <c r="E264" s="26">
        <v>10</v>
      </c>
      <c r="F264" s="26">
        <v>20</v>
      </c>
      <c r="G264" s="26"/>
      <c r="H264" s="8"/>
      <c r="I264" s="25">
        <v>0</v>
      </c>
      <c r="J264" s="23">
        <f t="shared" si="89"/>
        <v>0</v>
      </c>
      <c r="K264" s="23">
        <f t="shared" si="90"/>
        <v>0</v>
      </c>
      <c r="L264" s="23">
        <f t="shared" si="91"/>
        <v>0</v>
      </c>
      <c r="M264" s="24">
        <v>0</v>
      </c>
      <c r="N264" s="23">
        <f t="shared" si="96"/>
        <v>0</v>
      </c>
      <c r="O264" s="23">
        <f t="shared" si="97"/>
        <v>0</v>
      </c>
      <c r="P264" s="23">
        <f t="shared" si="92"/>
        <v>0</v>
      </c>
      <c r="Q264" s="43">
        <v>0</v>
      </c>
      <c r="R264" s="23">
        <f t="shared" si="93"/>
        <v>0</v>
      </c>
      <c r="S264" s="23">
        <f t="shared" si="94"/>
        <v>0</v>
      </c>
      <c r="T264" s="23">
        <f t="shared" si="95"/>
        <v>0</v>
      </c>
      <c r="U264" s="43">
        <v>0</v>
      </c>
      <c r="V264" s="23">
        <f t="shared" si="78"/>
        <v>0</v>
      </c>
      <c r="W264" s="56">
        <f t="shared" si="79"/>
        <v>0</v>
      </c>
      <c r="X264" s="23">
        <f t="shared" si="77"/>
        <v>0</v>
      </c>
    </row>
    <row r="265" spans="1:24" s="4" customFormat="1" ht="14.25" x14ac:dyDescent="0.2">
      <c r="A265" s="4" t="s">
        <v>42</v>
      </c>
      <c r="B265" s="27" t="s">
        <v>41</v>
      </c>
      <c r="C265" s="26">
        <v>30</v>
      </c>
      <c r="D265" s="26">
        <v>20</v>
      </c>
      <c r="E265" s="26">
        <v>10</v>
      </c>
      <c r="F265" s="26">
        <v>20</v>
      </c>
      <c r="G265" s="26"/>
      <c r="H265" s="8"/>
      <c r="I265" s="25">
        <v>0</v>
      </c>
      <c r="J265" s="23">
        <f t="shared" si="89"/>
        <v>0</v>
      </c>
      <c r="K265" s="23">
        <f t="shared" si="90"/>
        <v>0</v>
      </c>
      <c r="L265" s="23">
        <f t="shared" si="91"/>
        <v>0</v>
      </c>
      <c r="M265" s="24">
        <v>0</v>
      </c>
      <c r="N265" s="23">
        <f t="shared" si="96"/>
        <v>0</v>
      </c>
      <c r="O265" s="23">
        <f t="shared" si="97"/>
        <v>0</v>
      </c>
      <c r="P265" s="23">
        <f t="shared" si="92"/>
        <v>0</v>
      </c>
      <c r="Q265" s="43">
        <v>0</v>
      </c>
      <c r="R265" s="23">
        <f t="shared" si="93"/>
        <v>0</v>
      </c>
      <c r="S265" s="23">
        <f t="shared" si="94"/>
        <v>0</v>
      </c>
      <c r="T265" s="23">
        <f t="shared" si="95"/>
        <v>0</v>
      </c>
      <c r="U265" s="43">
        <v>0</v>
      </c>
      <c r="V265" s="23">
        <f t="shared" si="78"/>
        <v>0</v>
      </c>
      <c r="W265" s="56">
        <f t="shared" si="79"/>
        <v>0</v>
      </c>
      <c r="X265" s="23">
        <f t="shared" si="77"/>
        <v>0</v>
      </c>
    </row>
    <row r="266" spans="1:24" s="4" customFormat="1" ht="14.25" x14ac:dyDescent="0.2">
      <c r="A266" s="4" t="s">
        <v>40</v>
      </c>
      <c r="B266" s="27" t="s">
        <v>39</v>
      </c>
      <c r="C266" s="26">
        <v>30</v>
      </c>
      <c r="D266" s="26">
        <v>20</v>
      </c>
      <c r="E266" s="26">
        <v>10</v>
      </c>
      <c r="F266" s="26">
        <v>20</v>
      </c>
      <c r="G266" s="26"/>
      <c r="H266" s="8"/>
      <c r="I266" s="25">
        <v>0</v>
      </c>
      <c r="J266" s="23">
        <f t="shared" si="89"/>
        <v>0</v>
      </c>
      <c r="K266" s="23">
        <f t="shared" si="90"/>
        <v>0</v>
      </c>
      <c r="L266" s="23">
        <f t="shared" si="91"/>
        <v>0</v>
      </c>
      <c r="M266" s="24">
        <v>0</v>
      </c>
      <c r="N266" s="23">
        <f t="shared" si="96"/>
        <v>0</v>
      </c>
      <c r="O266" s="23">
        <f t="shared" si="97"/>
        <v>0</v>
      </c>
      <c r="P266" s="23">
        <f t="shared" si="92"/>
        <v>0</v>
      </c>
      <c r="Q266" s="43">
        <v>0</v>
      </c>
      <c r="R266" s="23">
        <f t="shared" si="93"/>
        <v>0</v>
      </c>
      <c r="S266" s="23">
        <f t="shared" si="94"/>
        <v>0</v>
      </c>
      <c r="T266" s="23">
        <f t="shared" si="95"/>
        <v>0</v>
      </c>
      <c r="U266" s="43">
        <v>0</v>
      </c>
      <c r="V266" s="23">
        <f t="shared" si="78"/>
        <v>0</v>
      </c>
      <c r="W266" s="56">
        <f t="shared" si="79"/>
        <v>0</v>
      </c>
      <c r="X266" s="23">
        <f t="shared" ref="X266:X284" si="98">G266*U266</f>
        <v>0</v>
      </c>
    </row>
    <row r="267" spans="1:24" s="4" customFormat="1" ht="14.25" x14ac:dyDescent="0.2">
      <c r="A267" s="4" t="s">
        <v>38</v>
      </c>
      <c r="B267" s="27" t="s">
        <v>37</v>
      </c>
      <c r="C267" s="26">
        <v>30</v>
      </c>
      <c r="D267" s="26">
        <v>20</v>
      </c>
      <c r="E267" s="26">
        <v>10</v>
      </c>
      <c r="F267" s="26">
        <v>20</v>
      </c>
      <c r="G267" s="26"/>
      <c r="H267" s="8"/>
      <c r="I267" s="25">
        <f>VLOOKUP(A267,'[1]2018-19'!A:F,6,FALSE)</f>
        <v>191</v>
      </c>
      <c r="J267" s="23">
        <f t="shared" si="89"/>
        <v>1910</v>
      </c>
      <c r="K267" s="23">
        <f t="shared" si="90"/>
        <v>3820</v>
      </c>
      <c r="L267" s="23">
        <f t="shared" si="91"/>
        <v>0</v>
      </c>
      <c r="M267" s="24">
        <f>VLOOKUP(A267,'[1]2019-20'!A:F,6,FALSE)</f>
        <v>195</v>
      </c>
      <c r="N267" s="23">
        <f t="shared" si="96"/>
        <v>1950</v>
      </c>
      <c r="O267" s="23">
        <f t="shared" si="97"/>
        <v>3900</v>
      </c>
      <c r="P267" s="23">
        <f t="shared" si="92"/>
        <v>0</v>
      </c>
      <c r="Q267" s="43">
        <f>VLOOKUP(A267,'[1]2020-21'!A:F,6,FALSE)</f>
        <v>206</v>
      </c>
      <c r="R267" s="23">
        <f t="shared" si="93"/>
        <v>2060</v>
      </c>
      <c r="S267" s="23">
        <f t="shared" si="94"/>
        <v>4120</v>
      </c>
      <c r="T267" s="23">
        <f t="shared" si="95"/>
        <v>0</v>
      </c>
      <c r="U267" s="43">
        <f>VLOOKUP(A267,'[1]2021-2022'!$A:$F,6,FALSE)</f>
        <v>204</v>
      </c>
      <c r="V267" s="23">
        <f t="shared" si="78"/>
        <v>2040</v>
      </c>
      <c r="W267" s="56">
        <f t="shared" si="79"/>
        <v>4080</v>
      </c>
      <c r="X267" s="23">
        <f t="shared" si="98"/>
        <v>0</v>
      </c>
    </row>
    <row r="268" spans="1:24" s="4" customFormat="1" ht="14.25" x14ac:dyDescent="0.2">
      <c r="A268" s="4" t="s">
        <v>36</v>
      </c>
      <c r="B268" s="27" t="s">
        <v>35</v>
      </c>
      <c r="C268" s="26">
        <v>10</v>
      </c>
      <c r="D268" s="26"/>
      <c r="E268" s="26">
        <v>10</v>
      </c>
      <c r="F268" s="26"/>
      <c r="G268" s="26"/>
      <c r="H268" s="8"/>
      <c r="I268" s="25">
        <v>0</v>
      </c>
      <c r="J268" s="23">
        <f t="shared" si="89"/>
        <v>0</v>
      </c>
      <c r="K268" s="23">
        <f t="shared" si="90"/>
        <v>0</v>
      </c>
      <c r="L268" s="23">
        <f t="shared" si="91"/>
        <v>0</v>
      </c>
      <c r="M268" s="24">
        <v>0</v>
      </c>
      <c r="N268" s="23">
        <f t="shared" si="96"/>
        <v>0</v>
      </c>
      <c r="O268" s="23">
        <f t="shared" si="97"/>
        <v>0</v>
      </c>
      <c r="P268" s="23">
        <f t="shared" si="92"/>
        <v>0</v>
      </c>
      <c r="Q268" s="43">
        <v>0</v>
      </c>
      <c r="R268" s="23">
        <f t="shared" si="93"/>
        <v>0</v>
      </c>
      <c r="S268" s="23">
        <f t="shared" si="94"/>
        <v>0</v>
      </c>
      <c r="T268" s="23">
        <f t="shared" si="95"/>
        <v>0</v>
      </c>
      <c r="U268" s="43">
        <v>0</v>
      </c>
      <c r="V268" s="23">
        <f t="shared" si="78"/>
        <v>0</v>
      </c>
      <c r="W268" s="56">
        <f t="shared" si="79"/>
        <v>0</v>
      </c>
      <c r="X268" s="23">
        <f t="shared" si="98"/>
        <v>0</v>
      </c>
    </row>
    <row r="269" spans="1:24" s="4" customFormat="1" ht="14.25" x14ac:dyDescent="0.2">
      <c r="A269" s="4" t="s">
        <v>34</v>
      </c>
      <c r="B269" s="27" t="s">
        <v>33</v>
      </c>
      <c r="C269" s="26">
        <v>10</v>
      </c>
      <c r="D269" s="26"/>
      <c r="E269" s="26">
        <v>10</v>
      </c>
      <c r="F269" s="26"/>
      <c r="G269" s="26"/>
      <c r="H269" s="8"/>
      <c r="I269" s="25">
        <v>0</v>
      </c>
      <c r="J269" s="23">
        <f t="shared" si="89"/>
        <v>0</v>
      </c>
      <c r="K269" s="23">
        <f t="shared" si="90"/>
        <v>0</v>
      </c>
      <c r="L269" s="23">
        <f t="shared" si="91"/>
        <v>0</v>
      </c>
      <c r="M269" s="24">
        <v>0</v>
      </c>
      <c r="N269" s="23">
        <f t="shared" si="96"/>
        <v>0</v>
      </c>
      <c r="O269" s="23">
        <f t="shared" si="97"/>
        <v>0</v>
      </c>
      <c r="P269" s="23">
        <f t="shared" si="92"/>
        <v>0</v>
      </c>
      <c r="Q269" s="43">
        <v>0</v>
      </c>
      <c r="R269" s="23">
        <f t="shared" si="93"/>
        <v>0</v>
      </c>
      <c r="S269" s="23">
        <f t="shared" si="94"/>
        <v>0</v>
      </c>
      <c r="T269" s="23">
        <f t="shared" si="95"/>
        <v>0</v>
      </c>
      <c r="U269" s="43">
        <v>0</v>
      </c>
      <c r="V269" s="23">
        <f t="shared" si="78"/>
        <v>0</v>
      </c>
      <c r="W269" s="56">
        <f t="shared" si="79"/>
        <v>0</v>
      </c>
      <c r="X269" s="23">
        <f t="shared" si="98"/>
        <v>0</v>
      </c>
    </row>
    <row r="270" spans="1:24" s="4" customFormat="1" ht="14.25" x14ac:dyDescent="0.2">
      <c r="A270" s="4" t="s">
        <v>32</v>
      </c>
      <c r="B270" s="27" t="s">
        <v>31</v>
      </c>
      <c r="C270" s="26">
        <v>10</v>
      </c>
      <c r="D270" s="26"/>
      <c r="E270" s="26">
        <v>10</v>
      </c>
      <c r="F270" s="26"/>
      <c r="G270" s="26"/>
      <c r="H270" s="8"/>
      <c r="I270" s="25">
        <v>0</v>
      </c>
      <c r="J270" s="23">
        <f t="shared" si="89"/>
        <v>0</v>
      </c>
      <c r="K270" s="23">
        <f t="shared" si="90"/>
        <v>0</v>
      </c>
      <c r="L270" s="23">
        <f t="shared" si="91"/>
        <v>0</v>
      </c>
      <c r="M270" s="24">
        <v>0</v>
      </c>
      <c r="N270" s="23">
        <f t="shared" si="96"/>
        <v>0</v>
      </c>
      <c r="O270" s="23">
        <f t="shared" si="97"/>
        <v>0</v>
      </c>
      <c r="P270" s="23">
        <f t="shared" si="92"/>
        <v>0</v>
      </c>
      <c r="Q270" s="43">
        <v>0</v>
      </c>
      <c r="R270" s="23">
        <f t="shared" si="93"/>
        <v>0</v>
      </c>
      <c r="S270" s="23">
        <f t="shared" si="94"/>
        <v>0</v>
      </c>
      <c r="T270" s="23">
        <f t="shared" si="95"/>
        <v>0</v>
      </c>
      <c r="U270" s="43">
        <v>0</v>
      </c>
      <c r="V270" s="23">
        <f t="shared" si="78"/>
        <v>0</v>
      </c>
      <c r="W270" s="56">
        <f t="shared" si="79"/>
        <v>0</v>
      </c>
      <c r="X270" s="23">
        <f t="shared" si="98"/>
        <v>0</v>
      </c>
    </row>
    <row r="271" spans="1:24" s="4" customFormat="1" ht="14.25" x14ac:dyDescent="0.2">
      <c r="A271" s="4" t="s">
        <v>30</v>
      </c>
      <c r="B271" s="27" t="s">
        <v>29</v>
      </c>
      <c r="C271" s="26" t="s">
        <v>8</v>
      </c>
      <c r="D271" s="26"/>
      <c r="E271" s="26">
        <v>0</v>
      </c>
      <c r="F271" s="26"/>
      <c r="G271" s="26"/>
      <c r="H271" s="8"/>
      <c r="I271" s="25">
        <v>0</v>
      </c>
      <c r="J271" s="23">
        <f t="shared" si="89"/>
        <v>0</v>
      </c>
      <c r="K271" s="23">
        <f t="shared" si="90"/>
        <v>0</v>
      </c>
      <c r="L271" s="23">
        <f t="shared" si="91"/>
        <v>0</v>
      </c>
      <c r="M271" s="24">
        <v>0</v>
      </c>
      <c r="N271" s="23">
        <f t="shared" si="96"/>
        <v>0</v>
      </c>
      <c r="O271" s="23">
        <f t="shared" si="97"/>
        <v>0</v>
      </c>
      <c r="P271" s="23">
        <f t="shared" si="92"/>
        <v>0</v>
      </c>
      <c r="Q271" s="43">
        <v>0</v>
      </c>
      <c r="R271" s="23">
        <f t="shared" si="93"/>
        <v>0</v>
      </c>
      <c r="S271" s="23">
        <f t="shared" si="94"/>
        <v>0</v>
      </c>
      <c r="T271" s="23">
        <f t="shared" si="95"/>
        <v>0</v>
      </c>
      <c r="U271" s="43">
        <v>0</v>
      </c>
      <c r="V271" s="23">
        <f t="shared" si="78"/>
        <v>0</v>
      </c>
      <c r="W271" s="56">
        <f t="shared" si="79"/>
        <v>0</v>
      </c>
      <c r="X271" s="23">
        <f t="shared" si="98"/>
        <v>0</v>
      </c>
    </row>
    <row r="272" spans="1:24" s="4" customFormat="1" ht="14.25" x14ac:dyDescent="0.2">
      <c r="A272" s="4" t="s">
        <v>28</v>
      </c>
      <c r="B272" s="27" t="s">
        <v>27</v>
      </c>
      <c r="C272" s="26">
        <v>10</v>
      </c>
      <c r="D272" s="26"/>
      <c r="E272" s="26">
        <v>10</v>
      </c>
      <c r="F272" s="26"/>
      <c r="G272" s="26"/>
      <c r="H272" s="8"/>
      <c r="I272" s="25">
        <v>0</v>
      </c>
      <c r="J272" s="23">
        <f t="shared" si="89"/>
        <v>0</v>
      </c>
      <c r="K272" s="23">
        <f t="shared" si="90"/>
        <v>0</v>
      </c>
      <c r="L272" s="23">
        <f t="shared" si="91"/>
        <v>0</v>
      </c>
      <c r="M272" s="24">
        <v>0</v>
      </c>
      <c r="N272" s="23">
        <f t="shared" si="96"/>
        <v>0</v>
      </c>
      <c r="O272" s="23">
        <f t="shared" si="97"/>
        <v>0</v>
      </c>
      <c r="P272" s="23">
        <f t="shared" si="92"/>
        <v>0</v>
      </c>
      <c r="Q272" s="43">
        <v>0</v>
      </c>
      <c r="R272" s="23">
        <f t="shared" si="93"/>
        <v>0</v>
      </c>
      <c r="S272" s="23">
        <f t="shared" si="94"/>
        <v>0</v>
      </c>
      <c r="T272" s="23">
        <f t="shared" si="95"/>
        <v>0</v>
      </c>
      <c r="U272" s="43">
        <v>0</v>
      </c>
      <c r="V272" s="23">
        <f t="shared" si="78"/>
        <v>0</v>
      </c>
      <c r="W272" s="56">
        <f t="shared" si="79"/>
        <v>0</v>
      </c>
      <c r="X272" s="23">
        <f t="shared" si="98"/>
        <v>0</v>
      </c>
    </row>
    <row r="273" spans="1:24" s="4" customFormat="1" ht="14.25" x14ac:dyDescent="0.2">
      <c r="A273" s="4" t="s">
        <v>26</v>
      </c>
      <c r="B273" s="27" t="s">
        <v>25</v>
      </c>
      <c r="C273" s="26">
        <v>25</v>
      </c>
      <c r="D273" s="26">
        <v>15</v>
      </c>
      <c r="E273" s="26">
        <v>10</v>
      </c>
      <c r="F273" s="26"/>
      <c r="G273" s="26">
        <v>15</v>
      </c>
      <c r="H273" s="8"/>
      <c r="I273" s="25">
        <v>0</v>
      </c>
      <c r="J273" s="23">
        <f t="shared" si="89"/>
        <v>0</v>
      </c>
      <c r="K273" s="23">
        <f t="shared" si="90"/>
        <v>0</v>
      </c>
      <c r="L273" s="23">
        <f t="shared" si="91"/>
        <v>0</v>
      </c>
      <c r="M273" s="24">
        <v>0</v>
      </c>
      <c r="N273" s="23">
        <f t="shared" si="96"/>
        <v>0</v>
      </c>
      <c r="O273" s="23">
        <f t="shared" si="97"/>
        <v>0</v>
      </c>
      <c r="P273" s="23">
        <f t="shared" si="92"/>
        <v>0</v>
      </c>
      <c r="Q273" s="43">
        <v>0</v>
      </c>
      <c r="R273" s="23">
        <f t="shared" si="93"/>
        <v>0</v>
      </c>
      <c r="S273" s="23">
        <f t="shared" si="94"/>
        <v>0</v>
      </c>
      <c r="T273" s="23">
        <f t="shared" si="95"/>
        <v>0</v>
      </c>
      <c r="U273" s="43">
        <v>0</v>
      </c>
      <c r="V273" s="23">
        <f t="shared" si="78"/>
        <v>0</v>
      </c>
      <c r="W273" s="56">
        <f t="shared" si="79"/>
        <v>0</v>
      </c>
      <c r="X273" s="23">
        <f t="shared" si="98"/>
        <v>0</v>
      </c>
    </row>
    <row r="274" spans="1:24" s="4" customFormat="1" ht="14.25" x14ac:dyDescent="0.2">
      <c r="A274" s="4" t="s">
        <v>24</v>
      </c>
      <c r="B274" s="27" t="s">
        <v>23</v>
      </c>
      <c r="C274" s="26">
        <v>25</v>
      </c>
      <c r="D274" s="26">
        <v>15</v>
      </c>
      <c r="E274" s="26">
        <v>10</v>
      </c>
      <c r="F274" s="26">
        <v>15</v>
      </c>
      <c r="G274" s="26"/>
      <c r="H274" s="8"/>
      <c r="I274" s="25">
        <f>VLOOKUP(A274,'[1]2018-19'!A:F,6,FALSE)</f>
        <v>1120</v>
      </c>
      <c r="J274" s="23">
        <f t="shared" si="89"/>
        <v>11200</v>
      </c>
      <c r="K274" s="23">
        <f t="shared" si="90"/>
        <v>16800</v>
      </c>
      <c r="L274" s="23">
        <f t="shared" si="91"/>
        <v>0</v>
      </c>
      <c r="M274" s="28">
        <f>VLOOKUP(A274,'[1]2019-20'!A:F,6,FALSE)</f>
        <v>1029.5833333333333</v>
      </c>
      <c r="N274" s="23">
        <f t="shared" si="96"/>
        <v>10295.833333333332</v>
      </c>
      <c r="O274" s="23">
        <f t="shared" si="97"/>
        <v>15443.749999999998</v>
      </c>
      <c r="P274" s="23">
        <f t="shared" si="92"/>
        <v>0</v>
      </c>
      <c r="Q274" s="43">
        <f>VLOOKUP(A274,'[1]2020-21'!A:F,6,FALSE)</f>
        <v>1090</v>
      </c>
      <c r="R274" s="23">
        <f t="shared" si="93"/>
        <v>10900</v>
      </c>
      <c r="S274" s="23">
        <f t="shared" si="94"/>
        <v>16350</v>
      </c>
      <c r="T274" s="23">
        <f t="shared" si="95"/>
        <v>0</v>
      </c>
      <c r="U274" s="43">
        <f>VLOOKUP(A274,'[1]2021-2022'!$A:$F,6,FALSE)</f>
        <v>994.58333333333337</v>
      </c>
      <c r="V274" s="23">
        <f t="shared" si="78"/>
        <v>9945.8333333333339</v>
      </c>
      <c r="W274" s="56">
        <f t="shared" si="79"/>
        <v>14918.75</v>
      </c>
      <c r="X274" s="23">
        <f t="shared" si="98"/>
        <v>0</v>
      </c>
    </row>
    <row r="275" spans="1:24" s="4" customFormat="1" ht="14.25" x14ac:dyDescent="0.2">
      <c r="A275" s="4" t="s">
        <v>22</v>
      </c>
      <c r="B275" s="27" t="s">
        <v>21</v>
      </c>
      <c r="C275" s="26">
        <v>10</v>
      </c>
      <c r="D275" s="26"/>
      <c r="E275" s="26">
        <v>10</v>
      </c>
      <c r="F275" s="26"/>
      <c r="G275" s="26"/>
      <c r="H275" s="8"/>
      <c r="I275" s="25">
        <v>0</v>
      </c>
      <c r="J275" s="23">
        <f t="shared" si="89"/>
        <v>0</v>
      </c>
      <c r="K275" s="23">
        <f t="shared" si="90"/>
        <v>0</v>
      </c>
      <c r="L275" s="23">
        <f t="shared" si="91"/>
        <v>0</v>
      </c>
      <c r="M275" s="24">
        <v>0</v>
      </c>
      <c r="N275" s="23">
        <f t="shared" si="96"/>
        <v>0</v>
      </c>
      <c r="O275" s="23">
        <f t="shared" si="97"/>
        <v>0</v>
      </c>
      <c r="P275" s="23">
        <f t="shared" si="92"/>
        <v>0</v>
      </c>
      <c r="Q275" s="43">
        <v>0</v>
      </c>
      <c r="R275" s="23">
        <f t="shared" si="93"/>
        <v>0</v>
      </c>
      <c r="S275" s="23">
        <f t="shared" si="94"/>
        <v>0</v>
      </c>
      <c r="T275" s="23">
        <f t="shared" si="95"/>
        <v>0</v>
      </c>
      <c r="U275" s="43">
        <v>0</v>
      </c>
      <c r="V275" s="23">
        <f t="shared" ref="V275:V284" si="99">E275*U275</f>
        <v>0</v>
      </c>
      <c r="W275" s="56">
        <f t="shared" ref="W275:W284" si="100">F275*U275</f>
        <v>0</v>
      </c>
      <c r="X275" s="23">
        <f t="shared" si="98"/>
        <v>0</v>
      </c>
    </row>
    <row r="276" spans="1:24" s="4" customFormat="1" ht="14.25" x14ac:dyDescent="0.2">
      <c r="A276" s="4" t="s">
        <v>20</v>
      </c>
      <c r="B276" s="27" t="s">
        <v>19</v>
      </c>
      <c r="C276" s="26">
        <v>25</v>
      </c>
      <c r="D276" s="26">
        <v>15</v>
      </c>
      <c r="E276" s="26">
        <v>10</v>
      </c>
      <c r="F276" s="26">
        <v>15</v>
      </c>
      <c r="G276" s="26"/>
      <c r="H276" s="8"/>
      <c r="I276" s="25">
        <f>VLOOKUP(A276,'[1]2018-19'!A:F,6,FALSE)</f>
        <v>613</v>
      </c>
      <c r="J276" s="23">
        <f t="shared" si="89"/>
        <v>6130</v>
      </c>
      <c r="K276" s="23">
        <f t="shared" si="90"/>
        <v>9195</v>
      </c>
      <c r="L276" s="23">
        <f t="shared" si="91"/>
        <v>0</v>
      </c>
      <c r="M276" s="24">
        <f>VLOOKUP(A276,'[1]2019-20'!A:F,6,FALSE)</f>
        <v>619</v>
      </c>
      <c r="N276" s="23">
        <f t="shared" si="96"/>
        <v>6190</v>
      </c>
      <c r="O276" s="23">
        <f t="shared" si="97"/>
        <v>9285</v>
      </c>
      <c r="P276" s="23">
        <f t="shared" si="92"/>
        <v>0</v>
      </c>
      <c r="Q276" s="43">
        <f>VLOOKUP(A276,'[1]2020-21'!A:F,6,FALSE)</f>
        <v>633</v>
      </c>
      <c r="R276" s="23">
        <f t="shared" si="93"/>
        <v>6330</v>
      </c>
      <c r="S276" s="23">
        <f t="shared" si="94"/>
        <v>9495</v>
      </c>
      <c r="T276" s="23">
        <f t="shared" si="95"/>
        <v>0</v>
      </c>
      <c r="U276" s="43">
        <f>VLOOKUP(A276,'[1]2021-2022'!$A:$F,6,FALSE)</f>
        <v>591</v>
      </c>
      <c r="V276" s="23">
        <f t="shared" si="99"/>
        <v>5910</v>
      </c>
      <c r="W276" s="56">
        <f t="shared" si="100"/>
        <v>8865</v>
      </c>
      <c r="X276" s="23">
        <f t="shared" si="98"/>
        <v>0</v>
      </c>
    </row>
    <row r="277" spans="1:24" s="4" customFormat="1" ht="14.25" x14ac:dyDescent="0.2">
      <c r="A277" s="4" t="s">
        <v>18</v>
      </c>
      <c r="B277" s="27" t="s">
        <v>17</v>
      </c>
      <c r="C277" s="26">
        <v>20</v>
      </c>
      <c r="D277" s="26">
        <v>10</v>
      </c>
      <c r="E277" s="26">
        <v>10</v>
      </c>
      <c r="F277" s="26">
        <v>10</v>
      </c>
      <c r="G277" s="26"/>
      <c r="H277" s="8"/>
      <c r="I277" s="25">
        <f>VLOOKUP(A277,'[1]2018-19'!A:F,6,FALSE)</f>
        <v>798</v>
      </c>
      <c r="J277" s="23">
        <f t="shared" si="89"/>
        <v>7980</v>
      </c>
      <c r="K277" s="23">
        <f t="shared" si="90"/>
        <v>7980</v>
      </c>
      <c r="L277" s="23">
        <f t="shared" si="91"/>
        <v>0</v>
      </c>
      <c r="M277" s="24">
        <f>VLOOKUP(A277,'[1]2019-20'!A:F,6,FALSE)</f>
        <v>791</v>
      </c>
      <c r="N277" s="23">
        <f t="shared" si="96"/>
        <v>7910</v>
      </c>
      <c r="O277" s="23">
        <f t="shared" si="97"/>
        <v>7910</v>
      </c>
      <c r="P277" s="23">
        <f t="shared" si="92"/>
        <v>0</v>
      </c>
      <c r="Q277" s="43">
        <f>VLOOKUP(A277,'[1]2020-21'!A:F,6,FALSE)</f>
        <v>842</v>
      </c>
      <c r="R277" s="23">
        <f t="shared" si="93"/>
        <v>8420</v>
      </c>
      <c r="S277" s="23">
        <f t="shared" si="94"/>
        <v>8420</v>
      </c>
      <c r="T277" s="23">
        <f t="shared" si="95"/>
        <v>0</v>
      </c>
      <c r="U277" s="43">
        <f>VLOOKUP(A277,'[1]2021-2022'!$A:$F,6,FALSE)</f>
        <v>879</v>
      </c>
      <c r="V277" s="23">
        <f t="shared" si="99"/>
        <v>8790</v>
      </c>
      <c r="W277" s="56">
        <f t="shared" si="100"/>
        <v>8790</v>
      </c>
      <c r="X277" s="23">
        <f t="shared" si="98"/>
        <v>0</v>
      </c>
    </row>
    <row r="278" spans="1:24" s="4" customFormat="1" ht="14.25" x14ac:dyDescent="0.2">
      <c r="A278" s="4" t="s">
        <v>16</v>
      </c>
      <c r="B278" s="27" t="s">
        <v>15</v>
      </c>
      <c r="C278" s="26">
        <v>30</v>
      </c>
      <c r="D278" s="26">
        <v>20</v>
      </c>
      <c r="E278" s="26">
        <v>10</v>
      </c>
      <c r="F278" s="26">
        <v>20</v>
      </c>
      <c r="G278" s="26"/>
      <c r="H278" s="8"/>
      <c r="I278" s="25">
        <f>VLOOKUP(A278,'[1]2018-19'!A:F,6,FALSE)</f>
        <v>3646</v>
      </c>
      <c r="J278" s="23">
        <f t="shared" si="89"/>
        <v>36460</v>
      </c>
      <c r="K278" s="23">
        <f t="shared" si="90"/>
        <v>72920</v>
      </c>
      <c r="L278" s="23">
        <f t="shared" si="91"/>
        <v>0</v>
      </c>
      <c r="M278" s="28">
        <f>VLOOKUP(A278,'[1]2019-20'!A:F,6,FALSE)</f>
        <v>3501.5</v>
      </c>
      <c r="N278" s="23">
        <f t="shared" si="96"/>
        <v>35015</v>
      </c>
      <c r="O278" s="23">
        <f t="shared" si="97"/>
        <v>70030</v>
      </c>
      <c r="P278" s="23">
        <f t="shared" si="92"/>
        <v>0</v>
      </c>
      <c r="Q278" s="43">
        <f>VLOOKUP(A278,'[1]2020-21'!A:F,6,FALSE)</f>
        <v>3704</v>
      </c>
      <c r="R278" s="23">
        <f t="shared" si="93"/>
        <v>37040</v>
      </c>
      <c r="S278" s="23">
        <f t="shared" si="94"/>
        <v>74080</v>
      </c>
      <c r="T278" s="23">
        <f t="shared" si="95"/>
        <v>0</v>
      </c>
      <c r="U278" s="43">
        <v>1779.5</v>
      </c>
      <c r="V278" s="23">
        <f t="shared" si="99"/>
        <v>17795</v>
      </c>
      <c r="W278" s="56">
        <f t="shared" si="100"/>
        <v>35590</v>
      </c>
      <c r="X278" s="23">
        <f t="shared" si="98"/>
        <v>0</v>
      </c>
    </row>
    <row r="279" spans="1:24" s="4" customFormat="1" ht="14.25" x14ac:dyDescent="0.2">
      <c r="A279" s="4" t="s">
        <v>14</v>
      </c>
      <c r="B279" s="27" t="s">
        <v>13</v>
      </c>
      <c r="C279" s="26">
        <v>25</v>
      </c>
      <c r="D279" s="26">
        <v>15</v>
      </c>
      <c r="E279" s="26">
        <v>10</v>
      </c>
      <c r="F279" s="26">
        <v>15</v>
      </c>
      <c r="G279" s="26"/>
      <c r="H279" s="8"/>
      <c r="I279" s="25">
        <f>VLOOKUP(A279,'[1]2018-19'!A:F,6,FALSE)</f>
        <v>602</v>
      </c>
      <c r="J279" s="23">
        <f t="shared" si="89"/>
        <v>6020</v>
      </c>
      <c r="K279" s="23">
        <f t="shared" si="90"/>
        <v>9030</v>
      </c>
      <c r="L279" s="23">
        <f t="shared" si="91"/>
        <v>0</v>
      </c>
      <c r="M279" s="24">
        <f>VLOOKUP(A279,'[1]2019-20'!A:F,6,FALSE)</f>
        <v>593</v>
      </c>
      <c r="N279" s="23">
        <f t="shared" si="96"/>
        <v>5930</v>
      </c>
      <c r="O279" s="23">
        <f t="shared" si="97"/>
        <v>8895</v>
      </c>
      <c r="P279" s="23">
        <f t="shared" si="92"/>
        <v>0</v>
      </c>
      <c r="Q279" s="43">
        <f>VLOOKUP(A279,'[1]2020-21'!A:F,6,FALSE)</f>
        <v>637</v>
      </c>
      <c r="R279" s="23">
        <f t="shared" si="93"/>
        <v>6370</v>
      </c>
      <c r="S279" s="23">
        <f t="shared" si="94"/>
        <v>9555</v>
      </c>
      <c r="T279" s="23">
        <f t="shared" si="95"/>
        <v>0</v>
      </c>
      <c r="U279" s="43">
        <f>VLOOKUP(A279,'[1]2021-2022'!$A:$F,6,FALSE)</f>
        <v>591.66666666666663</v>
      </c>
      <c r="V279" s="23">
        <f t="shared" si="99"/>
        <v>5916.6666666666661</v>
      </c>
      <c r="W279" s="56">
        <f t="shared" si="100"/>
        <v>8875</v>
      </c>
      <c r="X279" s="23">
        <f t="shared" si="98"/>
        <v>0</v>
      </c>
    </row>
    <row r="280" spans="1:24" s="4" customFormat="1" ht="14.25" x14ac:dyDescent="0.2">
      <c r="A280" s="4" t="s">
        <v>12</v>
      </c>
      <c r="B280" s="27" t="s">
        <v>11</v>
      </c>
      <c r="C280" s="26" t="s">
        <v>8</v>
      </c>
      <c r="D280" s="26"/>
      <c r="E280" s="26">
        <v>0</v>
      </c>
      <c r="F280" s="26"/>
      <c r="G280" s="26"/>
      <c r="H280" s="8"/>
      <c r="I280" s="25">
        <v>0</v>
      </c>
      <c r="J280" s="23">
        <f t="shared" si="89"/>
        <v>0</v>
      </c>
      <c r="K280" s="23">
        <f t="shared" si="90"/>
        <v>0</v>
      </c>
      <c r="L280" s="23">
        <f t="shared" si="91"/>
        <v>0</v>
      </c>
      <c r="M280" s="24">
        <v>0</v>
      </c>
      <c r="N280" s="23">
        <f t="shared" si="96"/>
        <v>0</v>
      </c>
      <c r="O280" s="23">
        <f t="shared" si="97"/>
        <v>0</v>
      </c>
      <c r="P280" s="23">
        <f t="shared" si="92"/>
        <v>0</v>
      </c>
      <c r="Q280" s="43">
        <v>0</v>
      </c>
      <c r="R280" s="23">
        <f t="shared" si="93"/>
        <v>0</v>
      </c>
      <c r="S280" s="23">
        <f t="shared" si="94"/>
        <v>0</v>
      </c>
      <c r="T280" s="23">
        <f t="shared" si="95"/>
        <v>0</v>
      </c>
      <c r="U280" s="43">
        <v>0</v>
      </c>
      <c r="V280" s="23">
        <f t="shared" si="99"/>
        <v>0</v>
      </c>
      <c r="W280" s="56">
        <f t="shared" si="100"/>
        <v>0</v>
      </c>
      <c r="X280" s="23">
        <f t="shared" si="98"/>
        <v>0</v>
      </c>
    </row>
    <row r="281" spans="1:24" s="4" customFormat="1" ht="14.25" x14ac:dyDescent="0.2">
      <c r="A281" s="4" t="s">
        <v>10</v>
      </c>
      <c r="B281" s="27" t="s">
        <v>9</v>
      </c>
      <c r="C281" s="26" t="s">
        <v>8</v>
      </c>
      <c r="D281" s="26"/>
      <c r="E281" s="26">
        <v>0</v>
      </c>
      <c r="F281" s="26"/>
      <c r="G281" s="26"/>
      <c r="H281" s="8"/>
      <c r="I281" s="25">
        <v>0</v>
      </c>
      <c r="J281" s="23">
        <f t="shared" si="89"/>
        <v>0</v>
      </c>
      <c r="K281" s="23">
        <f t="shared" si="90"/>
        <v>0</v>
      </c>
      <c r="L281" s="23">
        <f t="shared" si="91"/>
        <v>0</v>
      </c>
      <c r="M281" s="24">
        <v>0</v>
      </c>
      <c r="N281" s="23">
        <f t="shared" si="96"/>
        <v>0</v>
      </c>
      <c r="O281" s="23">
        <f t="shared" si="97"/>
        <v>0</v>
      </c>
      <c r="P281" s="23">
        <f t="shared" si="92"/>
        <v>0</v>
      </c>
      <c r="Q281" s="43">
        <v>0</v>
      </c>
      <c r="R281" s="23">
        <f t="shared" si="93"/>
        <v>0</v>
      </c>
      <c r="S281" s="23">
        <f t="shared" si="94"/>
        <v>0</v>
      </c>
      <c r="T281" s="23">
        <f t="shared" si="95"/>
        <v>0</v>
      </c>
      <c r="U281" s="43">
        <v>0</v>
      </c>
      <c r="V281" s="23">
        <f t="shared" si="99"/>
        <v>0</v>
      </c>
      <c r="W281" s="56">
        <f t="shared" si="100"/>
        <v>0</v>
      </c>
      <c r="X281" s="23">
        <f t="shared" si="98"/>
        <v>0</v>
      </c>
    </row>
    <row r="282" spans="1:24" s="4" customFormat="1" ht="14.25" x14ac:dyDescent="0.2">
      <c r="A282" s="4" t="s">
        <v>7</v>
      </c>
      <c r="B282" s="27" t="s">
        <v>6</v>
      </c>
      <c r="C282" s="26">
        <v>30</v>
      </c>
      <c r="D282" s="26"/>
      <c r="E282" s="26">
        <v>10</v>
      </c>
      <c r="F282" s="26">
        <v>10</v>
      </c>
      <c r="G282" s="26"/>
      <c r="H282" s="8"/>
      <c r="I282" s="25">
        <v>0</v>
      </c>
      <c r="J282" s="23">
        <f t="shared" si="89"/>
        <v>0</v>
      </c>
      <c r="K282" s="23">
        <f t="shared" si="90"/>
        <v>0</v>
      </c>
      <c r="L282" s="23">
        <f t="shared" si="91"/>
        <v>0</v>
      </c>
      <c r="M282" s="24">
        <f>VLOOKUP(A282,'[1]2019-20'!A:F,6,FALSE)</f>
        <v>27</v>
      </c>
      <c r="N282" s="23">
        <f t="shared" si="96"/>
        <v>270</v>
      </c>
      <c r="O282" s="23">
        <f t="shared" si="97"/>
        <v>270</v>
      </c>
      <c r="P282" s="23">
        <f t="shared" si="92"/>
        <v>0</v>
      </c>
      <c r="Q282" s="43">
        <f>VLOOKUP(A282,'[1]2020-21'!A:F,6,FALSE)</f>
        <v>591</v>
      </c>
      <c r="R282" s="23">
        <f t="shared" si="93"/>
        <v>5910</v>
      </c>
      <c r="S282" s="23">
        <f t="shared" si="94"/>
        <v>5910</v>
      </c>
      <c r="T282" s="23">
        <f t="shared" si="95"/>
        <v>0</v>
      </c>
      <c r="U282" s="43">
        <f>VLOOKUP(A282,'[1]2021-2022'!$A:$F,6,FALSE)</f>
        <v>639</v>
      </c>
      <c r="V282" s="23">
        <f t="shared" si="99"/>
        <v>6390</v>
      </c>
      <c r="W282" s="56">
        <f t="shared" si="100"/>
        <v>6390</v>
      </c>
      <c r="X282" s="23">
        <f t="shared" si="98"/>
        <v>0</v>
      </c>
    </row>
    <row r="283" spans="1:24" s="4" customFormat="1" ht="14.25" x14ac:dyDescent="0.2">
      <c r="A283" s="4" t="s">
        <v>5</v>
      </c>
      <c r="B283" s="27" t="s">
        <v>4</v>
      </c>
      <c r="C283" s="26">
        <v>30</v>
      </c>
      <c r="D283" s="26">
        <v>20</v>
      </c>
      <c r="E283" s="26">
        <v>10</v>
      </c>
      <c r="F283" s="26">
        <v>20</v>
      </c>
      <c r="G283" s="26"/>
      <c r="H283" s="8"/>
      <c r="I283" s="25">
        <f>VLOOKUP(A283,'[1]2018-19'!A:F,6,FALSE)</f>
        <v>547</v>
      </c>
      <c r="J283" s="23">
        <f t="shared" si="89"/>
        <v>5470</v>
      </c>
      <c r="K283" s="23">
        <f t="shared" si="90"/>
        <v>10940</v>
      </c>
      <c r="L283" s="23">
        <f t="shared" si="91"/>
        <v>0</v>
      </c>
      <c r="M283" s="24">
        <f>VLOOKUP(A283,'[1]2019-20'!A:F,6,FALSE)</f>
        <v>535</v>
      </c>
      <c r="N283" s="23">
        <f t="shared" si="96"/>
        <v>5350</v>
      </c>
      <c r="O283" s="23">
        <f t="shared" si="97"/>
        <v>10700</v>
      </c>
      <c r="P283" s="23">
        <f t="shared" si="92"/>
        <v>0</v>
      </c>
      <c r="Q283" s="43">
        <f>VLOOKUP(A283,'[1]2020-21'!A:F,6,FALSE)</f>
        <v>612</v>
      </c>
      <c r="R283" s="23">
        <f t="shared" si="93"/>
        <v>6120</v>
      </c>
      <c r="S283" s="23">
        <f t="shared" si="94"/>
        <v>12240</v>
      </c>
      <c r="T283" s="23">
        <f t="shared" si="95"/>
        <v>0</v>
      </c>
      <c r="U283" s="43">
        <f>VLOOKUP(A283,'[1]2021-2022'!$A:$F,6,FALSE)</f>
        <v>569</v>
      </c>
      <c r="V283" s="23">
        <f t="shared" si="99"/>
        <v>5690</v>
      </c>
      <c r="W283" s="56">
        <f t="shared" si="100"/>
        <v>11380</v>
      </c>
      <c r="X283" s="23">
        <f t="shared" si="98"/>
        <v>0</v>
      </c>
    </row>
    <row r="284" spans="1:24" s="4" customFormat="1" ht="14.25" x14ac:dyDescent="0.2">
      <c r="A284" s="4" t="s">
        <v>3</v>
      </c>
      <c r="B284" s="27" t="s">
        <v>2</v>
      </c>
      <c r="C284" s="26">
        <v>20</v>
      </c>
      <c r="D284" s="26">
        <v>10</v>
      </c>
      <c r="E284" s="26">
        <v>10</v>
      </c>
      <c r="F284" s="26">
        <v>10</v>
      </c>
      <c r="G284" s="26"/>
      <c r="H284" s="8"/>
      <c r="I284" s="25">
        <f>VLOOKUP(A284,'[1]2018-19'!A:F,6,FALSE)</f>
        <v>441</v>
      </c>
      <c r="J284" s="23">
        <f t="shared" si="89"/>
        <v>4410</v>
      </c>
      <c r="K284" s="23">
        <f t="shared" si="90"/>
        <v>4410</v>
      </c>
      <c r="L284" s="23">
        <f t="shared" si="91"/>
        <v>0</v>
      </c>
      <c r="M284" s="24">
        <f>VLOOKUP(A284,'[1]2019-20'!A:F,6,FALSE)</f>
        <v>447</v>
      </c>
      <c r="N284" s="23">
        <f t="shared" si="96"/>
        <v>4470</v>
      </c>
      <c r="O284" s="23">
        <f t="shared" si="97"/>
        <v>4470</v>
      </c>
      <c r="P284" s="23">
        <f t="shared" si="92"/>
        <v>0</v>
      </c>
      <c r="Q284" s="43">
        <f>VLOOKUP(A284,'[1]2020-21'!A:F,6,FALSE)</f>
        <v>508</v>
      </c>
      <c r="R284" s="23">
        <f t="shared" si="93"/>
        <v>5080</v>
      </c>
      <c r="S284" s="23">
        <f t="shared" si="94"/>
        <v>5080</v>
      </c>
      <c r="T284" s="23">
        <f t="shared" si="95"/>
        <v>0</v>
      </c>
      <c r="U284" s="43">
        <f>VLOOKUP(A284,'[1]2021-2022'!$A:$F,6,FALSE)</f>
        <v>527</v>
      </c>
      <c r="V284" s="23">
        <f t="shared" si="99"/>
        <v>5270</v>
      </c>
      <c r="W284" s="56">
        <f t="shared" si="100"/>
        <v>5270</v>
      </c>
      <c r="X284" s="23">
        <f t="shared" si="98"/>
        <v>0</v>
      </c>
    </row>
    <row r="285" spans="1:24" s="15" customFormat="1" ht="15.75" thickBot="1" x14ac:dyDescent="0.3">
      <c r="B285" s="22" t="s">
        <v>1</v>
      </c>
      <c r="C285" s="13"/>
      <c r="D285" s="13"/>
      <c r="E285" s="13"/>
      <c r="F285" s="13"/>
      <c r="G285" s="13"/>
      <c r="H285" s="21"/>
      <c r="I285" s="20">
        <f t="shared" ref="I285:W285" si="101">SUM(I7:I284)</f>
        <v>201666.50000000003</v>
      </c>
      <c r="J285" s="19">
        <f t="shared" si="101"/>
        <v>2009655</v>
      </c>
      <c r="K285" s="19">
        <f t="shared" si="101"/>
        <v>3409166.66</v>
      </c>
      <c r="L285" s="19">
        <f t="shared" si="101"/>
        <v>0</v>
      </c>
      <c r="M285" s="18">
        <f t="shared" si="101"/>
        <v>199449.50116666665</v>
      </c>
      <c r="N285" s="16">
        <f t="shared" si="101"/>
        <v>1984085.0116666665</v>
      </c>
      <c r="O285" s="16">
        <f t="shared" si="101"/>
        <v>3357239.1766666668</v>
      </c>
      <c r="P285" s="16">
        <f t="shared" si="101"/>
        <v>0</v>
      </c>
      <c r="Q285" s="51">
        <f t="shared" si="101"/>
        <v>218284.16866666664</v>
      </c>
      <c r="R285" s="17">
        <f t="shared" si="101"/>
        <v>2171395.0166666666</v>
      </c>
      <c r="S285" s="17">
        <f t="shared" si="101"/>
        <v>3664915.85</v>
      </c>
      <c r="T285" s="17">
        <f t="shared" si="101"/>
        <v>0</v>
      </c>
      <c r="U285" s="52">
        <f t="shared" si="101"/>
        <v>211553.25216666667</v>
      </c>
      <c r="V285" s="50">
        <f t="shared" si="101"/>
        <v>2085461.6916666667</v>
      </c>
      <c r="W285" s="55">
        <f t="shared" si="101"/>
        <v>3523795.8499999996</v>
      </c>
      <c r="X285" s="49">
        <f t="shared" ref="X285" si="102">SUM(X7:X284)</f>
        <v>0</v>
      </c>
    </row>
    <row r="286" spans="1:24" s="11" customFormat="1" ht="16.5" thickTop="1" thickBot="1" x14ac:dyDescent="0.3">
      <c r="B286" s="14" t="s">
        <v>0</v>
      </c>
      <c r="C286" s="13">
        <v>30</v>
      </c>
      <c r="D286" s="13"/>
      <c r="E286" s="13">
        <v>10</v>
      </c>
      <c r="F286" s="13"/>
      <c r="G286" s="13">
        <v>15</v>
      </c>
      <c r="H286" s="13">
        <v>5</v>
      </c>
      <c r="I286" s="12"/>
      <c r="J286" s="12"/>
      <c r="K286" s="12"/>
      <c r="L286" s="12"/>
      <c r="M286" s="12"/>
      <c r="N286" s="12"/>
      <c r="O286" s="12"/>
      <c r="P286" s="12"/>
      <c r="Q286" s="47"/>
      <c r="R286" s="12"/>
      <c r="S286" s="12"/>
      <c r="T286" s="12"/>
      <c r="U286" s="44"/>
    </row>
    <row r="287" spans="1:24" ht="15" thickTop="1" x14ac:dyDescent="0.2">
      <c r="B287" s="10"/>
      <c r="C287" s="9"/>
      <c r="D287" s="8"/>
      <c r="E287" s="8"/>
      <c r="F287" s="8"/>
      <c r="G287" s="8"/>
      <c r="H287" s="8"/>
    </row>
    <row r="288" spans="1:24" s="4" customFormat="1" ht="11.25" x14ac:dyDescent="0.2">
      <c r="B288" s="7"/>
      <c r="C288" s="5"/>
      <c r="D288" s="5"/>
      <c r="E288" s="5"/>
      <c r="F288" s="5"/>
      <c r="G288" s="5"/>
      <c r="H288" s="5"/>
      <c r="Q288" s="48"/>
      <c r="U288" s="45"/>
    </row>
    <row r="289" spans="2:21" s="4" customFormat="1" ht="11.25" x14ac:dyDescent="0.2">
      <c r="B289" s="7"/>
      <c r="C289" s="5"/>
      <c r="D289" s="5"/>
      <c r="E289" s="5"/>
      <c r="F289" s="5"/>
      <c r="G289" s="5"/>
      <c r="H289" s="5"/>
      <c r="Q289" s="48"/>
      <c r="U289" s="45"/>
    </row>
    <row r="290" spans="2:21" s="4" customFormat="1" ht="11.25" x14ac:dyDescent="0.2">
      <c r="B290" s="7"/>
      <c r="C290" s="5"/>
      <c r="D290" s="5"/>
      <c r="E290" s="5"/>
      <c r="F290" s="5"/>
      <c r="G290" s="5"/>
      <c r="H290" s="5"/>
      <c r="Q290" s="48"/>
      <c r="U290" s="45"/>
    </row>
    <row r="291" spans="2:21" s="4" customFormat="1" ht="11.25" x14ac:dyDescent="0.2">
      <c r="B291" s="7"/>
      <c r="C291" s="5"/>
      <c r="D291" s="5"/>
      <c r="E291" s="5"/>
      <c r="F291" s="5"/>
      <c r="G291" s="5"/>
      <c r="H291" s="5"/>
      <c r="Q291" s="48"/>
      <c r="U291" s="45"/>
    </row>
    <row r="292" spans="2:21" s="4" customFormat="1" ht="11.25" x14ac:dyDescent="0.2">
      <c r="B292" s="7"/>
      <c r="C292" s="5"/>
      <c r="D292" s="5"/>
      <c r="E292" s="5"/>
      <c r="F292" s="5"/>
      <c r="G292" s="5"/>
      <c r="H292" s="5"/>
      <c r="Q292" s="48"/>
      <c r="U292" s="45"/>
    </row>
    <row r="293" spans="2:21" s="4" customFormat="1" ht="11.25" x14ac:dyDescent="0.2">
      <c r="B293" s="7"/>
      <c r="C293" s="5"/>
      <c r="D293" s="5"/>
      <c r="E293" s="5"/>
      <c r="F293" s="5"/>
      <c r="G293" s="5"/>
      <c r="H293" s="5"/>
      <c r="Q293" s="48"/>
      <c r="U293" s="45"/>
    </row>
    <row r="294" spans="2:21" s="4" customFormat="1" ht="11.25" x14ac:dyDescent="0.2">
      <c r="B294" s="7"/>
      <c r="C294" s="5"/>
      <c r="D294" s="5"/>
      <c r="E294" s="5"/>
      <c r="F294" s="5"/>
      <c r="G294" s="5"/>
      <c r="H294" s="5"/>
      <c r="Q294" s="48"/>
      <c r="U294" s="45"/>
    </row>
    <row r="295" spans="2:21" s="4" customFormat="1" ht="11.25" x14ac:dyDescent="0.2">
      <c r="B295" s="7"/>
      <c r="C295" s="5"/>
      <c r="D295" s="5"/>
      <c r="E295" s="5"/>
      <c r="F295" s="5"/>
      <c r="G295" s="5"/>
      <c r="H295" s="5"/>
      <c r="Q295" s="48"/>
      <c r="U295" s="45"/>
    </row>
    <row r="296" spans="2:21" s="4" customFormat="1" ht="11.25" x14ac:dyDescent="0.2">
      <c r="B296" s="7"/>
      <c r="C296" s="5"/>
      <c r="D296" s="5"/>
      <c r="E296" s="5"/>
      <c r="F296" s="5"/>
      <c r="G296" s="5"/>
      <c r="H296" s="5"/>
      <c r="Q296" s="48"/>
      <c r="U296" s="45"/>
    </row>
    <row r="297" spans="2:21" s="4" customFormat="1" ht="11.25" x14ac:dyDescent="0.2">
      <c r="B297" s="7"/>
      <c r="C297" s="5"/>
      <c r="D297" s="5"/>
      <c r="E297" s="5"/>
      <c r="F297" s="5"/>
      <c r="G297" s="5"/>
      <c r="H297" s="5"/>
      <c r="Q297" s="48"/>
      <c r="U297" s="45"/>
    </row>
    <row r="298" spans="2:21" s="4" customFormat="1" ht="11.25" x14ac:dyDescent="0.2">
      <c r="B298" s="7"/>
      <c r="C298" s="5"/>
      <c r="D298" s="5"/>
      <c r="E298" s="5"/>
      <c r="F298" s="5"/>
      <c r="G298" s="5"/>
      <c r="H298" s="5"/>
      <c r="Q298" s="48"/>
      <c r="U298" s="45"/>
    </row>
    <row r="299" spans="2:21" s="4" customFormat="1" ht="11.25" x14ac:dyDescent="0.2">
      <c r="B299" s="7"/>
      <c r="C299" s="5"/>
      <c r="D299" s="5"/>
      <c r="E299" s="5"/>
      <c r="F299" s="5"/>
      <c r="G299" s="5"/>
      <c r="H299" s="5"/>
      <c r="Q299" s="48"/>
      <c r="U299" s="45"/>
    </row>
    <row r="300" spans="2:21" s="4" customFormat="1" ht="11.25" x14ac:dyDescent="0.2">
      <c r="B300" s="7"/>
      <c r="C300" s="5"/>
      <c r="D300" s="5"/>
      <c r="E300" s="5"/>
      <c r="F300" s="5"/>
      <c r="G300" s="5"/>
      <c r="H300" s="5"/>
      <c r="Q300" s="48"/>
      <c r="U300" s="45"/>
    </row>
    <row r="301" spans="2:21" s="4" customFormat="1" ht="11.25" x14ac:dyDescent="0.2">
      <c r="B301" s="7"/>
      <c r="C301" s="5"/>
      <c r="D301" s="5"/>
      <c r="E301" s="5"/>
      <c r="F301" s="5"/>
      <c r="G301" s="5"/>
      <c r="H301" s="5"/>
      <c r="Q301" s="48"/>
      <c r="U301" s="45"/>
    </row>
    <row r="302" spans="2:21" s="4" customFormat="1" ht="11.25" x14ac:dyDescent="0.2">
      <c r="B302" s="7"/>
      <c r="C302" s="5"/>
      <c r="D302" s="5"/>
      <c r="E302" s="5"/>
      <c r="F302" s="5"/>
      <c r="G302" s="5"/>
      <c r="H302" s="5"/>
      <c r="Q302" s="48"/>
      <c r="U302" s="45"/>
    </row>
    <row r="303" spans="2:21" s="4" customFormat="1" ht="11.25" x14ac:dyDescent="0.2">
      <c r="B303" s="7"/>
      <c r="C303" s="5"/>
      <c r="D303" s="5"/>
      <c r="E303" s="5"/>
      <c r="F303" s="5"/>
      <c r="G303" s="5"/>
      <c r="H303" s="5"/>
      <c r="Q303" s="48"/>
      <c r="U303" s="45"/>
    </row>
    <row r="304" spans="2:21" s="4" customFormat="1" ht="11.25" x14ac:dyDescent="0.2">
      <c r="B304" s="7"/>
      <c r="C304" s="5"/>
      <c r="D304" s="5"/>
      <c r="E304" s="5"/>
      <c r="F304" s="5"/>
      <c r="G304" s="5"/>
      <c r="H304" s="5"/>
      <c r="Q304" s="48"/>
      <c r="U304" s="45"/>
    </row>
    <row r="305" spans="2:21" s="4" customFormat="1" ht="11.25" x14ac:dyDescent="0.2">
      <c r="B305" s="7"/>
      <c r="C305" s="5"/>
      <c r="D305" s="5"/>
      <c r="E305" s="5"/>
      <c r="F305" s="5"/>
      <c r="G305" s="5"/>
      <c r="H305" s="5"/>
      <c r="Q305" s="48"/>
      <c r="U305" s="45"/>
    </row>
    <row r="306" spans="2:21" s="4" customFormat="1" ht="11.25" x14ac:dyDescent="0.2">
      <c r="B306" s="7"/>
      <c r="C306" s="6"/>
      <c r="D306" s="5"/>
      <c r="E306" s="5"/>
      <c r="F306" s="5"/>
      <c r="G306" s="5"/>
      <c r="H306" s="5"/>
      <c r="Q306" s="48"/>
      <c r="U306" s="45"/>
    </row>
    <row r="307" spans="2:21" s="4" customFormat="1" ht="11.25" x14ac:dyDescent="0.2">
      <c r="B307" s="7"/>
      <c r="C307" s="6"/>
      <c r="D307" s="5"/>
      <c r="E307" s="5"/>
      <c r="F307" s="5"/>
      <c r="G307" s="5"/>
      <c r="H307" s="5"/>
      <c r="Q307" s="48"/>
      <c r="U307" s="45"/>
    </row>
    <row r="308" spans="2:21" s="4" customFormat="1" ht="11.25" x14ac:dyDescent="0.2">
      <c r="B308" s="7"/>
      <c r="C308" s="6"/>
      <c r="D308" s="5"/>
      <c r="E308" s="5"/>
      <c r="F308" s="5"/>
      <c r="G308" s="5"/>
      <c r="H308" s="5"/>
      <c r="Q308" s="48"/>
      <c r="U308" s="45"/>
    </row>
    <row r="309" spans="2:21" s="4" customFormat="1" ht="11.25" x14ac:dyDescent="0.2">
      <c r="B309" s="7"/>
      <c r="C309" s="6"/>
      <c r="D309" s="5"/>
      <c r="E309" s="5"/>
      <c r="F309" s="5"/>
      <c r="G309" s="5"/>
      <c r="H309" s="5"/>
      <c r="Q309" s="48"/>
      <c r="U309" s="45"/>
    </row>
    <row r="310" spans="2:21" s="4" customFormat="1" ht="11.25" x14ac:dyDescent="0.2">
      <c r="B310" s="7"/>
      <c r="C310" s="6"/>
      <c r="D310" s="5"/>
      <c r="E310" s="5"/>
      <c r="F310" s="5"/>
      <c r="G310" s="5"/>
      <c r="H310" s="5"/>
      <c r="Q310" s="48"/>
      <c r="U310" s="45"/>
    </row>
    <row r="311" spans="2:21" s="4" customFormat="1" ht="11.25" x14ac:dyDescent="0.2">
      <c r="B311" s="7"/>
      <c r="C311" s="6"/>
      <c r="D311" s="5"/>
      <c r="E311" s="5"/>
      <c r="F311" s="5"/>
      <c r="G311" s="5"/>
      <c r="H311" s="5"/>
      <c r="Q311" s="48"/>
      <c r="U311" s="45"/>
    </row>
    <row r="312" spans="2:21" s="4" customFormat="1" ht="11.25" x14ac:dyDescent="0.2">
      <c r="B312" s="7"/>
      <c r="C312" s="6"/>
      <c r="D312" s="5"/>
      <c r="E312" s="5"/>
      <c r="F312" s="5"/>
      <c r="G312" s="5"/>
      <c r="H312" s="5"/>
      <c r="Q312" s="48"/>
      <c r="U312" s="45"/>
    </row>
    <row r="313" spans="2:21" s="4" customFormat="1" ht="11.25" x14ac:dyDescent="0.2">
      <c r="B313" s="7"/>
      <c r="C313" s="6"/>
      <c r="D313" s="5"/>
      <c r="E313" s="5"/>
      <c r="F313" s="5"/>
      <c r="G313" s="5"/>
      <c r="H313" s="5"/>
      <c r="Q313" s="48"/>
      <c r="U313" s="45"/>
    </row>
    <row r="314" spans="2:21" s="4" customFormat="1" ht="11.25" x14ac:dyDescent="0.2">
      <c r="B314" s="7"/>
      <c r="C314" s="6"/>
      <c r="D314" s="5"/>
      <c r="E314" s="5"/>
      <c r="F314" s="5"/>
      <c r="G314" s="5"/>
      <c r="H314" s="5"/>
      <c r="Q314" s="48"/>
      <c r="U314" s="45"/>
    </row>
    <row r="315" spans="2:21" s="4" customFormat="1" ht="11.25" x14ac:dyDescent="0.2">
      <c r="B315" s="7"/>
      <c r="C315" s="6"/>
      <c r="D315" s="5"/>
      <c r="E315" s="5"/>
      <c r="F315" s="5"/>
      <c r="G315" s="5"/>
      <c r="H315" s="5"/>
      <c r="Q315" s="48"/>
      <c r="U315" s="45"/>
    </row>
    <row r="316" spans="2:21" s="4" customFormat="1" ht="11.25" x14ac:dyDescent="0.2">
      <c r="B316" s="7"/>
      <c r="C316" s="6"/>
      <c r="D316" s="5"/>
      <c r="E316" s="5"/>
      <c r="F316" s="5"/>
      <c r="G316" s="5"/>
      <c r="H316" s="5"/>
      <c r="Q316" s="48"/>
      <c r="U316" s="45"/>
    </row>
    <row r="317" spans="2:21" s="4" customFormat="1" ht="11.25" x14ac:dyDescent="0.2">
      <c r="B317" s="7"/>
      <c r="C317" s="6"/>
      <c r="D317" s="5"/>
      <c r="E317" s="5"/>
      <c r="F317" s="5"/>
      <c r="G317" s="5"/>
      <c r="H317" s="5"/>
      <c r="Q317" s="48"/>
      <c r="U317" s="45"/>
    </row>
    <row r="318" spans="2:21" s="4" customFormat="1" ht="11.25" x14ac:dyDescent="0.2">
      <c r="B318" s="7"/>
      <c r="C318" s="6"/>
      <c r="D318" s="5"/>
      <c r="E318" s="5"/>
      <c r="F318" s="5"/>
      <c r="G318" s="5"/>
      <c r="H318" s="5"/>
      <c r="Q318" s="48"/>
      <c r="U318" s="45"/>
    </row>
    <row r="319" spans="2:21" s="4" customFormat="1" ht="11.25" x14ac:dyDescent="0.2">
      <c r="B319" s="7"/>
      <c r="C319" s="6"/>
      <c r="D319" s="5"/>
      <c r="E319" s="5"/>
      <c r="F319" s="5"/>
      <c r="G319" s="5"/>
      <c r="H319" s="5"/>
      <c r="Q319" s="48"/>
      <c r="U319" s="45"/>
    </row>
    <row r="320" spans="2:21" s="4" customFormat="1" ht="11.25" x14ac:dyDescent="0.2">
      <c r="B320" s="7"/>
      <c r="C320" s="6"/>
      <c r="D320" s="5"/>
      <c r="E320" s="5"/>
      <c r="F320" s="5"/>
      <c r="G320" s="5"/>
      <c r="H320" s="5"/>
      <c r="Q320" s="48"/>
      <c r="U320" s="45"/>
    </row>
    <row r="321" spans="2:21" s="4" customFormat="1" ht="11.25" x14ac:dyDescent="0.2">
      <c r="B321" s="7"/>
      <c r="C321" s="6"/>
      <c r="D321" s="5"/>
      <c r="E321" s="5"/>
      <c r="F321" s="5"/>
      <c r="G321" s="5"/>
      <c r="H321" s="5"/>
      <c r="Q321" s="48"/>
      <c r="U321" s="45"/>
    </row>
    <row r="322" spans="2:21" s="4" customFormat="1" ht="11.25" x14ac:dyDescent="0.2">
      <c r="B322" s="7"/>
      <c r="C322" s="6"/>
      <c r="D322" s="5"/>
      <c r="E322" s="5"/>
      <c r="F322" s="5"/>
      <c r="G322" s="5"/>
      <c r="H322" s="5"/>
      <c r="Q322" s="48"/>
      <c r="U322" s="45"/>
    </row>
    <row r="323" spans="2:21" s="4" customFormat="1" ht="11.25" x14ac:dyDescent="0.2">
      <c r="B323" s="7"/>
      <c r="C323" s="6"/>
      <c r="D323" s="5"/>
      <c r="E323" s="5"/>
      <c r="F323" s="5"/>
      <c r="G323" s="5"/>
      <c r="H323" s="5"/>
      <c r="Q323" s="48"/>
      <c r="U323" s="45"/>
    </row>
    <row r="324" spans="2:21" s="4" customFormat="1" ht="11.25" x14ac:dyDescent="0.2">
      <c r="B324" s="7"/>
      <c r="C324" s="6"/>
      <c r="D324" s="5"/>
      <c r="E324" s="5"/>
      <c r="F324" s="5"/>
      <c r="G324" s="5"/>
      <c r="H324" s="5"/>
      <c r="Q324" s="48"/>
      <c r="U324" s="45"/>
    </row>
    <row r="325" spans="2:21" s="4" customFormat="1" ht="11.25" x14ac:dyDescent="0.2">
      <c r="B325" s="7"/>
      <c r="C325" s="6"/>
      <c r="D325" s="5"/>
      <c r="E325" s="5"/>
      <c r="F325" s="5"/>
      <c r="G325" s="5"/>
      <c r="H325" s="5"/>
      <c r="Q325" s="48"/>
      <c r="U325" s="45"/>
    </row>
    <row r="326" spans="2:21" s="4" customFormat="1" ht="11.25" x14ac:dyDescent="0.2">
      <c r="B326" s="7"/>
      <c r="C326" s="6"/>
      <c r="D326" s="5"/>
      <c r="E326" s="5"/>
      <c r="F326" s="5"/>
      <c r="G326" s="5"/>
      <c r="H326" s="5"/>
      <c r="Q326" s="48"/>
      <c r="U326" s="45"/>
    </row>
    <row r="327" spans="2:21" s="4" customFormat="1" ht="11.25" x14ac:dyDescent="0.2">
      <c r="B327" s="7"/>
      <c r="C327" s="6"/>
      <c r="D327" s="5"/>
      <c r="E327" s="5"/>
      <c r="F327" s="5"/>
      <c r="G327" s="5"/>
      <c r="H327" s="5"/>
      <c r="Q327" s="48"/>
      <c r="U327" s="45"/>
    </row>
    <row r="328" spans="2:21" s="4" customFormat="1" ht="11.25" x14ac:dyDescent="0.2">
      <c r="B328" s="7"/>
      <c r="C328" s="6"/>
      <c r="D328" s="5"/>
      <c r="E328" s="5"/>
      <c r="F328" s="5"/>
      <c r="G328" s="5"/>
      <c r="H328" s="5"/>
      <c r="Q328" s="48"/>
      <c r="U328" s="45"/>
    </row>
    <row r="329" spans="2:21" s="4" customFormat="1" ht="11.25" x14ac:dyDescent="0.2">
      <c r="B329" s="7"/>
      <c r="C329" s="6"/>
      <c r="D329" s="5"/>
      <c r="E329" s="5"/>
      <c r="F329" s="5"/>
      <c r="G329" s="5"/>
      <c r="H329" s="5"/>
      <c r="Q329" s="48"/>
      <c r="U329" s="45"/>
    </row>
    <row r="330" spans="2:21" s="4" customFormat="1" ht="11.25" x14ac:dyDescent="0.2">
      <c r="B330" s="7"/>
      <c r="C330" s="6"/>
      <c r="D330" s="5"/>
      <c r="E330" s="5"/>
      <c r="F330" s="5"/>
      <c r="G330" s="5"/>
      <c r="H330" s="5"/>
      <c r="Q330" s="48"/>
      <c r="U330" s="45"/>
    </row>
    <row r="331" spans="2:21" s="4" customFormat="1" ht="11.25" x14ac:dyDescent="0.2">
      <c r="B331" s="7"/>
      <c r="C331" s="6"/>
      <c r="D331" s="5"/>
      <c r="E331" s="5"/>
      <c r="F331" s="5"/>
      <c r="G331" s="5"/>
      <c r="H331" s="5"/>
      <c r="Q331" s="48"/>
      <c r="U331" s="45"/>
    </row>
    <row r="332" spans="2:21" s="4" customFormat="1" ht="11.25" x14ac:dyDescent="0.2">
      <c r="B332" s="7"/>
      <c r="C332" s="6"/>
      <c r="D332" s="5"/>
      <c r="E332" s="5"/>
      <c r="F332" s="5"/>
      <c r="G332" s="5"/>
      <c r="H332" s="5"/>
      <c r="Q332" s="48"/>
      <c r="U332" s="45"/>
    </row>
    <row r="333" spans="2:21" s="4" customFormat="1" ht="11.25" x14ac:dyDescent="0.2">
      <c r="B333" s="7"/>
      <c r="C333" s="6"/>
      <c r="D333" s="5"/>
      <c r="E333" s="5"/>
      <c r="F333" s="5"/>
      <c r="G333" s="5"/>
      <c r="H333" s="5"/>
      <c r="Q333" s="48"/>
      <c r="U333" s="45"/>
    </row>
    <row r="334" spans="2:21" s="4" customFormat="1" ht="11.25" x14ac:dyDescent="0.2">
      <c r="B334" s="7"/>
      <c r="C334" s="6"/>
      <c r="D334" s="5"/>
      <c r="E334" s="5"/>
      <c r="F334" s="5"/>
      <c r="G334" s="5"/>
      <c r="H334" s="5"/>
      <c r="Q334" s="48"/>
      <c r="U334" s="45"/>
    </row>
    <row r="335" spans="2:21" s="4" customFormat="1" ht="11.25" x14ac:dyDescent="0.2">
      <c r="B335" s="7"/>
      <c r="C335" s="6"/>
      <c r="D335" s="5"/>
      <c r="E335" s="5"/>
      <c r="F335" s="5"/>
      <c r="G335" s="5"/>
      <c r="H335" s="5"/>
      <c r="Q335" s="48"/>
      <c r="U335" s="45"/>
    </row>
    <row r="336" spans="2:21" s="4" customFormat="1" ht="11.25" x14ac:dyDescent="0.2">
      <c r="B336" s="7"/>
      <c r="C336" s="6"/>
      <c r="D336" s="5"/>
      <c r="E336" s="5"/>
      <c r="F336" s="5"/>
      <c r="G336" s="5"/>
      <c r="H336" s="5"/>
      <c r="Q336" s="48"/>
      <c r="U336" s="45"/>
    </row>
    <row r="337" spans="2:21" s="4" customFormat="1" ht="11.25" x14ac:dyDescent="0.2">
      <c r="B337" s="7"/>
      <c r="C337" s="6"/>
      <c r="D337" s="5"/>
      <c r="E337" s="5"/>
      <c r="F337" s="5"/>
      <c r="G337" s="5"/>
      <c r="H337" s="5"/>
      <c r="Q337" s="48"/>
      <c r="U337" s="45"/>
    </row>
    <row r="338" spans="2:21" s="4" customFormat="1" ht="11.25" x14ac:dyDescent="0.2">
      <c r="B338" s="7"/>
      <c r="C338" s="6"/>
      <c r="D338" s="5"/>
      <c r="E338" s="5"/>
      <c r="F338" s="5"/>
      <c r="G338" s="5"/>
      <c r="H338" s="5"/>
      <c r="Q338" s="48"/>
      <c r="U338" s="45"/>
    </row>
    <row r="339" spans="2:21" s="4" customFormat="1" ht="11.25" x14ac:dyDescent="0.2">
      <c r="B339" s="7"/>
      <c r="C339" s="6"/>
      <c r="D339" s="5"/>
      <c r="E339" s="5"/>
      <c r="F339" s="5"/>
      <c r="G339" s="5"/>
      <c r="H339" s="5"/>
      <c r="Q339" s="48"/>
      <c r="U339" s="45"/>
    </row>
    <row r="340" spans="2:21" s="4" customFormat="1" ht="11.25" x14ac:dyDescent="0.2">
      <c r="B340" s="7"/>
      <c r="C340" s="6"/>
      <c r="D340" s="5"/>
      <c r="E340" s="5"/>
      <c r="F340" s="5"/>
      <c r="G340" s="5"/>
      <c r="H340" s="5"/>
      <c r="Q340" s="48"/>
      <c r="U340" s="45"/>
    </row>
    <row r="341" spans="2:21" s="4" customFormat="1" ht="11.25" x14ac:dyDescent="0.2">
      <c r="B341" s="7"/>
      <c r="C341" s="6"/>
      <c r="D341" s="5"/>
      <c r="E341" s="5"/>
      <c r="F341" s="5"/>
      <c r="G341" s="5"/>
      <c r="H341" s="5"/>
      <c r="Q341" s="48"/>
      <c r="U341" s="45"/>
    </row>
    <row r="342" spans="2:21" s="4" customFormat="1" ht="11.25" x14ac:dyDescent="0.2">
      <c r="B342" s="7"/>
      <c r="C342" s="6"/>
      <c r="D342" s="5"/>
      <c r="E342" s="5"/>
      <c r="F342" s="5"/>
      <c r="G342" s="5"/>
      <c r="H342" s="5"/>
      <c r="Q342" s="48"/>
      <c r="U342" s="45"/>
    </row>
    <row r="343" spans="2:21" s="4" customFormat="1" ht="11.25" x14ac:dyDescent="0.2">
      <c r="B343" s="7"/>
      <c r="C343" s="6"/>
      <c r="D343" s="5"/>
      <c r="E343" s="5"/>
      <c r="F343" s="5"/>
      <c r="G343" s="5"/>
      <c r="H343" s="5"/>
      <c r="Q343" s="48"/>
      <c r="U343" s="45"/>
    </row>
    <row r="344" spans="2:21" s="4" customFormat="1" ht="11.25" x14ac:dyDescent="0.2">
      <c r="B344" s="7"/>
      <c r="C344" s="6"/>
      <c r="D344" s="5"/>
      <c r="E344" s="5"/>
      <c r="F344" s="5"/>
      <c r="G344" s="5"/>
      <c r="H344" s="5"/>
      <c r="Q344" s="48"/>
      <c r="U344" s="45"/>
    </row>
    <row r="345" spans="2:21" s="4" customFormat="1" ht="11.25" x14ac:dyDescent="0.2">
      <c r="B345" s="7"/>
      <c r="C345" s="6"/>
      <c r="D345" s="5"/>
      <c r="E345" s="5"/>
      <c r="F345" s="5"/>
      <c r="G345" s="5"/>
      <c r="H345" s="5"/>
      <c r="Q345" s="48"/>
      <c r="U345" s="45"/>
    </row>
    <row r="346" spans="2:21" s="4" customFormat="1" ht="11.25" x14ac:dyDescent="0.2">
      <c r="B346" s="7"/>
      <c r="C346" s="6"/>
      <c r="D346" s="5"/>
      <c r="E346" s="5"/>
      <c r="F346" s="5"/>
      <c r="G346" s="5"/>
      <c r="H346" s="5"/>
      <c r="Q346" s="48"/>
      <c r="U346" s="45"/>
    </row>
    <row r="347" spans="2:21" s="4" customFormat="1" ht="11.25" x14ac:dyDescent="0.2">
      <c r="B347" s="7"/>
      <c r="C347" s="6"/>
      <c r="D347" s="5"/>
      <c r="E347" s="5"/>
      <c r="F347" s="5"/>
      <c r="G347" s="5"/>
      <c r="H347" s="5"/>
      <c r="Q347" s="48"/>
      <c r="U347" s="45"/>
    </row>
    <row r="348" spans="2:21" s="4" customFormat="1" ht="11.25" x14ac:dyDescent="0.2">
      <c r="B348" s="7"/>
      <c r="C348" s="6"/>
      <c r="D348" s="5"/>
      <c r="E348" s="5"/>
      <c r="F348" s="5"/>
      <c r="G348" s="5"/>
      <c r="H348" s="5"/>
      <c r="Q348" s="48"/>
      <c r="U348" s="45"/>
    </row>
    <row r="349" spans="2:21" s="4" customFormat="1" ht="11.25" x14ac:dyDescent="0.2">
      <c r="B349" s="7"/>
      <c r="C349" s="6"/>
      <c r="D349" s="5"/>
      <c r="E349" s="5"/>
      <c r="F349" s="5"/>
      <c r="G349" s="5"/>
      <c r="H349" s="5"/>
      <c r="Q349" s="48"/>
      <c r="U349" s="45"/>
    </row>
    <row r="350" spans="2:21" s="4" customFormat="1" ht="11.25" x14ac:dyDescent="0.2">
      <c r="B350" s="7"/>
      <c r="C350" s="6"/>
      <c r="D350" s="5"/>
      <c r="E350" s="5"/>
      <c r="F350" s="5"/>
      <c r="G350" s="5"/>
      <c r="H350" s="5"/>
      <c r="Q350" s="48"/>
      <c r="U350" s="45"/>
    </row>
    <row r="351" spans="2:21" s="4" customFormat="1" ht="11.25" x14ac:dyDescent="0.2">
      <c r="B351" s="7"/>
      <c r="C351" s="6"/>
      <c r="D351" s="5"/>
      <c r="E351" s="5"/>
      <c r="F351" s="5"/>
      <c r="G351" s="5"/>
      <c r="H351" s="5"/>
      <c r="Q351" s="48"/>
      <c r="U351" s="45"/>
    </row>
    <row r="352" spans="2:21" s="4" customFormat="1" ht="11.25" x14ac:dyDescent="0.2">
      <c r="B352" s="7"/>
      <c r="C352" s="6"/>
      <c r="D352" s="5"/>
      <c r="E352" s="5"/>
      <c r="F352" s="5"/>
      <c r="G352" s="5"/>
      <c r="H352" s="5"/>
      <c r="Q352" s="48"/>
      <c r="U352" s="45"/>
    </row>
    <row r="353" spans="2:21" s="4" customFormat="1" ht="11.25" x14ac:dyDescent="0.2">
      <c r="B353" s="7"/>
      <c r="C353" s="6"/>
      <c r="D353" s="5"/>
      <c r="E353" s="5"/>
      <c r="F353" s="5"/>
      <c r="G353" s="5"/>
      <c r="H353" s="5"/>
      <c r="Q353" s="48"/>
      <c r="U353" s="45"/>
    </row>
    <row r="354" spans="2:21" s="4" customFormat="1" ht="11.25" x14ac:dyDescent="0.2">
      <c r="B354" s="7"/>
      <c r="C354" s="6"/>
      <c r="D354" s="5"/>
      <c r="E354" s="5"/>
      <c r="F354" s="5"/>
      <c r="G354" s="5"/>
      <c r="H354" s="5"/>
      <c r="Q354" s="48"/>
      <c r="U354" s="45"/>
    </row>
    <row r="355" spans="2:21" s="4" customFormat="1" ht="11.25" x14ac:dyDescent="0.2">
      <c r="B355" s="7"/>
      <c r="C355" s="6"/>
      <c r="D355" s="5"/>
      <c r="E355" s="5"/>
      <c r="F355" s="5"/>
      <c r="G355" s="5"/>
      <c r="H355" s="5"/>
      <c r="Q355" s="48"/>
      <c r="U355" s="45"/>
    </row>
    <row r="356" spans="2:21" s="4" customFormat="1" ht="11.25" x14ac:dyDescent="0.2">
      <c r="B356" s="7"/>
      <c r="C356" s="6"/>
      <c r="D356" s="5"/>
      <c r="E356" s="5"/>
      <c r="F356" s="5"/>
      <c r="G356" s="5"/>
      <c r="H356" s="5"/>
      <c r="Q356" s="48"/>
      <c r="U356" s="45"/>
    </row>
    <row r="357" spans="2:21" s="4" customFormat="1" ht="11.25" x14ac:dyDescent="0.2">
      <c r="B357" s="7"/>
      <c r="C357" s="6"/>
      <c r="D357" s="5"/>
      <c r="E357" s="5"/>
      <c r="F357" s="5"/>
      <c r="G357" s="5"/>
      <c r="H357" s="5"/>
      <c r="Q357" s="48"/>
      <c r="U357" s="45"/>
    </row>
    <row r="358" spans="2:21" s="4" customFormat="1" ht="11.25" x14ac:dyDescent="0.2">
      <c r="B358" s="7"/>
      <c r="C358" s="6"/>
      <c r="D358" s="5"/>
      <c r="E358" s="5"/>
      <c r="F358" s="5"/>
      <c r="G358" s="5"/>
      <c r="H358" s="5"/>
      <c r="Q358" s="48"/>
      <c r="U358" s="45"/>
    </row>
    <row r="359" spans="2:21" s="4" customFormat="1" ht="11.25" x14ac:dyDescent="0.2">
      <c r="B359" s="7"/>
      <c r="C359" s="6"/>
      <c r="D359" s="5"/>
      <c r="E359" s="5"/>
      <c r="F359" s="5"/>
      <c r="G359" s="5"/>
      <c r="H359" s="5"/>
      <c r="Q359" s="48"/>
      <c r="U359" s="45"/>
    </row>
    <row r="360" spans="2:21" s="4" customFormat="1" ht="11.25" x14ac:dyDescent="0.2">
      <c r="B360" s="7"/>
      <c r="C360" s="6"/>
      <c r="D360" s="5"/>
      <c r="E360" s="5"/>
      <c r="F360" s="5"/>
      <c r="G360" s="5"/>
      <c r="H360" s="5"/>
      <c r="Q360" s="48"/>
      <c r="U360" s="45"/>
    </row>
    <row r="361" spans="2:21" s="4" customFormat="1" ht="11.25" x14ac:dyDescent="0.2">
      <c r="B361" s="7"/>
      <c r="C361" s="6"/>
      <c r="D361" s="5"/>
      <c r="E361" s="5"/>
      <c r="F361" s="5"/>
      <c r="G361" s="5"/>
      <c r="H361" s="5"/>
      <c r="Q361" s="48"/>
      <c r="U361" s="45"/>
    </row>
    <row r="362" spans="2:21" s="4" customFormat="1" ht="11.25" x14ac:dyDescent="0.2">
      <c r="B362" s="7"/>
      <c r="C362" s="6"/>
      <c r="D362" s="5"/>
      <c r="E362" s="5"/>
      <c r="F362" s="5"/>
      <c r="G362" s="5"/>
      <c r="H362" s="5"/>
      <c r="Q362" s="48"/>
      <c r="U362" s="45"/>
    </row>
    <row r="363" spans="2:21" s="4" customFormat="1" ht="11.25" x14ac:dyDescent="0.2">
      <c r="B363" s="7"/>
      <c r="C363" s="6"/>
      <c r="D363" s="5"/>
      <c r="E363" s="5"/>
      <c r="F363" s="5"/>
      <c r="G363" s="5"/>
      <c r="H363" s="5"/>
      <c r="Q363" s="48"/>
      <c r="U363" s="45"/>
    </row>
    <row r="364" spans="2:21" s="4" customFormat="1" ht="11.25" x14ac:dyDescent="0.2">
      <c r="B364" s="7"/>
      <c r="C364" s="6"/>
      <c r="D364" s="5"/>
      <c r="E364" s="5"/>
      <c r="F364" s="5"/>
      <c r="G364" s="5"/>
      <c r="H364" s="5"/>
      <c r="Q364" s="48"/>
      <c r="U364" s="45"/>
    </row>
    <row r="365" spans="2:21" s="4" customFormat="1" ht="11.25" x14ac:dyDescent="0.2">
      <c r="B365" s="7"/>
      <c r="C365" s="6"/>
      <c r="D365" s="5"/>
      <c r="E365" s="5"/>
      <c r="F365" s="5"/>
      <c r="G365" s="5"/>
      <c r="H365" s="5"/>
      <c r="Q365" s="48"/>
      <c r="U365" s="45"/>
    </row>
    <row r="366" spans="2:21" s="4" customFormat="1" ht="11.25" x14ac:dyDescent="0.2">
      <c r="B366" s="7"/>
      <c r="C366" s="6"/>
      <c r="D366" s="5"/>
      <c r="E366" s="5"/>
      <c r="F366" s="5"/>
      <c r="G366" s="5"/>
      <c r="H366" s="5"/>
      <c r="Q366" s="48"/>
      <c r="U366" s="45"/>
    </row>
    <row r="367" spans="2:21" s="4" customFormat="1" ht="11.25" x14ac:dyDescent="0.2">
      <c r="B367" s="7"/>
      <c r="C367" s="6"/>
      <c r="D367" s="5"/>
      <c r="E367" s="5"/>
      <c r="F367" s="5"/>
      <c r="G367" s="5"/>
      <c r="H367" s="5"/>
      <c r="Q367" s="48"/>
      <c r="U367" s="45"/>
    </row>
    <row r="368" spans="2:21" s="4" customFormat="1" ht="11.25" x14ac:dyDescent="0.2">
      <c r="B368" s="7"/>
      <c r="C368" s="6"/>
      <c r="D368" s="5"/>
      <c r="E368" s="5"/>
      <c r="F368" s="5"/>
      <c r="G368" s="5"/>
      <c r="H368" s="5"/>
      <c r="Q368" s="48"/>
      <c r="U368" s="45"/>
    </row>
    <row r="369" spans="2:21" s="4" customFormat="1" ht="11.25" x14ac:dyDescent="0.2">
      <c r="B369" s="7"/>
      <c r="C369" s="6"/>
      <c r="D369" s="5"/>
      <c r="E369" s="5"/>
      <c r="F369" s="5"/>
      <c r="G369" s="5"/>
      <c r="H369" s="5"/>
      <c r="Q369" s="48"/>
      <c r="U369" s="45"/>
    </row>
    <row r="370" spans="2:21" s="4" customFormat="1" ht="11.25" x14ac:dyDescent="0.2">
      <c r="B370" s="7"/>
      <c r="C370" s="6"/>
      <c r="D370" s="5"/>
      <c r="E370" s="5"/>
      <c r="F370" s="5"/>
      <c r="G370" s="5"/>
      <c r="H370" s="5"/>
      <c r="Q370" s="48"/>
      <c r="U370" s="45"/>
    </row>
    <row r="371" spans="2:21" s="4" customFormat="1" ht="11.25" x14ac:dyDescent="0.2">
      <c r="B371" s="7"/>
      <c r="C371" s="6"/>
      <c r="D371" s="5"/>
      <c r="E371" s="5"/>
      <c r="F371" s="5"/>
      <c r="G371" s="5"/>
      <c r="H371" s="5"/>
      <c r="Q371" s="48"/>
      <c r="U371" s="45"/>
    </row>
    <row r="372" spans="2:21" s="4" customFormat="1" ht="11.25" x14ac:dyDescent="0.2">
      <c r="B372" s="7"/>
      <c r="C372" s="6"/>
      <c r="D372" s="5"/>
      <c r="E372" s="5"/>
      <c r="F372" s="5"/>
      <c r="G372" s="5"/>
      <c r="H372" s="5"/>
      <c r="Q372" s="48"/>
      <c r="U372" s="45"/>
    </row>
    <row r="373" spans="2:21" s="4" customFormat="1" ht="11.25" x14ac:dyDescent="0.2">
      <c r="B373" s="7"/>
      <c r="C373" s="6"/>
      <c r="D373" s="5"/>
      <c r="E373" s="5"/>
      <c r="F373" s="5"/>
      <c r="G373" s="5"/>
      <c r="H373" s="5"/>
      <c r="Q373" s="48"/>
      <c r="U373" s="45"/>
    </row>
    <row r="374" spans="2:21" s="4" customFormat="1" ht="11.25" x14ac:dyDescent="0.2">
      <c r="B374" s="7"/>
      <c r="C374" s="6"/>
      <c r="D374" s="5"/>
      <c r="E374" s="5"/>
      <c r="F374" s="5"/>
      <c r="G374" s="5"/>
      <c r="H374" s="5"/>
      <c r="Q374" s="48"/>
      <c r="U374" s="45"/>
    </row>
    <row r="375" spans="2:21" s="4" customFormat="1" ht="11.25" x14ac:dyDescent="0.2">
      <c r="B375" s="7"/>
      <c r="C375" s="6"/>
      <c r="D375" s="5"/>
      <c r="E375" s="5"/>
      <c r="F375" s="5"/>
      <c r="G375" s="5"/>
      <c r="H375" s="5"/>
      <c r="Q375" s="48"/>
      <c r="U375" s="45"/>
    </row>
    <row r="376" spans="2:21" s="4" customFormat="1" ht="11.25" x14ac:dyDescent="0.2">
      <c r="B376" s="7"/>
      <c r="C376" s="6"/>
      <c r="D376" s="5"/>
      <c r="E376" s="5"/>
      <c r="F376" s="5"/>
      <c r="G376" s="5"/>
      <c r="H376" s="5"/>
      <c r="Q376" s="48"/>
      <c r="U376" s="45"/>
    </row>
    <row r="377" spans="2:21" s="4" customFormat="1" ht="11.25" x14ac:dyDescent="0.2">
      <c r="B377" s="7"/>
      <c r="C377" s="6"/>
      <c r="D377" s="5"/>
      <c r="E377" s="5"/>
      <c r="F377" s="5"/>
      <c r="G377" s="5"/>
      <c r="H377" s="5"/>
      <c r="Q377" s="48"/>
      <c r="U377" s="45"/>
    </row>
    <row r="378" spans="2:21" s="4" customFormat="1" ht="11.25" x14ac:dyDescent="0.2">
      <c r="B378" s="7"/>
      <c r="C378" s="6"/>
      <c r="D378" s="5"/>
      <c r="E378" s="5"/>
      <c r="F378" s="5"/>
      <c r="G378" s="5"/>
      <c r="H378" s="5"/>
      <c r="Q378" s="48"/>
      <c r="U378" s="45"/>
    </row>
    <row r="379" spans="2:21" s="4" customFormat="1" ht="11.25" x14ac:dyDescent="0.2">
      <c r="B379" s="7"/>
      <c r="C379" s="6"/>
      <c r="D379" s="5"/>
      <c r="E379" s="5"/>
      <c r="F379" s="5"/>
      <c r="G379" s="5"/>
      <c r="H379" s="5"/>
      <c r="Q379" s="48"/>
      <c r="U379" s="45"/>
    </row>
    <row r="380" spans="2:21" s="4" customFormat="1" ht="11.25" x14ac:dyDescent="0.2">
      <c r="B380" s="7"/>
      <c r="C380" s="6"/>
      <c r="D380" s="5"/>
      <c r="E380" s="5"/>
      <c r="F380" s="5"/>
      <c r="G380" s="5"/>
      <c r="H380" s="5"/>
      <c r="Q380" s="48"/>
      <c r="U380" s="45"/>
    </row>
    <row r="381" spans="2:21" s="4" customFormat="1" ht="11.25" x14ac:dyDescent="0.2">
      <c r="B381" s="7"/>
      <c r="C381" s="6"/>
      <c r="D381" s="5"/>
      <c r="E381" s="5"/>
      <c r="F381" s="5"/>
      <c r="G381" s="5"/>
      <c r="H381" s="5"/>
      <c r="Q381" s="48"/>
      <c r="U381" s="45"/>
    </row>
    <row r="382" spans="2:21" s="4" customFormat="1" ht="11.25" x14ac:dyDescent="0.2">
      <c r="B382" s="7"/>
      <c r="C382" s="6"/>
      <c r="D382" s="5"/>
      <c r="E382" s="5"/>
      <c r="F382" s="5"/>
      <c r="G382" s="5"/>
      <c r="H382" s="5"/>
      <c r="Q382" s="48"/>
      <c r="U382" s="45"/>
    </row>
    <row r="383" spans="2:21" s="4" customFormat="1" ht="11.25" x14ac:dyDescent="0.2">
      <c r="B383" s="7"/>
      <c r="C383" s="6"/>
      <c r="D383" s="5"/>
      <c r="E383" s="5"/>
      <c r="F383" s="5"/>
      <c r="G383" s="5"/>
      <c r="H383" s="5"/>
      <c r="Q383" s="48"/>
      <c r="U383" s="45"/>
    </row>
    <row r="384" spans="2:21" s="4" customFormat="1" ht="11.25" x14ac:dyDescent="0.2">
      <c r="B384" s="7"/>
      <c r="C384" s="6"/>
      <c r="D384" s="5"/>
      <c r="E384" s="5"/>
      <c r="F384" s="5"/>
      <c r="G384" s="5"/>
      <c r="H384" s="5"/>
      <c r="Q384" s="48"/>
      <c r="U384" s="45"/>
    </row>
    <row r="385" spans="2:21" s="4" customFormat="1" ht="11.25" x14ac:dyDescent="0.2">
      <c r="B385" s="7"/>
      <c r="C385" s="6"/>
      <c r="D385" s="5"/>
      <c r="E385" s="5"/>
      <c r="F385" s="5"/>
      <c r="G385" s="5"/>
      <c r="H385" s="5"/>
      <c r="Q385" s="48"/>
      <c r="U385" s="45"/>
    </row>
    <row r="386" spans="2:21" s="4" customFormat="1" ht="11.25" x14ac:dyDescent="0.2">
      <c r="B386" s="7"/>
      <c r="C386" s="6"/>
      <c r="D386" s="5"/>
      <c r="E386" s="5"/>
      <c r="F386" s="5"/>
      <c r="G386" s="5"/>
      <c r="H386" s="5"/>
      <c r="Q386" s="48"/>
      <c r="U386" s="45"/>
    </row>
    <row r="387" spans="2:21" s="4" customFormat="1" ht="11.25" x14ac:dyDescent="0.2">
      <c r="B387" s="7"/>
      <c r="C387" s="6"/>
      <c r="D387" s="5"/>
      <c r="E387" s="5"/>
      <c r="F387" s="5"/>
      <c r="G387" s="5"/>
      <c r="H387" s="5"/>
      <c r="Q387" s="48"/>
      <c r="U387" s="45"/>
    </row>
    <row r="388" spans="2:21" s="4" customFormat="1" ht="11.25" x14ac:dyDescent="0.2">
      <c r="B388" s="7"/>
      <c r="C388" s="6"/>
      <c r="D388" s="5"/>
      <c r="E388" s="5"/>
      <c r="F388" s="5"/>
      <c r="G388" s="5"/>
      <c r="H388" s="5"/>
      <c r="Q388" s="48"/>
      <c r="U388" s="45"/>
    </row>
    <row r="389" spans="2:21" x14ac:dyDescent="0.2">
      <c r="B389" s="3"/>
    </row>
    <row r="390" spans="2:21" x14ac:dyDescent="0.2">
      <c r="B390" s="3"/>
    </row>
    <row r="391" spans="2:21" x14ac:dyDescent="0.2">
      <c r="B391" s="3"/>
    </row>
    <row r="392" spans="2:21" x14ac:dyDescent="0.2">
      <c r="B392" s="3"/>
    </row>
    <row r="393" spans="2:21" x14ac:dyDescent="0.2">
      <c r="B393" s="3"/>
    </row>
    <row r="394" spans="2:21" x14ac:dyDescent="0.2">
      <c r="B394" s="3"/>
    </row>
    <row r="395" spans="2:21" x14ac:dyDescent="0.2">
      <c r="B395" s="3"/>
    </row>
    <row r="396" spans="2:21" x14ac:dyDescent="0.2">
      <c r="B396" s="3"/>
    </row>
    <row r="397" spans="2:21" x14ac:dyDescent="0.2">
      <c r="B397" s="3"/>
    </row>
    <row r="398" spans="2:21" x14ac:dyDescent="0.2">
      <c r="B398" s="3"/>
    </row>
    <row r="399" spans="2:21" x14ac:dyDescent="0.2">
      <c r="B399" s="3"/>
    </row>
    <row r="400" spans="2:21" x14ac:dyDescent="0.2">
      <c r="B400" s="3"/>
    </row>
    <row r="401" spans="2:8" x14ac:dyDescent="0.2">
      <c r="B401" s="3"/>
    </row>
    <row r="402" spans="2:8" x14ac:dyDescent="0.2">
      <c r="B402" s="3"/>
    </row>
    <row r="403" spans="2:8" x14ac:dyDescent="0.2">
      <c r="B403" s="3"/>
      <c r="D403" s="2"/>
      <c r="E403" s="2"/>
      <c r="F403" s="2"/>
      <c r="G403" s="2"/>
      <c r="H403" s="2"/>
    </row>
    <row r="404" spans="2:8" x14ac:dyDescent="0.2">
      <c r="B404" s="3"/>
      <c r="D404" s="2"/>
      <c r="E404" s="2"/>
      <c r="F404" s="2"/>
      <c r="G404" s="2"/>
      <c r="H404" s="2"/>
    </row>
    <row r="405" spans="2:8" x14ac:dyDescent="0.2">
      <c r="B405" s="3"/>
      <c r="D405" s="2"/>
      <c r="E405" s="2"/>
      <c r="F405" s="2"/>
      <c r="G405" s="2"/>
      <c r="H405" s="2"/>
    </row>
    <row r="406" spans="2:8" x14ac:dyDescent="0.2">
      <c r="B406" s="3"/>
      <c r="D406" s="2"/>
      <c r="E406" s="2"/>
      <c r="F406" s="2"/>
      <c r="G406" s="2"/>
      <c r="H406" s="2"/>
    </row>
    <row r="407" spans="2:8" x14ac:dyDescent="0.2">
      <c r="B407" s="3"/>
      <c r="D407" s="2"/>
      <c r="E407" s="2"/>
      <c r="F407" s="2"/>
      <c r="G407" s="2"/>
      <c r="H407" s="2"/>
    </row>
    <row r="408" spans="2:8" x14ac:dyDescent="0.2">
      <c r="B408" s="3"/>
      <c r="D408" s="2"/>
      <c r="E408" s="2"/>
      <c r="F408" s="2"/>
      <c r="G408" s="2"/>
      <c r="H408" s="2"/>
    </row>
    <row r="409" spans="2:8" x14ac:dyDescent="0.2">
      <c r="B409" s="3"/>
      <c r="D409" s="2"/>
      <c r="E409" s="2"/>
      <c r="F409" s="2"/>
      <c r="G409" s="2"/>
      <c r="H409" s="2"/>
    </row>
    <row r="410" spans="2:8" x14ac:dyDescent="0.2">
      <c r="B410" s="3"/>
      <c r="D410" s="2"/>
      <c r="E410" s="2"/>
      <c r="F410" s="2"/>
      <c r="G410" s="2"/>
      <c r="H410" s="2"/>
    </row>
    <row r="411" spans="2:8" x14ac:dyDescent="0.2">
      <c r="B411" s="3"/>
      <c r="D411" s="2"/>
      <c r="E411" s="2"/>
      <c r="F411" s="2"/>
      <c r="G411" s="2"/>
      <c r="H411" s="2"/>
    </row>
    <row r="412" spans="2:8" x14ac:dyDescent="0.2">
      <c r="B412" s="3"/>
      <c r="D412" s="2"/>
      <c r="E412" s="2"/>
      <c r="F412" s="2"/>
      <c r="G412" s="2"/>
      <c r="H412" s="2"/>
    </row>
    <row r="413" spans="2:8" x14ac:dyDescent="0.2">
      <c r="B413" s="3"/>
      <c r="D413" s="2"/>
      <c r="E413" s="2"/>
      <c r="F413" s="2"/>
      <c r="G413" s="2"/>
      <c r="H413" s="2"/>
    </row>
    <row r="414" spans="2:8" x14ac:dyDescent="0.2">
      <c r="B414" s="3"/>
      <c r="D414" s="2"/>
      <c r="E414" s="2"/>
      <c r="F414" s="2"/>
      <c r="G414" s="2"/>
      <c r="H414" s="2"/>
    </row>
    <row r="415" spans="2:8" x14ac:dyDescent="0.2">
      <c r="B415" s="3"/>
      <c r="D415" s="2"/>
      <c r="E415" s="2"/>
      <c r="F415" s="2"/>
      <c r="G415" s="2"/>
      <c r="H415" s="2"/>
    </row>
    <row r="416" spans="2:8" x14ac:dyDescent="0.2">
      <c r="B416" s="3"/>
      <c r="D416" s="2"/>
      <c r="E416" s="2"/>
      <c r="F416" s="2"/>
      <c r="G416" s="2"/>
      <c r="H416" s="2"/>
    </row>
    <row r="417" spans="2:8" x14ac:dyDescent="0.2">
      <c r="B417" s="3"/>
      <c r="D417" s="2"/>
      <c r="E417" s="2"/>
      <c r="F417" s="2"/>
      <c r="G417" s="2"/>
      <c r="H417" s="2"/>
    </row>
    <row r="418" spans="2:8" x14ac:dyDescent="0.2">
      <c r="B418" s="3"/>
      <c r="D418" s="2"/>
      <c r="E418" s="2"/>
      <c r="F418" s="2"/>
      <c r="G418" s="2"/>
      <c r="H418" s="2"/>
    </row>
    <row r="419" spans="2:8" x14ac:dyDescent="0.2">
      <c r="B419" s="3"/>
      <c r="D419" s="2"/>
      <c r="E419" s="2"/>
      <c r="F419" s="2"/>
      <c r="G419" s="2"/>
      <c r="H419" s="2"/>
    </row>
    <row r="420" spans="2:8" x14ac:dyDescent="0.2">
      <c r="B420" s="3"/>
      <c r="D420" s="2"/>
      <c r="E420" s="2"/>
      <c r="F420" s="2"/>
      <c r="G420" s="2"/>
      <c r="H420" s="2"/>
    </row>
    <row r="421" spans="2:8" x14ac:dyDescent="0.2">
      <c r="B421" s="3"/>
      <c r="D421" s="2"/>
      <c r="E421" s="2"/>
      <c r="F421" s="2"/>
      <c r="G421" s="2"/>
      <c r="H421" s="2"/>
    </row>
    <row r="422" spans="2:8" x14ac:dyDescent="0.2">
      <c r="B422" s="3"/>
      <c r="D422" s="2"/>
      <c r="E422" s="2"/>
      <c r="F422" s="2"/>
      <c r="G422" s="2"/>
      <c r="H422" s="2"/>
    </row>
    <row r="423" spans="2:8" x14ac:dyDescent="0.2">
      <c r="B423" s="3"/>
      <c r="D423" s="2"/>
      <c r="E423" s="2"/>
      <c r="F423" s="2"/>
      <c r="G423" s="2"/>
      <c r="H423" s="2"/>
    </row>
    <row r="424" spans="2:8" x14ac:dyDescent="0.2">
      <c r="B424" s="3"/>
      <c r="D424" s="2"/>
      <c r="E424" s="2"/>
      <c r="F424" s="2"/>
      <c r="G424" s="2"/>
      <c r="H424" s="2"/>
    </row>
    <row r="425" spans="2:8" x14ac:dyDescent="0.2">
      <c r="B425" s="3"/>
      <c r="D425" s="2"/>
      <c r="E425" s="2"/>
      <c r="F425" s="2"/>
      <c r="G425" s="2"/>
      <c r="H425" s="2"/>
    </row>
    <row r="426" spans="2:8" x14ac:dyDescent="0.2">
      <c r="B426" s="3"/>
      <c r="D426" s="2"/>
      <c r="E426" s="2"/>
      <c r="F426" s="2"/>
      <c r="G426" s="2"/>
      <c r="H426" s="2"/>
    </row>
    <row r="427" spans="2:8" x14ac:dyDescent="0.2">
      <c r="B427" s="3"/>
      <c r="D427" s="2"/>
      <c r="E427" s="2"/>
      <c r="F427" s="2"/>
      <c r="G427" s="2"/>
      <c r="H427" s="2"/>
    </row>
    <row r="428" spans="2:8" x14ac:dyDescent="0.2">
      <c r="B428" s="3"/>
      <c r="D428" s="2"/>
      <c r="E428" s="2"/>
      <c r="F428" s="2"/>
      <c r="G428" s="2"/>
      <c r="H428" s="2"/>
    </row>
    <row r="429" spans="2:8" x14ac:dyDescent="0.2">
      <c r="B429" s="3"/>
      <c r="D429" s="2"/>
      <c r="E429" s="2"/>
      <c r="F429" s="2"/>
      <c r="G429" s="2"/>
      <c r="H429" s="2"/>
    </row>
    <row r="430" spans="2:8" x14ac:dyDescent="0.2">
      <c r="B430" s="3"/>
      <c r="D430" s="2"/>
      <c r="E430" s="2"/>
      <c r="F430" s="2"/>
      <c r="G430" s="2"/>
      <c r="H430" s="2"/>
    </row>
    <row r="431" spans="2:8" x14ac:dyDescent="0.2">
      <c r="B431" s="3"/>
      <c r="D431" s="2"/>
      <c r="E431" s="2"/>
      <c r="F431" s="2"/>
      <c r="G431" s="2"/>
      <c r="H431" s="2"/>
    </row>
    <row r="432" spans="2:8" x14ac:dyDescent="0.2">
      <c r="B432" s="3"/>
      <c r="D432" s="2"/>
      <c r="E432" s="2"/>
      <c r="F432" s="2"/>
      <c r="G432" s="2"/>
      <c r="H432" s="2"/>
    </row>
    <row r="433" spans="2:8" x14ac:dyDescent="0.2">
      <c r="B433" s="3"/>
      <c r="D433" s="2"/>
      <c r="E433" s="2"/>
      <c r="F433" s="2"/>
      <c r="G433" s="2"/>
      <c r="H433" s="2"/>
    </row>
    <row r="434" spans="2:8" x14ac:dyDescent="0.2">
      <c r="B434" s="3"/>
      <c r="D434" s="2"/>
      <c r="E434" s="2"/>
      <c r="F434" s="2"/>
      <c r="G434" s="2"/>
      <c r="H434" s="2"/>
    </row>
    <row r="435" spans="2:8" x14ac:dyDescent="0.2">
      <c r="B435" s="3"/>
      <c r="D435" s="2"/>
      <c r="E435" s="2"/>
      <c r="F435" s="2"/>
      <c r="G435" s="2"/>
      <c r="H435" s="2"/>
    </row>
    <row r="436" spans="2:8" x14ac:dyDescent="0.2">
      <c r="B436" s="3"/>
      <c r="D436" s="2"/>
      <c r="E436" s="2"/>
      <c r="F436" s="2"/>
      <c r="G436" s="2"/>
      <c r="H436" s="2"/>
    </row>
    <row r="437" spans="2:8" x14ac:dyDescent="0.2">
      <c r="B437" s="3"/>
      <c r="D437" s="2"/>
      <c r="E437" s="2"/>
      <c r="F437" s="2"/>
      <c r="G437" s="2"/>
      <c r="H437" s="2"/>
    </row>
    <row r="438" spans="2:8" x14ac:dyDescent="0.2">
      <c r="B438" s="3"/>
      <c r="D438" s="2"/>
      <c r="E438" s="2"/>
      <c r="F438" s="2"/>
      <c r="G438" s="2"/>
      <c r="H438" s="2"/>
    </row>
    <row r="439" spans="2:8" x14ac:dyDescent="0.2">
      <c r="B439" s="3"/>
      <c r="D439" s="2"/>
      <c r="E439" s="2"/>
      <c r="F439" s="2"/>
      <c r="G439" s="2"/>
      <c r="H439" s="2"/>
    </row>
    <row r="440" spans="2:8" x14ac:dyDescent="0.2">
      <c r="B440" s="3"/>
      <c r="D440" s="2"/>
      <c r="E440" s="2"/>
      <c r="F440" s="2"/>
      <c r="G440" s="2"/>
      <c r="H440" s="2"/>
    </row>
    <row r="441" spans="2:8" x14ac:dyDescent="0.2">
      <c r="B441" s="3"/>
      <c r="D441" s="2"/>
      <c r="E441" s="2"/>
      <c r="F441" s="2"/>
      <c r="G441" s="2"/>
      <c r="H441" s="2"/>
    </row>
    <row r="442" spans="2:8" x14ac:dyDescent="0.2">
      <c r="B442" s="3"/>
      <c r="D442" s="2"/>
      <c r="E442" s="2"/>
      <c r="F442" s="2"/>
      <c r="G442" s="2"/>
      <c r="H442" s="2"/>
    </row>
    <row r="443" spans="2:8" x14ac:dyDescent="0.2">
      <c r="B443" s="3"/>
      <c r="D443" s="2"/>
      <c r="E443" s="2"/>
      <c r="F443" s="2"/>
      <c r="G443" s="2"/>
      <c r="H443" s="2"/>
    </row>
    <row r="444" spans="2:8" x14ac:dyDescent="0.2">
      <c r="B444" s="3"/>
      <c r="D444" s="2"/>
      <c r="E444" s="2"/>
      <c r="F444" s="2"/>
      <c r="G444" s="2"/>
      <c r="H444" s="2"/>
    </row>
    <row r="445" spans="2:8" x14ac:dyDescent="0.2">
      <c r="B445" s="3"/>
      <c r="D445" s="2"/>
      <c r="E445" s="2"/>
      <c r="F445" s="2"/>
      <c r="G445" s="2"/>
      <c r="H445" s="2"/>
    </row>
    <row r="446" spans="2:8" x14ac:dyDescent="0.2">
      <c r="B446" s="3"/>
      <c r="D446" s="2"/>
      <c r="E446" s="2"/>
      <c r="F446" s="2"/>
      <c r="G446" s="2"/>
      <c r="H446" s="2"/>
    </row>
    <row r="447" spans="2:8" x14ac:dyDescent="0.2">
      <c r="B447" s="3"/>
      <c r="D447" s="2"/>
      <c r="E447" s="2"/>
      <c r="F447" s="2"/>
      <c r="G447" s="2"/>
      <c r="H447" s="2"/>
    </row>
    <row r="448" spans="2:8" x14ac:dyDescent="0.2">
      <c r="B448" s="3"/>
      <c r="D448" s="2"/>
      <c r="E448" s="2"/>
      <c r="F448" s="2"/>
      <c r="G448" s="2"/>
      <c r="H448" s="2"/>
    </row>
    <row r="449" spans="2:8" x14ac:dyDescent="0.2">
      <c r="B449" s="3"/>
      <c r="D449" s="2"/>
      <c r="E449" s="2"/>
      <c r="F449" s="2"/>
      <c r="G449" s="2"/>
      <c r="H449" s="2"/>
    </row>
    <row r="450" spans="2:8" x14ac:dyDescent="0.2">
      <c r="B450" s="3"/>
      <c r="D450" s="2"/>
      <c r="E450" s="2"/>
      <c r="F450" s="2"/>
      <c r="G450" s="2"/>
      <c r="H450" s="2"/>
    </row>
    <row r="451" spans="2:8" x14ac:dyDescent="0.2">
      <c r="B451" s="3"/>
      <c r="D451" s="2"/>
      <c r="E451" s="2"/>
      <c r="F451" s="2"/>
      <c r="G451" s="2"/>
      <c r="H451" s="2"/>
    </row>
    <row r="452" spans="2:8" x14ac:dyDescent="0.2">
      <c r="B452" s="3"/>
      <c r="D452" s="2"/>
      <c r="E452" s="2"/>
      <c r="F452" s="2"/>
      <c r="G452" s="2"/>
      <c r="H452" s="2"/>
    </row>
    <row r="453" spans="2:8" x14ac:dyDescent="0.2">
      <c r="B453" s="3"/>
      <c r="D453" s="2"/>
      <c r="E453" s="2"/>
      <c r="F453" s="2"/>
      <c r="G453" s="2"/>
      <c r="H453" s="2"/>
    </row>
    <row r="454" spans="2:8" x14ac:dyDescent="0.2">
      <c r="B454" s="3"/>
      <c r="D454" s="2"/>
      <c r="E454" s="2"/>
      <c r="F454" s="2"/>
      <c r="G454" s="2"/>
      <c r="H454" s="2"/>
    </row>
    <row r="455" spans="2:8" x14ac:dyDescent="0.2">
      <c r="B455" s="3"/>
      <c r="D455" s="2"/>
      <c r="E455" s="2"/>
      <c r="F455" s="2"/>
      <c r="G455" s="2"/>
      <c r="H455" s="2"/>
    </row>
    <row r="456" spans="2:8" x14ac:dyDescent="0.2">
      <c r="B456" s="3"/>
      <c r="D456" s="2"/>
      <c r="E456" s="2"/>
      <c r="F456" s="2"/>
      <c r="G456" s="2"/>
      <c r="H456" s="2"/>
    </row>
    <row r="457" spans="2:8" x14ac:dyDescent="0.2">
      <c r="B457" s="3"/>
      <c r="D457" s="2"/>
      <c r="E457" s="2"/>
      <c r="F457" s="2"/>
      <c r="G457" s="2"/>
      <c r="H457" s="2"/>
    </row>
    <row r="458" spans="2:8" x14ac:dyDescent="0.2">
      <c r="B458" s="3"/>
      <c r="D458" s="2"/>
      <c r="E458" s="2"/>
      <c r="F458" s="2"/>
      <c r="G458" s="2"/>
      <c r="H458" s="2"/>
    </row>
    <row r="459" spans="2:8" x14ac:dyDescent="0.2">
      <c r="B459" s="3"/>
      <c r="D459" s="2"/>
      <c r="E459" s="2"/>
      <c r="F459" s="2"/>
      <c r="G459" s="2"/>
      <c r="H459" s="2"/>
    </row>
    <row r="460" spans="2:8" x14ac:dyDescent="0.2">
      <c r="B460" s="3"/>
      <c r="D460" s="2"/>
      <c r="E460" s="2"/>
      <c r="F460" s="2"/>
      <c r="G460" s="2"/>
      <c r="H460" s="2"/>
    </row>
    <row r="461" spans="2:8" x14ac:dyDescent="0.2">
      <c r="B461" s="3"/>
      <c r="D461" s="2"/>
      <c r="E461" s="2"/>
      <c r="F461" s="2"/>
      <c r="G461" s="2"/>
      <c r="H461" s="2"/>
    </row>
    <row r="462" spans="2:8" x14ac:dyDescent="0.2">
      <c r="B462" s="3"/>
      <c r="D462" s="2"/>
      <c r="E462" s="2"/>
      <c r="F462" s="2"/>
      <c r="G462" s="2"/>
      <c r="H462" s="2"/>
    </row>
    <row r="463" spans="2:8" x14ac:dyDescent="0.2">
      <c r="B463" s="3"/>
      <c r="D463" s="2"/>
      <c r="E463" s="2"/>
      <c r="F463" s="2"/>
      <c r="G463" s="2"/>
      <c r="H463" s="2"/>
    </row>
    <row r="464" spans="2:8" x14ac:dyDescent="0.2">
      <c r="B464" s="3"/>
      <c r="D464" s="2"/>
      <c r="E464" s="2"/>
      <c r="F464" s="2"/>
      <c r="G464" s="2"/>
      <c r="H464" s="2"/>
    </row>
    <row r="465" spans="2:8" x14ac:dyDescent="0.2">
      <c r="B465" s="3"/>
      <c r="D465" s="2"/>
      <c r="E465" s="2"/>
      <c r="F465" s="2"/>
      <c r="G465" s="2"/>
      <c r="H465" s="2"/>
    </row>
    <row r="466" spans="2:8" x14ac:dyDescent="0.2">
      <c r="B466" s="3"/>
      <c r="D466" s="2"/>
      <c r="E466" s="2"/>
      <c r="F466" s="2"/>
      <c r="G466" s="2"/>
      <c r="H466" s="2"/>
    </row>
    <row r="467" spans="2:8" x14ac:dyDescent="0.2">
      <c r="B467" s="3"/>
      <c r="D467" s="2"/>
      <c r="E467" s="2"/>
      <c r="F467" s="2"/>
      <c r="G467" s="2"/>
      <c r="H467" s="2"/>
    </row>
    <row r="468" spans="2:8" x14ac:dyDescent="0.2">
      <c r="B468" s="3"/>
      <c r="D468" s="2"/>
      <c r="E468" s="2"/>
      <c r="F468" s="2"/>
      <c r="G468" s="2"/>
      <c r="H468" s="2"/>
    </row>
    <row r="469" spans="2:8" x14ac:dyDescent="0.2">
      <c r="B469" s="3"/>
      <c r="D469" s="2"/>
      <c r="E469" s="2"/>
      <c r="F469" s="2"/>
      <c r="G469" s="2"/>
      <c r="H469" s="2"/>
    </row>
    <row r="470" spans="2:8" x14ac:dyDescent="0.2">
      <c r="B470" s="3"/>
      <c r="D470" s="2"/>
      <c r="E470" s="2"/>
      <c r="F470" s="2"/>
      <c r="G470" s="2"/>
      <c r="H470" s="2"/>
    </row>
    <row r="471" spans="2:8" x14ac:dyDescent="0.2">
      <c r="B471" s="3"/>
      <c r="D471" s="2"/>
      <c r="E471" s="2"/>
      <c r="F471" s="2"/>
      <c r="G471" s="2"/>
      <c r="H471" s="2"/>
    </row>
    <row r="472" spans="2:8" x14ac:dyDescent="0.2">
      <c r="B472" s="3"/>
      <c r="D472" s="2"/>
      <c r="E472" s="2"/>
      <c r="F472" s="2"/>
      <c r="G472" s="2"/>
      <c r="H472" s="2"/>
    </row>
    <row r="473" spans="2:8" x14ac:dyDescent="0.2">
      <c r="B473" s="3"/>
      <c r="D473" s="2"/>
      <c r="E473" s="2"/>
      <c r="F473" s="2"/>
      <c r="G473" s="2"/>
      <c r="H473" s="2"/>
    </row>
    <row r="474" spans="2:8" x14ac:dyDescent="0.2">
      <c r="B474" s="3"/>
      <c r="D474" s="2"/>
      <c r="E474" s="2"/>
      <c r="F474" s="2"/>
      <c r="G474" s="2"/>
      <c r="H474" s="2"/>
    </row>
    <row r="475" spans="2:8" x14ac:dyDescent="0.2">
      <c r="B475" s="3"/>
      <c r="D475" s="2"/>
      <c r="E475" s="2"/>
      <c r="F475" s="2"/>
      <c r="G475" s="2"/>
      <c r="H475" s="2"/>
    </row>
    <row r="476" spans="2:8" x14ac:dyDescent="0.2">
      <c r="B476" s="3"/>
      <c r="D476" s="2"/>
      <c r="E476" s="2"/>
      <c r="F476" s="2"/>
      <c r="G476" s="2"/>
      <c r="H476" s="2"/>
    </row>
    <row r="477" spans="2:8" x14ac:dyDescent="0.2">
      <c r="B477" s="3"/>
      <c r="D477" s="2"/>
      <c r="E477" s="2"/>
      <c r="F477" s="2"/>
      <c r="G477" s="2"/>
      <c r="H477" s="2"/>
    </row>
    <row r="478" spans="2:8" x14ac:dyDescent="0.2">
      <c r="B478" s="3"/>
      <c r="D478" s="2"/>
      <c r="E478" s="2"/>
      <c r="F478" s="2"/>
      <c r="G478" s="2"/>
      <c r="H478" s="2"/>
    </row>
    <row r="479" spans="2:8" x14ac:dyDescent="0.2">
      <c r="B479" s="3"/>
      <c r="D479" s="2"/>
      <c r="E479" s="2"/>
      <c r="F479" s="2"/>
      <c r="G479" s="2"/>
      <c r="H479" s="2"/>
    </row>
    <row r="480" spans="2:8" x14ac:dyDescent="0.2">
      <c r="B480" s="3"/>
      <c r="D480" s="2"/>
      <c r="E480" s="2"/>
      <c r="F480" s="2"/>
      <c r="G480" s="2"/>
      <c r="H480" s="2"/>
    </row>
    <row r="481" spans="2:8" x14ac:dyDescent="0.2">
      <c r="B481" s="3"/>
      <c r="D481" s="2"/>
      <c r="E481" s="2"/>
      <c r="F481" s="2"/>
      <c r="G481" s="2"/>
      <c r="H481" s="2"/>
    </row>
    <row r="482" spans="2:8" x14ac:dyDescent="0.2">
      <c r="B482" s="3"/>
      <c r="D482" s="2"/>
      <c r="E482" s="2"/>
      <c r="F482" s="2"/>
      <c r="G482" s="2"/>
      <c r="H482" s="2"/>
    </row>
    <row r="483" spans="2:8" x14ac:dyDescent="0.2">
      <c r="B483" s="3"/>
      <c r="D483" s="2"/>
      <c r="E483" s="2"/>
      <c r="F483" s="2"/>
      <c r="G483" s="2"/>
      <c r="H483" s="2"/>
    </row>
    <row r="484" spans="2:8" x14ac:dyDescent="0.2">
      <c r="B484" s="3"/>
      <c r="D484" s="2"/>
      <c r="E484" s="2"/>
      <c r="F484" s="2"/>
      <c r="G484" s="2"/>
      <c r="H484" s="2"/>
    </row>
    <row r="485" spans="2:8" x14ac:dyDescent="0.2">
      <c r="B485" s="3"/>
      <c r="D485" s="2"/>
      <c r="E485" s="2"/>
      <c r="F485" s="2"/>
      <c r="G485" s="2"/>
      <c r="H485" s="2"/>
    </row>
    <row r="486" spans="2:8" x14ac:dyDescent="0.2">
      <c r="B486" s="3"/>
      <c r="D486" s="2"/>
      <c r="E486" s="2"/>
      <c r="F486" s="2"/>
      <c r="G486" s="2"/>
      <c r="H486" s="2"/>
    </row>
    <row r="487" spans="2:8" x14ac:dyDescent="0.2">
      <c r="B487" s="3"/>
      <c r="D487" s="2"/>
      <c r="E487" s="2"/>
      <c r="F487" s="2"/>
      <c r="G487" s="2"/>
      <c r="H487" s="2"/>
    </row>
    <row r="488" spans="2:8" x14ac:dyDescent="0.2">
      <c r="B488" s="3"/>
      <c r="D488" s="2"/>
      <c r="E488" s="2"/>
      <c r="F488" s="2"/>
      <c r="G488" s="2"/>
      <c r="H488" s="2"/>
    </row>
    <row r="489" spans="2:8" x14ac:dyDescent="0.2">
      <c r="B489" s="3"/>
      <c r="D489" s="2"/>
      <c r="E489" s="2"/>
      <c r="F489" s="2"/>
      <c r="G489" s="2"/>
      <c r="H489" s="2"/>
    </row>
    <row r="490" spans="2:8" x14ac:dyDescent="0.2">
      <c r="B490" s="3"/>
      <c r="D490" s="2"/>
      <c r="E490" s="2"/>
      <c r="F490" s="2"/>
      <c r="G490" s="2"/>
      <c r="H490" s="2"/>
    </row>
    <row r="491" spans="2:8" x14ac:dyDescent="0.2">
      <c r="B491" s="3"/>
      <c r="D491" s="2"/>
      <c r="E491" s="2"/>
      <c r="F491" s="2"/>
      <c r="G491" s="2"/>
      <c r="H491" s="2"/>
    </row>
    <row r="492" spans="2:8" x14ac:dyDescent="0.2">
      <c r="B492" s="3"/>
      <c r="D492" s="2"/>
      <c r="E492" s="2"/>
      <c r="F492" s="2"/>
      <c r="G492" s="2"/>
      <c r="H492" s="2"/>
    </row>
    <row r="493" spans="2:8" x14ac:dyDescent="0.2">
      <c r="B493" s="3"/>
      <c r="D493" s="2"/>
      <c r="E493" s="2"/>
      <c r="F493" s="2"/>
      <c r="G493" s="2"/>
      <c r="H493" s="2"/>
    </row>
    <row r="494" spans="2:8" x14ac:dyDescent="0.2">
      <c r="B494" s="3"/>
      <c r="D494" s="2"/>
      <c r="E494" s="2"/>
      <c r="F494" s="2"/>
      <c r="G494" s="2"/>
      <c r="H494" s="2"/>
    </row>
    <row r="495" spans="2:8" x14ac:dyDescent="0.2">
      <c r="B495" s="3"/>
      <c r="D495" s="2"/>
      <c r="E495" s="2"/>
      <c r="F495" s="2"/>
      <c r="G495" s="2"/>
      <c r="H495" s="2"/>
    </row>
    <row r="496" spans="2:8" x14ac:dyDescent="0.2">
      <c r="B496" s="3"/>
      <c r="D496" s="2"/>
      <c r="E496" s="2"/>
      <c r="F496" s="2"/>
      <c r="G496" s="2"/>
      <c r="H496" s="2"/>
    </row>
    <row r="497" spans="2:8" x14ac:dyDescent="0.2">
      <c r="B497" s="3"/>
      <c r="D497" s="2"/>
      <c r="E497" s="2"/>
      <c r="F497" s="2"/>
      <c r="G497" s="2"/>
      <c r="H497" s="2"/>
    </row>
    <row r="498" spans="2:8" x14ac:dyDescent="0.2">
      <c r="B498" s="3"/>
      <c r="D498" s="2"/>
      <c r="E498" s="2"/>
      <c r="F498" s="2"/>
      <c r="G498" s="2"/>
      <c r="H498" s="2"/>
    </row>
    <row r="499" spans="2:8" x14ac:dyDescent="0.2">
      <c r="B499" s="3"/>
      <c r="D499" s="2"/>
      <c r="E499" s="2"/>
      <c r="F499" s="2"/>
      <c r="G499" s="2"/>
      <c r="H499" s="2"/>
    </row>
    <row r="500" spans="2:8" x14ac:dyDescent="0.2">
      <c r="B500" s="3"/>
      <c r="D500" s="2"/>
      <c r="E500" s="2"/>
      <c r="F500" s="2"/>
      <c r="G500" s="2"/>
      <c r="H500" s="2"/>
    </row>
    <row r="501" spans="2:8" x14ac:dyDescent="0.2">
      <c r="B501" s="3"/>
      <c r="D501" s="2"/>
      <c r="E501" s="2"/>
      <c r="F501" s="2"/>
      <c r="G501" s="2"/>
      <c r="H501" s="2"/>
    </row>
    <row r="502" spans="2:8" x14ac:dyDescent="0.2">
      <c r="B502" s="3"/>
      <c r="D502" s="2"/>
      <c r="E502" s="2"/>
      <c r="F502" s="2"/>
      <c r="G502" s="2"/>
      <c r="H502" s="2"/>
    </row>
    <row r="503" spans="2:8" x14ac:dyDescent="0.2">
      <c r="B503" s="3"/>
      <c r="D503" s="2"/>
      <c r="E503" s="2"/>
      <c r="F503" s="2"/>
      <c r="G503" s="2"/>
      <c r="H503" s="2"/>
    </row>
    <row r="504" spans="2:8" x14ac:dyDescent="0.2">
      <c r="B504" s="3"/>
      <c r="D504" s="2"/>
      <c r="E504" s="2"/>
      <c r="F504" s="2"/>
      <c r="G504" s="2"/>
      <c r="H504" s="2"/>
    </row>
    <row r="505" spans="2:8" x14ac:dyDescent="0.2">
      <c r="B505" s="3"/>
      <c r="D505" s="2"/>
      <c r="E505" s="2"/>
      <c r="F505" s="2"/>
      <c r="G505" s="2"/>
      <c r="H505" s="2"/>
    </row>
    <row r="506" spans="2:8" x14ac:dyDescent="0.2">
      <c r="B506" s="3"/>
      <c r="D506" s="2"/>
      <c r="E506" s="2"/>
      <c r="F506" s="2"/>
      <c r="G506" s="2"/>
      <c r="H506" s="2"/>
    </row>
    <row r="507" spans="2:8" x14ac:dyDescent="0.2">
      <c r="B507" s="3"/>
      <c r="D507" s="2"/>
      <c r="E507" s="2"/>
      <c r="F507" s="2"/>
      <c r="G507" s="2"/>
      <c r="H507" s="2"/>
    </row>
    <row r="508" spans="2:8" x14ac:dyDescent="0.2">
      <c r="B508" s="3"/>
      <c r="D508" s="2"/>
      <c r="E508" s="2"/>
      <c r="F508" s="2"/>
      <c r="G508" s="2"/>
      <c r="H508" s="2"/>
    </row>
    <row r="509" spans="2:8" x14ac:dyDescent="0.2">
      <c r="B509" s="3"/>
      <c r="D509" s="2"/>
      <c r="E509" s="2"/>
      <c r="F509" s="2"/>
      <c r="G509" s="2"/>
      <c r="H509" s="2"/>
    </row>
    <row r="510" spans="2:8" x14ac:dyDescent="0.2">
      <c r="B510" s="3"/>
      <c r="D510" s="2"/>
      <c r="E510" s="2"/>
      <c r="F510" s="2"/>
      <c r="G510" s="2"/>
      <c r="H510" s="2"/>
    </row>
    <row r="511" spans="2:8" x14ac:dyDescent="0.2">
      <c r="B511" s="3"/>
      <c r="D511" s="2"/>
      <c r="E511" s="2"/>
      <c r="F511" s="2"/>
      <c r="G511" s="2"/>
      <c r="H511" s="2"/>
    </row>
    <row r="512" spans="2:8" x14ac:dyDescent="0.2">
      <c r="B512" s="3"/>
      <c r="D512" s="2"/>
      <c r="E512" s="2"/>
      <c r="F512" s="2"/>
      <c r="G512" s="2"/>
      <c r="H512" s="2"/>
    </row>
    <row r="513" spans="2:8" x14ac:dyDescent="0.2">
      <c r="B513" s="3"/>
      <c r="D513" s="2"/>
      <c r="E513" s="2"/>
      <c r="F513" s="2"/>
      <c r="G513" s="2"/>
      <c r="H513" s="2"/>
    </row>
    <row r="514" spans="2:8" x14ac:dyDescent="0.2">
      <c r="B514" s="3"/>
      <c r="D514" s="2"/>
      <c r="E514" s="2"/>
      <c r="F514" s="2"/>
      <c r="G514" s="2"/>
      <c r="H514" s="2"/>
    </row>
    <row r="515" spans="2:8" x14ac:dyDescent="0.2">
      <c r="B515" s="3"/>
      <c r="D515" s="2"/>
      <c r="E515" s="2"/>
      <c r="F515" s="2"/>
      <c r="G515" s="2"/>
      <c r="H515" s="2"/>
    </row>
    <row r="516" spans="2:8" x14ac:dyDescent="0.2">
      <c r="B516" s="3"/>
      <c r="D516" s="2"/>
      <c r="E516" s="2"/>
      <c r="F516" s="2"/>
      <c r="G516" s="2"/>
      <c r="H516" s="2"/>
    </row>
    <row r="517" spans="2:8" x14ac:dyDescent="0.2">
      <c r="B517" s="3"/>
      <c r="D517" s="2"/>
      <c r="E517" s="2"/>
      <c r="F517" s="2"/>
      <c r="G517" s="2"/>
      <c r="H517" s="2"/>
    </row>
    <row r="518" spans="2:8" x14ac:dyDescent="0.2">
      <c r="B518" s="3"/>
      <c r="D518" s="2"/>
      <c r="E518" s="2"/>
      <c r="F518" s="2"/>
      <c r="G518" s="2"/>
      <c r="H518" s="2"/>
    </row>
    <row r="519" spans="2:8" x14ac:dyDescent="0.2">
      <c r="B519" s="3"/>
      <c r="D519" s="2"/>
      <c r="E519" s="2"/>
      <c r="F519" s="2"/>
      <c r="G519" s="2"/>
      <c r="H519" s="2"/>
    </row>
    <row r="520" spans="2:8" x14ac:dyDescent="0.2">
      <c r="B520" s="3"/>
      <c r="D520" s="2"/>
      <c r="E520" s="2"/>
      <c r="F520" s="2"/>
      <c r="G520" s="2"/>
      <c r="H520" s="2"/>
    </row>
    <row r="521" spans="2:8" x14ac:dyDescent="0.2">
      <c r="B521" s="3"/>
      <c r="D521" s="2"/>
      <c r="E521" s="2"/>
      <c r="F521" s="2"/>
      <c r="G521" s="2"/>
      <c r="H521" s="2"/>
    </row>
    <row r="522" spans="2:8" x14ac:dyDescent="0.2">
      <c r="B522" s="3"/>
      <c r="D522" s="2"/>
      <c r="E522" s="2"/>
      <c r="F522" s="2"/>
      <c r="G522" s="2"/>
      <c r="H522" s="2"/>
    </row>
    <row r="523" spans="2:8" x14ac:dyDescent="0.2">
      <c r="B523" s="3"/>
      <c r="D523" s="2"/>
      <c r="E523" s="2"/>
      <c r="F523" s="2"/>
      <c r="G523" s="2"/>
      <c r="H523" s="2"/>
    </row>
    <row r="524" spans="2:8" x14ac:dyDescent="0.2">
      <c r="B524" s="3"/>
      <c r="D524" s="2"/>
      <c r="E524" s="2"/>
      <c r="F524" s="2"/>
      <c r="G524" s="2"/>
      <c r="H524" s="2"/>
    </row>
    <row r="525" spans="2:8" x14ac:dyDescent="0.2">
      <c r="B525" s="3"/>
      <c r="D525" s="2"/>
      <c r="E525" s="2"/>
      <c r="F525" s="2"/>
      <c r="G525" s="2"/>
      <c r="H525" s="2"/>
    </row>
    <row r="526" spans="2:8" x14ac:dyDescent="0.2">
      <c r="B526" s="3"/>
      <c r="D526" s="2"/>
      <c r="E526" s="2"/>
      <c r="F526" s="2"/>
      <c r="G526" s="2"/>
      <c r="H526" s="2"/>
    </row>
    <row r="527" spans="2:8" x14ac:dyDescent="0.2">
      <c r="B527" s="3"/>
      <c r="D527" s="2"/>
      <c r="E527" s="2"/>
      <c r="F527" s="2"/>
      <c r="G527" s="2"/>
      <c r="H527" s="2"/>
    </row>
    <row r="528" spans="2:8" x14ac:dyDescent="0.2">
      <c r="B528" s="3"/>
      <c r="D528" s="2"/>
      <c r="E528" s="2"/>
      <c r="F528" s="2"/>
      <c r="G528" s="2"/>
      <c r="H528" s="2"/>
    </row>
    <row r="529" spans="2:8" x14ac:dyDescent="0.2">
      <c r="B529" s="3"/>
      <c r="D529" s="2"/>
      <c r="E529" s="2"/>
      <c r="F529" s="2"/>
      <c r="G529" s="2"/>
      <c r="H529" s="2"/>
    </row>
    <row r="530" spans="2:8" x14ac:dyDescent="0.2">
      <c r="B530" s="3"/>
      <c r="D530" s="2"/>
      <c r="E530" s="2"/>
      <c r="F530" s="2"/>
      <c r="G530" s="2"/>
      <c r="H530" s="2"/>
    </row>
    <row r="531" spans="2:8" x14ac:dyDescent="0.2">
      <c r="B531" s="3"/>
      <c r="D531" s="2"/>
      <c r="E531" s="2"/>
      <c r="F531" s="2"/>
      <c r="G531" s="2"/>
      <c r="H531" s="2"/>
    </row>
    <row r="532" spans="2:8" x14ac:dyDescent="0.2">
      <c r="B532" s="3"/>
      <c r="D532" s="2"/>
      <c r="E532" s="2"/>
      <c r="F532" s="2"/>
      <c r="G532" s="2"/>
      <c r="H532" s="2"/>
    </row>
    <row r="533" spans="2:8" x14ac:dyDescent="0.2">
      <c r="B533" s="3"/>
      <c r="D533" s="2"/>
      <c r="E533" s="2"/>
      <c r="F533" s="2"/>
      <c r="G533" s="2"/>
      <c r="H533" s="2"/>
    </row>
    <row r="534" spans="2:8" x14ac:dyDescent="0.2">
      <c r="B534" s="3"/>
      <c r="D534" s="2"/>
      <c r="E534" s="2"/>
      <c r="F534" s="2"/>
      <c r="G534" s="2"/>
      <c r="H534" s="2"/>
    </row>
    <row r="535" spans="2:8" x14ac:dyDescent="0.2">
      <c r="B535" s="3"/>
      <c r="D535" s="2"/>
      <c r="E535" s="2"/>
      <c r="F535" s="2"/>
      <c r="G535" s="2"/>
      <c r="H535" s="2"/>
    </row>
    <row r="536" spans="2:8" x14ac:dyDescent="0.2">
      <c r="B536" s="3"/>
      <c r="D536" s="2"/>
      <c r="E536" s="2"/>
      <c r="F536" s="2"/>
      <c r="G536" s="2"/>
      <c r="H536" s="2"/>
    </row>
    <row r="537" spans="2:8" x14ac:dyDescent="0.2">
      <c r="B537" s="3"/>
      <c r="D537" s="2"/>
      <c r="E537" s="2"/>
      <c r="F537" s="2"/>
      <c r="G537" s="2"/>
      <c r="H537" s="2"/>
    </row>
    <row r="538" spans="2:8" x14ac:dyDescent="0.2">
      <c r="B538" s="3"/>
      <c r="D538" s="2"/>
      <c r="E538" s="2"/>
      <c r="F538" s="2"/>
      <c r="G538" s="2"/>
      <c r="H538" s="2"/>
    </row>
    <row r="539" spans="2:8" x14ac:dyDescent="0.2">
      <c r="B539" s="3"/>
      <c r="D539" s="2"/>
      <c r="E539" s="2"/>
      <c r="F539" s="2"/>
      <c r="G539" s="2"/>
      <c r="H539" s="2"/>
    </row>
    <row r="540" spans="2:8" x14ac:dyDescent="0.2">
      <c r="B540" s="3"/>
      <c r="D540" s="2"/>
      <c r="E540" s="2"/>
      <c r="F540" s="2"/>
      <c r="G540" s="2"/>
      <c r="H540" s="2"/>
    </row>
    <row r="541" spans="2:8" x14ac:dyDescent="0.2">
      <c r="B541" s="3"/>
      <c r="D541" s="2"/>
      <c r="E541" s="2"/>
      <c r="F541" s="2"/>
      <c r="G541" s="2"/>
      <c r="H541" s="2"/>
    </row>
    <row r="542" spans="2:8" x14ac:dyDescent="0.2">
      <c r="B542" s="3"/>
      <c r="D542" s="2"/>
      <c r="E542" s="2"/>
      <c r="F542" s="2"/>
      <c r="G542" s="2"/>
      <c r="H542" s="2"/>
    </row>
    <row r="543" spans="2:8" x14ac:dyDescent="0.2">
      <c r="B543" s="3"/>
      <c r="D543" s="2"/>
      <c r="E543" s="2"/>
      <c r="F543" s="2"/>
      <c r="G543" s="2"/>
      <c r="H543" s="2"/>
    </row>
    <row r="544" spans="2:8" x14ac:dyDescent="0.2">
      <c r="B544" s="3"/>
      <c r="D544" s="2"/>
      <c r="E544" s="2"/>
      <c r="F544" s="2"/>
      <c r="G544" s="2"/>
      <c r="H544" s="2"/>
    </row>
    <row r="545" spans="2:8" x14ac:dyDescent="0.2">
      <c r="B545" s="3"/>
      <c r="D545" s="2"/>
      <c r="E545" s="2"/>
      <c r="F545" s="2"/>
      <c r="G545" s="2"/>
      <c r="H545" s="2"/>
    </row>
    <row r="546" spans="2:8" x14ac:dyDescent="0.2">
      <c r="B546" s="3"/>
      <c r="D546" s="2"/>
      <c r="E546" s="2"/>
      <c r="F546" s="2"/>
      <c r="G546" s="2"/>
      <c r="H546" s="2"/>
    </row>
    <row r="547" spans="2:8" x14ac:dyDescent="0.2">
      <c r="B547" s="3"/>
      <c r="D547" s="2"/>
      <c r="E547" s="2"/>
      <c r="F547" s="2"/>
      <c r="G547" s="2"/>
      <c r="H547" s="2"/>
    </row>
    <row r="548" spans="2:8" x14ac:dyDescent="0.2">
      <c r="B548" s="3"/>
      <c r="D548" s="2"/>
      <c r="E548" s="2"/>
      <c r="F548" s="2"/>
      <c r="G548" s="2"/>
      <c r="H548" s="2"/>
    </row>
    <row r="549" spans="2:8" x14ac:dyDescent="0.2">
      <c r="B549" s="3"/>
      <c r="D549" s="2"/>
      <c r="E549" s="2"/>
      <c r="F549" s="2"/>
      <c r="G549" s="2"/>
      <c r="H549" s="2"/>
    </row>
    <row r="550" spans="2:8" x14ac:dyDescent="0.2">
      <c r="B550" s="3"/>
      <c r="D550" s="2"/>
      <c r="E550" s="2"/>
      <c r="F550" s="2"/>
      <c r="G550" s="2"/>
      <c r="H550" s="2"/>
    </row>
    <row r="551" spans="2:8" x14ac:dyDescent="0.2">
      <c r="B551" s="3"/>
      <c r="D551" s="2"/>
      <c r="E551" s="2"/>
      <c r="F551" s="2"/>
      <c r="G551" s="2"/>
      <c r="H551" s="2"/>
    </row>
    <row r="552" spans="2:8" x14ac:dyDescent="0.2">
      <c r="B552" s="3"/>
      <c r="D552" s="2"/>
      <c r="E552" s="2"/>
      <c r="F552" s="2"/>
      <c r="G552" s="2"/>
      <c r="H552" s="2"/>
    </row>
    <row r="553" spans="2:8" x14ac:dyDescent="0.2">
      <c r="B553" s="3"/>
      <c r="D553" s="2"/>
      <c r="E553" s="2"/>
      <c r="F553" s="2"/>
      <c r="G553" s="2"/>
      <c r="H553" s="2"/>
    </row>
    <row r="554" spans="2:8" x14ac:dyDescent="0.2">
      <c r="B554" s="3"/>
      <c r="D554" s="2"/>
      <c r="E554" s="2"/>
      <c r="F554" s="2"/>
      <c r="G554" s="2"/>
      <c r="H554" s="2"/>
    </row>
    <row r="555" spans="2:8" x14ac:dyDescent="0.2">
      <c r="B555" s="3"/>
      <c r="D555" s="2"/>
      <c r="E555" s="2"/>
      <c r="F555" s="2"/>
      <c r="G555" s="2"/>
      <c r="H555" s="2"/>
    </row>
    <row r="556" spans="2:8" x14ac:dyDescent="0.2">
      <c r="B556" s="3"/>
      <c r="D556" s="2"/>
      <c r="E556" s="2"/>
      <c r="F556" s="2"/>
      <c r="G556" s="2"/>
      <c r="H556" s="2"/>
    </row>
    <row r="557" spans="2:8" x14ac:dyDescent="0.2">
      <c r="B557" s="3"/>
      <c r="D557" s="2"/>
      <c r="E557" s="2"/>
      <c r="F557" s="2"/>
      <c r="G557" s="2"/>
      <c r="H557" s="2"/>
    </row>
    <row r="558" spans="2:8" x14ac:dyDescent="0.2">
      <c r="B558" s="3"/>
      <c r="D558" s="2"/>
      <c r="E558" s="2"/>
      <c r="F558" s="2"/>
      <c r="G558" s="2"/>
      <c r="H558" s="2"/>
    </row>
    <row r="559" spans="2:8" x14ac:dyDescent="0.2">
      <c r="B559" s="3"/>
      <c r="D559" s="2"/>
      <c r="E559" s="2"/>
      <c r="F559" s="2"/>
      <c r="G559" s="2"/>
      <c r="H559" s="2"/>
    </row>
    <row r="560" spans="2:8" x14ac:dyDescent="0.2">
      <c r="B560" s="3"/>
      <c r="D560" s="2"/>
      <c r="E560" s="2"/>
      <c r="F560" s="2"/>
      <c r="G560" s="2"/>
      <c r="H560" s="2"/>
    </row>
    <row r="561" spans="2:8" x14ac:dyDescent="0.2">
      <c r="B561" s="3"/>
      <c r="D561" s="2"/>
      <c r="E561" s="2"/>
      <c r="F561" s="2"/>
      <c r="G561" s="2"/>
      <c r="H561" s="2"/>
    </row>
    <row r="562" spans="2:8" x14ac:dyDescent="0.2">
      <c r="B562" s="3"/>
      <c r="D562" s="2"/>
      <c r="E562" s="2"/>
      <c r="F562" s="2"/>
      <c r="G562" s="2"/>
      <c r="H562" s="2"/>
    </row>
    <row r="563" spans="2:8" x14ac:dyDescent="0.2">
      <c r="B563" s="3"/>
      <c r="D563" s="2"/>
      <c r="E563" s="2"/>
      <c r="F563" s="2"/>
      <c r="G563" s="2"/>
      <c r="H563" s="2"/>
    </row>
    <row r="564" spans="2:8" x14ac:dyDescent="0.2">
      <c r="B564" s="3"/>
      <c r="D564" s="2"/>
      <c r="E564" s="2"/>
      <c r="F564" s="2"/>
      <c r="G564" s="2"/>
      <c r="H564" s="2"/>
    </row>
    <row r="565" spans="2:8" x14ac:dyDescent="0.2">
      <c r="B565" s="3"/>
      <c r="D565" s="2"/>
      <c r="E565" s="2"/>
      <c r="F565" s="2"/>
      <c r="G565" s="2"/>
      <c r="H565" s="2"/>
    </row>
    <row r="566" spans="2:8" x14ac:dyDescent="0.2">
      <c r="B566" s="3"/>
      <c r="D566" s="2"/>
      <c r="E566" s="2"/>
      <c r="F566" s="2"/>
      <c r="G566" s="2"/>
      <c r="H566" s="2"/>
    </row>
    <row r="567" spans="2:8" x14ac:dyDescent="0.2">
      <c r="B567" s="3"/>
      <c r="D567" s="2"/>
      <c r="E567" s="2"/>
      <c r="F567" s="2"/>
      <c r="G567" s="2"/>
      <c r="H567" s="2"/>
    </row>
    <row r="568" spans="2:8" x14ac:dyDescent="0.2">
      <c r="B568" s="3"/>
      <c r="D568" s="2"/>
      <c r="E568" s="2"/>
      <c r="F568" s="2"/>
      <c r="G568" s="2"/>
      <c r="H568" s="2"/>
    </row>
    <row r="569" spans="2:8" x14ac:dyDescent="0.2">
      <c r="B569" s="3"/>
      <c r="D569" s="2"/>
      <c r="E569" s="2"/>
      <c r="F569" s="2"/>
      <c r="G569" s="2"/>
      <c r="H569" s="2"/>
    </row>
    <row r="570" spans="2:8" x14ac:dyDescent="0.2">
      <c r="B570" s="3"/>
      <c r="D570" s="2"/>
      <c r="E570" s="2"/>
      <c r="F570" s="2"/>
      <c r="G570" s="2"/>
      <c r="H570" s="2"/>
    </row>
    <row r="571" spans="2:8" x14ac:dyDescent="0.2">
      <c r="B571" s="3"/>
      <c r="D571" s="2"/>
      <c r="E571" s="2"/>
      <c r="F571" s="2"/>
      <c r="G571" s="2"/>
      <c r="H571" s="2"/>
    </row>
    <row r="572" spans="2:8" x14ac:dyDescent="0.2">
      <c r="B572" s="3"/>
      <c r="D572" s="2"/>
      <c r="E572" s="2"/>
      <c r="F572" s="2"/>
      <c r="G572" s="2"/>
      <c r="H572" s="2"/>
    </row>
    <row r="573" spans="2:8" x14ac:dyDescent="0.2">
      <c r="B573" s="3"/>
      <c r="D573" s="2"/>
      <c r="E573" s="2"/>
      <c r="F573" s="2"/>
      <c r="G573" s="2"/>
      <c r="H573" s="2"/>
    </row>
    <row r="574" spans="2:8" x14ac:dyDescent="0.2">
      <c r="B574" s="3"/>
      <c r="D574" s="2"/>
      <c r="E574" s="2"/>
      <c r="F574" s="2"/>
      <c r="G574" s="2"/>
      <c r="H574" s="2"/>
    </row>
    <row r="575" spans="2:8" x14ac:dyDescent="0.2">
      <c r="B575" s="3"/>
      <c r="D575" s="2"/>
      <c r="E575" s="2"/>
      <c r="F575" s="2"/>
      <c r="G575" s="2"/>
      <c r="H575" s="2"/>
    </row>
    <row r="576" spans="2:8" x14ac:dyDescent="0.2">
      <c r="B576" s="3"/>
      <c r="D576" s="2"/>
      <c r="E576" s="2"/>
      <c r="F576" s="2"/>
      <c r="G576" s="2"/>
      <c r="H576" s="2"/>
    </row>
    <row r="577" spans="2:8" x14ac:dyDescent="0.2">
      <c r="B577" s="3"/>
      <c r="D577" s="2"/>
      <c r="E577" s="2"/>
      <c r="F577" s="2"/>
      <c r="G577" s="2"/>
      <c r="H577" s="2"/>
    </row>
    <row r="578" spans="2:8" x14ac:dyDescent="0.2">
      <c r="B578" s="3"/>
      <c r="D578" s="2"/>
      <c r="E578" s="2"/>
      <c r="F578" s="2"/>
      <c r="G578" s="2"/>
      <c r="H578" s="2"/>
    </row>
    <row r="579" spans="2:8" x14ac:dyDescent="0.2">
      <c r="B579" s="3"/>
      <c r="D579" s="2"/>
      <c r="E579" s="2"/>
      <c r="F579" s="2"/>
      <c r="G579" s="2"/>
      <c r="H579" s="2"/>
    </row>
    <row r="580" spans="2:8" x14ac:dyDescent="0.2">
      <c r="B580" s="3"/>
      <c r="D580" s="2"/>
      <c r="E580" s="2"/>
      <c r="F580" s="2"/>
      <c r="G580" s="2"/>
      <c r="H580" s="2"/>
    </row>
    <row r="581" spans="2:8" x14ac:dyDescent="0.2">
      <c r="B581" s="3"/>
      <c r="D581" s="2"/>
      <c r="E581" s="2"/>
      <c r="F581" s="2"/>
      <c r="G581" s="2"/>
      <c r="H581" s="2"/>
    </row>
    <row r="582" spans="2:8" x14ac:dyDescent="0.2">
      <c r="B582" s="3"/>
      <c r="D582" s="2"/>
      <c r="E582" s="2"/>
      <c r="F582" s="2"/>
      <c r="G582" s="2"/>
      <c r="H582" s="2"/>
    </row>
    <row r="583" spans="2:8" x14ac:dyDescent="0.2">
      <c r="B583" s="3"/>
      <c r="D583" s="2"/>
      <c r="E583" s="2"/>
      <c r="F583" s="2"/>
      <c r="G583" s="2"/>
      <c r="H583" s="2"/>
    </row>
    <row r="584" spans="2:8" x14ac:dyDescent="0.2">
      <c r="B584" s="3"/>
      <c r="D584" s="2"/>
      <c r="E584" s="2"/>
      <c r="F584" s="2"/>
      <c r="G584" s="2"/>
      <c r="H584" s="2"/>
    </row>
    <row r="585" spans="2:8" x14ac:dyDescent="0.2">
      <c r="B585" s="3"/>
      <c r="D585" s="2"/>
      <c r="E585" s="2"/>
      <c r="F585" s="2"/>
      <c r="G585" s="2"/>
      <c r="H585" s="2"/>
    </row>
    <row r="586" spans="2:8" x14ac:dyDescent="0.2">
      <c r="B586" s="3"/>
      <c r="D586" s="2"/>
      <c r="E586" s="2"/>
      <c r="F586" s="2"/>
      <c r="G586" s="2"/>
      <c r="H586" s="2"/>
    </row>
    <row r="587" spans="2:8" x14ac:dyDescent="0.2">
      <c r="B587" s="3"/>
      <c r="D587" s="2"/>
      <c r="E587" s="2"/>
      <c r="F587" s="2"/>
      <c r="G587" s="2"/>
      <c r="H587" s="2"/>
    </row>
    <row r="588" spans="2:8" x14ac:dyDescent="0.2">
      <c r="B588" s="3"/>
      <c r="D588" s="2"/>
      <c r="E588" s="2"/>
      <c r="F588" s="2"/>
      <c r="G588" s="2"/>
      <c r="H588" s="2"/>
    </row>
    <row r="589" spans="2:8" x14ac:dyDescent="0.2">
      <c r="B589" s="3"/>
      <c r="D589" s="2"/>
      <c r="E589" s="2"/>
      <c r="F589" s="2"/>
      <c r="G589" s="2"/>
      <c r="H589" s="2"/>
    </row>
    <row r="590" spans="2:8" x14ac:dyDescent="0.2">
      <c r="B590" s="3"/>
      <c r="D590" s="2"/>
      <c r="E590" s="2"/>
      <c r="F590" s="2"/>
      <c r="G590" s="2"/>
      <c r="H590" s="2"/>
    </row>
    <row r="591" spans="2:8" x14ac:dyDescent="0.2">
      <c r="B591" s="3"/>
      <c r="D591" s="2"/>
      <c r="E591" s="2"/>
      <c r="F591" s="2"/>
      <c r="G591" s="2"/>
      <c r="H591" s="2"/>
    </row>
    <row r="592" spans="2:8" x14ac:dyDescent="0.2">
      <c r="B592" s="3"/>
      <c r="D592" s="2"/>
      <c r="E592" s="2"/>
      <c r="F592" s="2"/>
      <c r="G592" s="2"/>
      <c r="H592" s="2"/>
    </row>
    <row r="593" spans="2:8" x14ac:dyDescent="0.2">
      <c r="B593" s="3"/>
      <c r="D593" s="2"/>
      <c r="E593" s="2"/>
      <c r="F593" s="2"/>
      <c r="G593" s="2"/>
      <c r="H593" s="2"/>
    </row>
    <row r="594" spans="2:8" x14ac:dyDescent="0.2">
      <c r="B594" s="3"/>
      <c r="D594" s="2"/>
      <c r="E594" s="2"/>
      <c r="F594" s="2"/>
      <c r="G594" s="2"/>
      <c r="H594" s="2"/>
    </row>
    <row r="595" spans="2:8" x14ac:dyDescent="0.2">
      <c r="B595" s="3"/>
      <c r="D595" s="2"/>
      <c r="E595" s="2"/>
      <c r="F595" s="2"/>
      <c r="G595" s="2"/>
      <c r="H595" s="2"/>
    </row>
    <row r="596" spans="2:8" x14ac:dyDescent="0.2">
      <c r="B596" s="3"/>
      <c r="D596" s="2"/>
      <c r="E596" s="2"/>
      <c r="F596" s="2"/>
      <c r="G596" s="2"/>
      <c r="H596" s="2"/>
    </row>
    <row r="597" spans="2:8" x14ac:dyDescent="0.2">
      <c r="B597" s="3"/>
      <c r="D597" s="2"/>
      <c r="E597" s="2"/>
      <c r="F597" s="2"/>
      <c r="G597" s="2"/>
      <c r="H597" s="2"/>
    </row>
    <row r="598" spans="2:8" x14ac:dyDescent="0.2">
      <c r="B598" s="3"/>
      <c r="D598" s="2"/>
      <c r="E598" s="2"/>
      <c r="F598" s="2"/>
      <c r="G598" s="2"/>
      <c r="H598" s="2"/>
    </row>
    <row r="599" spans="2:8" x14ac:dyDescent="0.2">
      <c r="B599" s="3"/>
      <c r="D599" s="2"/>
      <c r="E599" s="2"/>
      <c r="F599" s="2"/>
      <c r="G599" s="2"/>
      <c r="H599" s="2"/>
    </row>
    <row r="600" spans="2:8" x14ac:dyDescent="0.2">
      <c r="B600" s="3"/>
      <c r="D600" s="2"/>
      <c r="E600" s="2"/>
      <c r="F600" s="2"/>
      <c r="G600" s="2"/>
      <c r="H600" s="2"/>
    </row>
    <row r="601" spans="2:8" x14ac:dyDescent="0.2">
      <c r="B601" s="3"/>
      <c r="D601" s="2"/>
      <c r="E601" s="2"/>
      <c r="F601" s="2"/>
      <c r="G601" s="2"/>
      <c r="H601" s="2"/>
    </row>
    <row r="602" spans="2:8" x14ac:dyDescent="0.2">
      <c r="B602" s="3"/>
      <c r="D602" s="2"/>
      <c r="E602" s="2"/>
      <c r="F602" s="2"/>
      <c r="G602" s="2"/>
      <c r="H602" s="2"/>
    </row>
    <row r="603" spans="2:8" x14ac:dyDescent="0.2">
      <c r="B603" s="3"/>
      <c r="D603" s="2"/>
      <c r="E603" s="2"/>
      <c r="F603" s="2"/>
      <c r="G603" s="2"/>
      <c r="H603" s="2"/>
    </row>
    <row r="604" spans="2:8" x14ac:dyDescent="0.2">
      <c r="B604" s="3"/>
      <c r="D604" s="2"/>
      <c r="E604" s="2"/>
      <c r="F604" s="2"/>
      <c r="G604" s="2"/>
      <c r="H604" s="2"/>
    </row>
    <row r="605" spans="2:8" x14ac:dyDescent="0.2">
      <c r="B605" s="3"/>
      <c r="D605" s="2"/>
      <c r="E605" s="2"/>
      <c r="F605" s="2"/>
      <c r="G605" s="2"/>
      <c r="H605" s="2"/>
    </row>
    <row r="606" spans="2:8" x14ac:dyDescent="0.2">
      <c r="B606" s="3"/>
      <c r="D606" s="2"/>
      <c r="E606" s="2"/>
      <c r="F606" s="2"/>
      <c r="G606" s="2"/>
      <c r="H606" s="2"/>
    </row>
    <row r="607" spans="2:8" x14ac:dyDescent="0.2">
      <c r="B607" s="3"/>
      <c r="D607" s="2"/>
      <c r="E607" s="2"/>
      <c r="F607" s="2"/>
      <c r="G607" s="2"/>
      <c r="H607" s="2"/>
    </row>
    <row r="608" spans="2:8" x14ac:dyDescent="0.2">
      <c r="B608" s="3"/>
      <c r="D608" s="2"/>
      <c r="E608" s="2"/>
      <c r="F608" s="2"/>
      <c r="G608" s="2"/>
      <c r="H608" s="2"/>
    </row>
    <row r="609" spans="2:8" x14ac:dyDescent="0.2">
      <c r="B609" s="3"/>
      <c r="D609" s="2"/>
      <c r="E609" s="2"/>
      <c r="F609" s="2"/>
      <c r="G609" s="2"/>
      <c r="H609" s="2"/>
    </row>
    <row r="610" spans="2:8" x14ac:dyDescent="0.2">
      <c r="B610" s="3"/>
      <c r="D610" s="2"/>
      <c r="E610" s="2"/>
      <c r="F610" s="2"/>
      <c r="G610" s="2"/>
      <c r="H610" s="2"/>
    </row>
    <row r="611" spans="2:8" x14ac:dyDescent="0.2">
      <c r="B611" s="3"/>
      <c r="D611" s="2"/>
      <c r="E611" s="2"/>
      <c r="F611" s="2"/>
      <c r="G611" s="2"/>
      <c r="H611" s="2"/>
    </row>
    <row r="612" spans="2:8" x14ac:dyDescent="0.2">
      <c r="B612" s="3"/>
      <c r="D612" s="2"/>
      <c r="E612" s="2"/>
      <c r="F612" s="2"/>
      <c r="G612" s="2"/>
      <c r="H612" s="2"/>
    </row>
    <row r="613" spans="2:8" x14ac:dyDescent="0.2">
      <c r="B613" s="3"/>
      <c r="D613" s="2"/>
      <c r="E613" s="2"/>
      <c r="F613" s="2"/>
      <c r="G613" s="2"/>
      <c r="H613" s="2"/>
    </row>
    <row r="614" spans="2:8" x14ac:dyDescent="0.2">
      <c r="B614" s="3"/>
      <c r="D614" s="2"/>
      <c r="E614" s="2"/>
      <c r="F614" s="2"/>
      <c r="G614" s="2"/>
      <c r="H614" s="2"/>
    </row>
    <row r="615" spans="2:8" x14ac:dyDescent="0.2">
      <c r="B615" s="3"/>
      <c r="D615" s="2"/>
      <c r="E615" s="2"/>
      <c r="F615" s="2"/>
      <c r="G615" s="2"/>
      <c r="H615" s="2"/>
    </row>
    <row r="616" spans="2:8" x14ac:dyDescent="0.2">
      <c r="B616" s="3"/>
      <c r="D616" s="2"/>
      <c r="E616" s="2"/>
      <c r="F616" s="2"/>
      <c r="G616" s="2"/>
      <c r="H616" s="2"/>
    </row>
    <row r="617" spans="2:8" x14ac:dyDescent="0.2">
      <c r="B617" s="3"/>
      <c r="D617" s="2"/>
      <c r="E617" s="2"/>
      <c r="F617" s="2"/>
      <c r="G617" s="2"/>
      <c r="H617" s="2"/>
    </row>
    <row r="618" spans="2:8" x14ac:dyDescent="0.2">
      <c r="B618" s="3"/>
      <c r="D618" s="2"/>
      <c r="E618" s="2"/>
      <c r="F618" s="2"/>
      <c r="G618" s="2"/>
      <c r="H618" s="2"/>
    </row>
    <row r="619" spans="2:8" x14ac:dyDescent="0.2">
      <c r="B619" s="3"/>
      <c r="D619" s="2"/>
      <c r="E619" s="2"/>
      <c r="F619" s="2"/>
      <c r="G619" s="2"/>
      <c r="H619" s="2"/>
    </row>
    <row r="620" spans="2:8" x14ac:dyDescent="0.2">
      <c r="B620" s="3"/>
      <c r="D620" s="2"/>
      <c r="E620" s="2"/>
      <c r="F620" s="2"/>
      <c r="G620" s="2"/>
      <c r="H620" s="2"/>
    </row>
    <row r="621" spans="2:8" x14ac:dyDescent="0.2">
      <c r="B621" s="3"/>
      <c r="D621" s="2"/>
      <c r="E621" s="2"/>
      <c r="F621" s="2"/>
      <c r="G621" s="2"/>
      <c r="H621" s="2"/>
    </row>
    <row r="622" spans="2:8" x14ac:dyDescent="0.2">
      <c r="B622" s="3"/>
      <c r="D622" s="2"/>
      <c r="E622" s="2"/>
      <c r="F622" s="2"/>
      <c r="G622" s="2"/>
      <c r="H622" s="2"/>
    </row>
    <row r="623" spans="2:8" x14ac:dyDescent="0.2">
      <c r="B623" s="3"/>
      <c r="D623" s="2"/>
      <c r="E623" s="2"/>
      <c r="F623" s="2"/>
      <c r="G623" s="2"/>
      <c r="H623" s="2"/>
    </row>
    <row r="624" spans="2:8" x14ac:dyDescent="0.2">
      <c r="B624" s="3"/>
      <c r="D624" s="2"/>
      <c r="E624" s="2"/>
      <c r="F624" s="2"/>
      <c r="G624" s="2"/>
      <c r="H624" s="2"/>
    </row>
    <row r="625" spans="2:8" x14ac:dyDescent="0.2">
      <c r="B625" s="3"/>
      <c r="D625" s="2"/>
      <c r="E625" s="2"/>
      <c r="F625" s="2"/>
      <c r="G625" s="2"/>
      <c r="H625" s="2"/>
    </row>
    <row r="626" spans="2:8" x14ac:dyDescent="0.2">
      <c r="B626" s="3"/>
      <c r="D626" s="2"/>
      <c r="E626" s="2"/>
      <c r="F626" s="2"/>
      <c r="G626" s="2"/>
      <c r="H626" s="2"/>
    </row>
    <row r="627" spans="2:8" x14ac:dyDescent="0.2">
      <c r="B627" s="3"/>
      <c r="D627" s="2"/>
      <c r="E627" s="2"/>
      <c r="F627" s="2"/>
      <c r="G627" s="2"/>
      <c r="H627" s="2"/>
    </row>
    <row r="628" spans="2:8" x14ac:dyDescent="0.2">
      <c r="B628" s="3"/>
      <c r="D628" s="2"/>
      <c r="E628" s="2"/>
      <c r="F628" s="2"/>
      <c r="G628" s="2"/>
      <c r="H628" s="2"/>
    </row>
    <row r="629" spans="2:8" x14ac:dyDescent="0.2">
      <c r="B629" s="3"/>
      <c r="D629" s="2"/>
      <c r="E629" s="2"/>
      <c r="F629" s="2"/>
      <c r="G629" s="2"/>
      <c r="H629" s="2"/>
    </row>
    <row r="630" spans="2:8" x14ac:dyDescent="0.2">
      <c r="B630" s="3"/>
      <c r="D630" s="2"/>
      <c r="E630" s="2"/>
      <c r="F630" s="2"/>
      <c r="G630" s="2"/>
      <c r="H630" s="2"/>
    </row>
    <row r="631" spans="2:8" x14ac:dyDescent="0.2">
      <c r="B631" s="3"/>
      <c r="D631" s="2"/>
      <c r="E631" s="2"/>
      <c r="F631" s="2"/>
      <c r="G631" s="2"/>
      <c r="H631" s="2"/>
    </row>
    <row r="632" spans="2:8" x14ac:dyDescent="0.2">
      <c r="B632" s="3"/>
      <c r="D632" s="2"/>
      <c r="E632" s="2"/>
      <c r="F632" s="2"/>
      <c r="G632" s="2"/>
      <c r="H632" s="2"/>
    </row>
    <row r="633" spans="2:8" x14ac:dyDescent="0.2">
      <c r="B633" s="3"/>
      <c r="D633" s="2"/>
      <c r="E633" s="2"/>
      <c r="F633" s="2"/>
      <c r="G633" s="2"/>
      <c r="H633" s="2"/>
    </row>
    <row r="634" spans="2:8" x14ac:dyDescent="0.2">
      <c r="B634" s="3"/>
      <c r="D634" s="2"/>
      <c r="E634" s="2"/>
      <c r="F634" s="2"/>
      <c r="G634" s="2"/>
      <c r="H634" s="2"/>
    </row>
    <row r="635" spans="2:8" x14ac:dyDescent="0.2">
      <c r="B635" s="3"/>
      <c r="D635" s="2"/>
      <c r="E635" s="2"/>
      <c r="F635" s="2"/>
      <c r="G635" s="2"/>
      <c r="H635" s="2"/>
    </row>
    <row r="636" spans="2:8" x14ac:dyDescent="0.2">
      <c r="B636" s="3"/>
      <c r="D636" s="2"/>
      <c r="E636" s="2"/>
      <c r="F636" s="2"/>
      <c r="G636" s="2"/>
      <c r="H636" s="2"/>
    </row>
    <row r="637" spans="2:8" x14ac:dyDescent="0.2">
      <c r="B637" s="3"/>
      <c r="D637" s="2"/>
      <c r="E637" s="2"/>
      <c r="F637" s="2"/>
      <c r="G637" s="2"/>
      <c r="H637" s="2"/>
    </row>
    <row r="638" spans="2:8" x14ac:dyDescent="0.2">
      <c r="B638" s="3"/>
      <c r="D638" s="2"/>
      <c r="E638" s="2"/>
      <c r="F638" s="2"/>
      <c r="G638" s="2"/>
      <c r="H638" s="2"/>
    </row>
    <row r="639" spans="2:8" x14ac:dyDescent="0.2">
      <c r="B639" s="3"/>
      <c r="D639" s="2"/>
      <c r="E639" s="2"/>
      <c r="F639" s="2"/>
      <c r="G639" s="2"/>
      <c r="H639" s="2"/>
    </row>
    <row r="640" spans="2:8" x14ac:dyDescent="0.2">
      <c r="B640" s="3"/>
      <c r="D640" s="2"/>
      <c r="E640" s="2"/>
      <c r="F640" s="2"/>
      <c r="G640" s="2"/>
      <c r="H640" s="2"/>
    </row>
    <row r="641" spans="2:8" x14ac:dyDescent="0.2">
      <c r="B641" s="3"/>
      <c r="D641" s="2"/>
      <c r="E641" s="2"/>
      <c r="F641" s="2"/>
      <c r="G641" s="2"/>
      <c r="H641" s="2"/>
    </row>
    <row r="642" spans="2:8" x14ac:dyDescent="0.2">
      <c r="B642" s="3"/>
      <c r="D642" s="2"/>
      <c r="E642" s="2"/>
      <c r="F642" s="2"/>
      <c r="G642" s="2"/>
      <c r="H642" s="2"/>
    </row>
    <row r="643" spans="2:8" x14ac:dyDescent="0.2">
      <c r="B643" s="3"/>
      <c r="D643" s="2"/>
      <c r="E643" s="2"/>
      <c r="F643" s="2"/>
      <c r="G643" s="2"/>
      <c r="H643" s="2"/>
    </row>
    <row r="644" spans="2:8" x14ac:dyDescent="0.2">
      <c r="B644" s="3"/>
      <c r="D644" s="2"/>
      <c r="E644" s="2"/>
      <c r="F644" s="2"/>
      <c r="G644" s="2"/>
      <c r="H644" s="2"/>
    </row>
    <row r="645" spans="2:8" x14ac:dyDescent="0.2">
      <c r="B645" s="3"/>
      <c r="D645" s="2"/>
      <c r="E645" s="2"/>
      <c r="F645" s="2"/>
      <c r="G645" s="2"/>
      <c r="H645" s="2"/>
    </row>
    <row r="646" spans="2:8" x14ac:dyDescent="0.2">
      <c r="B646" s="3"/>
      <c r="D646" s="2"/>
      <c r="E646" s="2"/>
      <c r="F646" s="2"/>
      <c r="G646" s="2"/>
      <c r="H646" s="2"/>
    </row>
    <row r="647" spans="2:8" x14ac:dyDescent="0.2">
      <c r="B647" s="3"/>
      <c r="D647" s="2"/>
      <c r="E647" s="2"/>
      <c r="F647" s="2"/>
      <c r="G647" s="2"/>
      <c r="H647" s="2"/>
    </row>
    <row r="648" spans="2:8" x14ac:dyDescent="0.2">
      <c r="B648" s="3"/>
      <c r="D648" s="2"/>
      <c r="E648" s="2"/>
      <c r="F648" s="2"/>
      <c r="G648" s="2"/>
      <c r="H648" s="2"/>
    </row>
    <row r="649" spans="2:8" x14ac:dyDescent="0.2">
      <c r="B649" s="3"/>
      <c r="D649" s="2"/>
      <c r="E649" s="2"/>
      <c r="F649" s="2"/>
      <c r="G649" s="2"/>
      <c r="H649" s="2"/>
    </row>
    <row r="650" spans="2:8" x14ac:dyDescent="0.2">
      <c r="B650" s="3"/>
      <c r="D650" s="2"/>
      <c r="E650" s="2"/>
      <c r="F650" s="2"/>
      <c r="G650" s="2"/>
      <c r="H650" s="2"/>
    </row>
    <row r="651" spans="2:8" x14ac:dyDescent="0.2">
      <c r="B651" s="3"/>
      <c r="D651" s="2"/>
      <c r="E651" s="2"/>
      <c r="F651" s="2"/>
      <c r="G651" s="2"/>
      <c r="H651" s="2"/>
    </row>
    <row r="652" spans="2:8" x14ac:dyDescent="0.2">
      <c r="B652" s="3"/>
      <c r="D652" s="2"/>
      <c r="E652" s="2"/>
      <c r="F652" s="2"/>
      <c r="G652" s="2"/>
      <c r="H652" s="2"/>
    </row>
    <row r="653" spans="2:8" x14ac:dyDescent="0.2">
      <c r="B653" s="3"/>
      <c r="D653" s="2"/>
      <c r="E653" s="2"/>
      <c r="F653" s="2"/>
      <c r="G653" s="2"/>
      <c r="H653" s="2"/>
    </row>
    <row r="654" spans="2:8" x14ac:dyDescent="0.2">
      <c r="B654" s="3"/>
      <c r="D654" s="2"/>
      <c r="E654" s="2"/>
      <c r="F654" s="2"/>
      <c r="G654" s="2"/>
      <c r="H654" s="2"/>
    </row>
    <row r="655" spans="2:8" x14ac:dyDescent="0.2">
      <c r="B655" s="3"/>
      <c r="D655" s="2"/>
      <c r="E655" s="2"/>
      <c r="F655" s="2"/>
      <c r="G655" s="2"/>
      <c r="H655" s="2"/>
    </row>
    <row r="656" spans="2:8" x14ac:dyDescent="0.2">
      <c r="B656" s="3"/>
      <c r="D656" s="2"/>
      <c r="E656" s="2"/>
      <c r="F656" s="2"/>
      <c r="G656" s="2"/>
      <c r="H656" s="2"/>
    </row>
    <row r="657" spans="2:8" x14ac:dyDescent="0.2">
      <c r="B657" s="3"/>
      <c r="D657" s="2"/>
      <c r="E657" s="2"/>
      <c r="F657" s="2"/>
      <c r="G657" s="2"/>
      <c r="H657" s="2"/>
    </row>
    <row r="658" spans="2:8" x14ac:dyDescent="0.2">
      <c r="B658" s="3"/>
      <c r="D658" s="2"/>
      <c r="E658" s="2"/>
      <c r="F658" s="2"/>
      <c r="G658" s="2"/>
      <c r="H658" s="2"/>
    </row>
    <row r="659" spans="2:8" x14ac:dyDescent="0.2">
      <c r="B659" s="3"/>
      <c r="D659" s="2"/>
      <c r="E659" s="2"/>
      <c r="F659" s="2"/>
      <c r="G659" s="2"/>
      <c r="H659" s="2"/>
    </row>
    <row r="660" spans="2:8" x14ac:dyDescent="0.2">
      <c r="B660" s="3"/>
      <c r="D660" s="2"/>
      <c r="E660" s="2"/>
      <c r="F660" s="2"/>
      <c r="G660" s="2"/>
      <c r="H660" s="2"/>
    </row>
    <row r="661" spans="2:8" x14ac:dyDescent="0.2">
      <c r="B661" s="3"/>
      <c r="D661" s="2"/>
      <c r="E661" s="2"/>
      <c r="F661" s="2"/>
      <c r="G661" s="2"/>
      <c r="H661" s="2"/>
    </row>
    <row r="662" spans="2:8" x14ac:dyDescent="0.2">
      <c r="B662" s="3"/>
      <c r="D662" s="2"/>
      <c r="E662" s="2"/>
      <c r="F662" s="2"/>
      <c r="G662" s="2"/>
      <c r="H662" s="2"/>
    </row>
    <row r="663" spans="2:8" x14ac:dyDescent="0.2">
      <c r="B663" s="3"/>
      <c r="D663" s="2"/>
      <c r="E663" s="2"/>
      <c r="F663" s="2"/>
      <c r="G663" s="2"/>
      <c r="H663" s="2"/>
    </row>
    <row r="664" spans="2:8" x14ac:dyDescent="0.2">
      <c r="B664" s="3"/>
      <c r="D664" s="2"/>
      <c r="E664" s="2"/>
      <c r="F664" s="2"/>
      <c r="G664" s="2"/>
      <c r="H664" s="2"/>
    </row>
    <row r="665" spans="2:8" x14ac:dyDescent="0.2">
      <c r="B665" s="3"/>
      <c r="D665" s="2"/>
      <c r="E665" s="2"/>
      <c r="F665" s="2"/>
      <c r="G665" s="2"/>
      <c r="H665" s="2"/>
    </row>
    <row r="666" spans="2:8" x14ac:dyDescent="0.2">
      <c r="B666" s="3"/>
      <c r="D666" s="2"/>
      <c r="E666" s="2"/>
      <c r="F666" s="2"/>
      <c r="G666" s="2"/>
      <c r="H666" s="2"/>
    </row>
    <row r="667" spans="2:8" x14ac:dyDescent="0.2">
      <c r="B667" s="3"/>
      <c r="D667" s="2"/>
      <c r="E667" s="2"/>
      <c r="F667" s="2"/>
      <c r="G667" s="2"/>
      <c r="H667" s="2"/>
    </row>
    <row r="668" spans="2:8" x14ac:dyDescent="0.2">
      <c r="B668" s="3"/>
      <c r="D668" s="2"/>
      <c r="E668" s="2"/>
      <c r="F668" s="2"/>
      <c r="G668" s="2"/>
      <c r="H668" s="2"/>
    </row>
    <row r="669" spans="2:8" x14ac:dyDescent="0.2">
      <c r="B669" s="3"/>
      <c r="D669" s="2"/>
      <c r="E669" s="2"/>
      <c r="F669" s="2"/>
      <c r="G669" s="2"/>
      <c r="H669" s="2"/>
    </row>
    <row r="670" spans="2:8" x14ac:dyDescent="0.2">
      <c r="B670" s="3"/>
      <c r="D670" s="2"/>
      <c r="E670" s="2"/>
      <c r="F670" s="2"/>
      <c r="G670" s="2"/>
      <c r="H670" s="2"/>
    </row>
    <row r="671" spans="2:8" x14ac:dyDescent="0.2">
      <c r="B671" s="3"/>
      <c r="D671" s="2"/>
      <c r="E671" s="2"/>
      <c r="F671" s="2"/>
      <c r="G671" s="2"/>
      <c r="H671" s="2"/>
    </row>
    <row r="672" spans="2:8" x14ac:dyDescent="0.2">
      <c r="B672" s="3"/>
      <c r="D672" s="2"/>
      <c r="E672" s="2"/>
      <c r="F672" s="2"/>
      <c r="G672" s="2"/>
      <c r="H672" s="2"/>
    </row>
    <row r="673" spans="2:8" x14ac:dyDescent="0.2">
      <c r="B673" s="3"/>
      <c r="D673" s="2"/>
      <c r="E673" s="2"/>
      <c r="F673" s="2"/>
      <c r="G673" s="2"/>
      <c r="H673" s="2"/>
    </row>
    <row r="674" spans="2:8" x14ac:dyDescent="0.2">
      <c r="B674" s="3"/>
      <c r="D674" s="2"/>
      <c r="E674" s="2"/>
      <c r="F674" s="2"/>
      <c r="G674" s="2"/>
      <c r="H674" s="2"/>
    </row>
    <row r="675" spans="2:8" x14ac:dyDescent="0.2">
      <c r="B675" s="3"/>
      <c r="D675" s="2"/>
      <c r="E675" s="2"/>
      <c r="F675" s="2"/>
      <c r="G675" s="2"/>
      <c r="H675" s="2"/>
    </row>
    <row r="676" spans="2:8" x14ac:dyDescent="0.2">
      <c r="B676" s="3"/>
      <c r="D676" s="2"/>
      <c r="E676" s="2"/>
      <c r="F676" s="2"/>
      <c r="G676" s="2"/>
      <c r="H676" s="2"/>
    </row>
    <row r="677" spans="2:8" x14ac:dyDescent="0.2">
      <c r="B677" s="3"/>
      <c r="D677" s="2"/>
      <c r="E677" s="2"/>
      <c r="F677" s="2"/>
      <c r="G677" s="2"/>
      <c r="H677" s="2"/>
    </row>
    <row r="678" spans="2:8" x14ac:dyDescent="0.2">
      <c r="B678" s="3"/>
      <c r="D678" s="2"/>
      <c r="E678" s="2"/>
      <c r="F678" s="2"/>
      <c r="G678" s="2"/>
      <c r="H678" s="2"/>
    </row>
    <row r="679" spans="2:8" x14ac:dyDescent="0.2">
      <c r="B679" s="3"/>
      <c r="D679" s="2"/>
      <c r="E679" s="2"/>
      <c r="F679" s="2"/>
      <c r="G679" s="2"/>
      <c r="H679" s="2"/>
    </row>
    <row r="680" spans="2:8" x14ac:dyDescent="0.2">
      <c r="B680" s="3"/>
      <c r="D680" s="2"/>
      <c r="E680" s="2"/>
      <c r="F680" s="2"/>
      <c r="G680" s="2"/>
      <c r="H680" s="2"/>
    </row>
    <row r="681" spans="2:8" x14ac:dyDescent="0.2">
      <c r="B681" s="3"/>
      <c r="D681" s="2"/>
      <c r="E681" s="2"/>
      <c r="F681" s="2"/>
      <c r="G681" s="2"/>
      <c r="H681" s="2"/>
    </row>
    <row r="682" spans="2:8" x14ac:dyDescent="0.2">
      <c r="B682" s="3"/>
      <c r="D682" s="2"/>
      <c r="E682" s="2"/>
      <c r="F682" s="2"/>
      <c r="G682" s="2"/>
      <c r="H682" s="2"/>
    </row>
    <row r="683" spans="2:8" x14ac:dyDescent="0.2">
      <c r="B683" s="3"/>
      <c r="D683" s="2"/>
      <c r="E683" s="2"/>
      <c r="F683" s="2"/>
      <c r="G683" s="2"/>
      <c r="H683" s="2"/>
    </row>
    <row r="684" spans="2:8" x14ac:dyDescent="0.2">
      <c r="B684" s="3"/>
      <c r="D684" s="2"/>
      <c r="E684" s="2"/>
      <c r="F684" s="2"/>
      <c r="G684" s="2"/>
      <c r="H684" s="2"/>
    </row>
    <row r="685" spans="2:8" x14ac:dyDescent="0.2">
      <c r="B685" s="3"/>
      <c r="D685" s="2"/>
      <c r="E685" s="2"/>
      <c r="F685" s="2"/>
      <c r="G685" s="2"/>
      <c r="H685" s="2"/>
    </row>
    <row r="686" spans="2:8" x14ac:dyDescent="0.2">
      <c r="B686" s="3"/>
      <c r="D686" s="2"/>
      <c r="E686" s="2"/>
      <c r="F686" s="2"/>
      <c r="G686" s="2"/>
      <c r="H686" s="2"/>
    </row>
    <row r="687" spans="2:8" x14ac:dyDescent="0.2">
      <c r="B687" s="3"/>
      <c r="D687" s="2"/>
      <c r="E687" s="2"/>
      <c r="F687" s="2"/>
      <c r="G687" s="2"/>
      <c r="H687" s="2"/>
    </row>
    <row r="688" spans="2:8" x14ac:dyDescent="0.2">
      <c r="B688" s="3"/>
      <c r="D688" s="2"/>
      <c r="E688" s="2"/>
      <c r="F688" s="2"/>
      <c r="G688" s="2"/>
      <c r="H688" s="2"/>
    </row>
    <row r="689" spans="2:8" x14ac:dyDescent="0.2">
      <c r="B689" s="3"/>
      <c r="D689" s="2"/>
      <c r="E689" s="2"/>
      <c r="F689" s="2"/>
      <c r="G689" s="2"/>
      <c r="H689" s="2"/>
    </row>
    <row r="690" spans="2:8" x14ac:dyDescent="0.2">
      <c r="B690" s="3"/>
      <c r="D690" s="2"/>
      <c r="E690" s="2"/>
      <c r="F690" s="2"/>
      <c r="G690" s="2"/>
      <c r="H690" s="2"/>
    </row>
    <row r="691" spans="2:8" x14ac:dyDescent="0.2">
      <c r="B691" s="3"/>
      <c r="D691" s="2"/>
      <c r="E691" s="2"/>
      <c r="F691" s="2"/>
      <c r="G691" s="2"/>
      <c r="H691" s="2"/>
    </row>
    <row r="692" spans="2:8" x14ac:dyDescent="0.2">
      <c r="B692" s="3"/>
      <c r="D692" s="2"/>
      <c r="E692" s="2"/>
      <c r="F692" s="2"/>
      <c r="G692" s="2"/>
      <c r="H692" s="2"/>
    </row>
    <row r="693" spans="2:8" x14ac:dyDescent="0.2">
      <c r="B693" s="3"/>
      <c r="D693" s="2"/>
      <c r="E693" s="2"/>
      <c r="F693" s="2"/>
      <c r="G693" s="2"/>
      <c r="H693" s="2"/>
    </row>
    <row r="694" spans="2:8" x14ac:dyDescent="0.2">
      <c r="B694" s="3"/>
      <c r="D694" s="2"/>
      <c r="E694" s="2"/>
      <c r="F694" s="2"/>
      <c r="G694" s="2"/>
      <c r="H694" s="2"/>
    </row>
    <row r="695" spans="2:8" x14ac:dyDescent="0.2">
      <c r="B695" s="3"/>
      <c r="D695" s="2"/>
      <c r="E695" s="2"/>
      <c r="F695" s="2"/>
      <c r="G695" s="2"/>
      <c r="H695" s="2"/>
    </row>
    <row r="696" spans="2:8" x14ac:dyDescent="0.2">
      <c r="B696" s="3"/>
      <c r="D696" s="2"/>
      <c r="E696" s="2"/>
      <c r="F696" s="2"/>
      <c r="G696" s="2"/>
      <c r="H696" s="2"/>
    </row>
    <row r="697" spans="2:8" x14ac:dyDescent="0.2">
      <c r="B697" s="3"/>
      <c r="D697" s="2"/>
      <c r="E697" s="2"/>
      <c r="F697" s="2"/>
      <c r="G697" s="2"/>
      <c r="H697" s="2"/>
    </row>
    <row r="698" spans="2:8" x14ac:dyDescent="0.2">
      <c r="B698" s="3"/>
      <c r="D698" s="2"/>
      <c r="E698" s="2"/>
      <c r="F698" s="2"/>
      <c r="G698" s="2"/>
      <c r="H698" s="2"/>
    </row>
    <row r="699" spans="2:8" x14ac:dyDescent="0.2">
      <c r="B699" s="3"/>
      <c r="D699" s="2"/>
      <c r="E699" s="2"/>
      <c r="F699" s="2"/>
      <c r="G699" s="2"/>
      <c r="H699" s="2"/>
    </row>
    <row r="700" spans="2:8" x14ac:dyDescent="0.2">
      <c r="B700" s="3"/>
      <c r="D700" s="2"/>
      <c r="E700" s="2"/>
      <c r="F700" s="2"/>
      <c r="G700" s="2"/>
      <c r="H700" s="2"/>
    </row>
    <row r="701" spans="2:8" x14ac:dyDescent="0.2">
      <c r="B701" s="3"/>
      <c r="D701" s="2"/>
      <c r="E701" s="2"/>
      <c r="F701" s="2"/>
      <c r="G701" s="2"/>
      <c r="H701" s="2"/>
    </row>
    <row r="702" spans="2:8" x14ac:dyDescent="0.2">
      <c r="B702" s="3"/>
      <c r="D702" s="2"/>
      <c r="E702" s="2"/>
      <c r="F702" s="2"/>
      <c r="G702" s="2"/>
      <c r="H702" s="2"/>
    </row>
    <row r="703" spans="2:8" x14ac:dyDescent="0.2">
      <c r="B703" s="3"/>
      <c r="D703" s="2"/>
      <c r="E703" s="2"/>
      <c r="F703" s="2"/>
      <c r="G703" s="2"/>
      <c r="H703" s="2"/>
    </row>
    <row r="704" spans="2:8" x14ac:dyDescent="0.2">
      <c r="B704" s="3"/>
      <c r="D704" s="2"/>
      <c r="E704" s="2"/>
      <c r="F704" s="2"/>
      <c r="G704" s="2"/>
      <c r="H704" s="2"/>
    </row>
    <row r="705" spans="2:8" x14ac:dyDescent="0.2">
      <c r="B705" s="3"/>
      <c r="D705" s="2"/>
      <c r="E705" s="2"/>
      <c r="F705" s="2"/>
      <c r="G705" s="2"/>
      <c r="H705" s="2"/>
    </row>
    <row r="706" spans="2:8" x14ac:dyDescent="0.2">
      <c r="B706" s="3"/>
      <c r="D706" s="2"/>
      <c r="E706" s="2"/>
      <c r="F706" s="2"/>
      <c r="G706" s="2"/>
      <c r="H706" s="2"/>
    </row>
    <row r="707" spans="2:8" x14ac:dyDescent="0.2">
      <c r="B707" s="3"/>
      <c r="D707" s="2"/>
      <c r="E707" s="2"/>
      <c r="F707" s="2"/>
      <c r="G707" s="2"/>
      <c r="H707" s="2"/>
    </row>
    <row r="708" spans="2:8" x14ac:dyDescent="0.2">
      <c r="B708" s="3"/>
      <c r="D708" s="2"/>
      <c r="E708" s="2"/>
      <c r="F708" s="2"/>
      <c r="G708" s="2"/>
      <c r="H708" s="2"/>
    </row>
    <row r="709" spans="2:8" x14ac:dyDescent="0.2">
      <c r="B709" s="3"/>
      <c r="D709" s="2"/>
      <c r="E709" s="2"/>
      <c r="F709" s="2"/>
      <c r="G709" s="2"/>
      <c r="H709" s="2"/>
    </row>
    <row r="710" spans="2:8" x14ac:dyDescent="0.2">
      <c r="B710" s="3"/>
      <c r="D710" s="2"/>
      <c r="E710" s="2"/>
      <c r="F710" s="2"/>
      <c r="G710" s="2"/>
      <c r="H710" s="2"/>
    </row>
    <row r="711" spans="2:8" x14ac:dyDescent="0.2">
      <c r="B711" s="3"/>
      <c r="D711" s="2"/>
      <c r="E711" s="2"/>
      <c r="F711" s="2"/>
      <c r="G711" s="2"/>
      <c r="H711" s="2"/>
    </row>
    <row r="712" spans="2:8" x14ac:dyDescent="0.2">
      <c r="B712" s="3"/>
      <c r="D712" s="2"/>
      <c r="E712" s="2"/>
      <c r="F712" s="2"/>
      <c r="G712" s="2"/>
      <c r="H712" s="2"/>
    </row>
    <row r="713" spans="2:8" x14ac:dyDescent="0.2">
      <c r="B713" s="3"/>
      <c r="D713" s="2"/>
      <c r="E713" s="2"/>
      <c r="F713" s="2"/>
      <c r="G713" s="2"/>
      <c r="H713" s="2"/>
    </row>
    <row r="714" spans="2:8" x14ac:dyDescent="0.2">
      <c r="B714" s="3"/>
      <c r="D714" s="2"/>
      <c r="E714" s="2"/>
      <c r="F714" s="2"/>
      <c r="G714" s="2"/>
      <c r="H714" s="2"/>
    </row>
    <row r="715" spans="2:8" x14ac:dyDescent="0.2">
      <c r="B715" s="3"/>
      <c r="D715" s="2"/>
      <c r="E715" s="2"/>
      <c r="F715" s="2"/>
      <c r="G715" s="2"/>
      <c r="H715" s="2"/>
    </row>
    <row r="716" spans="2:8" x14ac:dyDescent="0.2">
      <c r="B716" s="3"/>
      <c r="D716" s="2"/>
      <c r="E716" s="2"/>
      <c r="F716" s="2"/>
      <c r="G716" s="2"/>
      <c r="H716" s="2"/>
    </row>
    <row r="717" spans="2:8" x14ac:dyDescent="0.2">
      <c r="B717" s="3"/>
      <c r="D717" s="2"/>
      <c r="E717" s="2"/>
      <c r="F717" s="2"/>
      <c r="G717" s="2"/>
      <c r="H717" s="2"/>
    </row>
    <row r="718" spans="2:8" x14ac:dyDescent="0.2">
      <c r="B718" s="3"/>
      <c r="D718" s="2"/>
      <c r="E718" s="2"/>
      <c r="F718" s="2"/>
      <c r="G718" s="2"/>
      <c r="H718" s="2"/>
    </row>
    <row r="719" spans="2:8" x14ac:dyDescent="0.2">
      <c r="B719" s="3"/>
      <c r="D719" s="2"/>
      <c r="E719" s="2"/>
      <c r="F719" s="2"/>
      <c r="G719" s="2"/>
      <c r="H719" s="2"/>
    </row>
    <row r="720" spans="2:8" x14ac:dyDescent="0.2">
      <c r="B720" s="3"/>
      <c r="D720" s="2"/>
      <c r="E720" s="2"/>
      <c r="F720" s="2"/>
      <c r="G720" s="2"/>
      <c r="H720" s="2"/>
    </row>
    <row r="721" spans="2:8" x14ac:dyDescent="0.2">
      <c r="B721" s="3"/>
      <c r="D721" s="2"/>
      <c r="E721" s="2"/>
      <c r="F721" s="2"/>
      <c r="G721" s="2"/>
      <c r="H721" s="2"/>
    </row>
    <row r="722" spans="2:8" x14ac:dyDescent="0.2">
      <c r="B722" s="3"/>
      <c r="D722" s="2"/>
      <c r="E722" s="2"/>
      <c r="F722" s="2"/>
      <c r="G722" s="2"/>
      <c r="H722" s="2"/>
    </row>
    <row r="723" spans="2:8" x14ac:dyDescent="0.2">
      <c r="B723" s="3"/>
      <c r="D723" s="2"/>
      <c r="E723" s="2"/>
      <c r="F723" s="2"/>
      <c r="G723" s="2"/>
      <c r="H723" s="2"/>
    </row>
    <row r="724" spans="2:8" x14ac:dyDescent="0.2">
      <c r="B724" s="3"/>
      <c r="D724" s="2"/>
      <c r="E724" s="2"/>
      <c r="F724" s="2"/>
      <c r="G724" s="2"/>
      <c r="H724" s="2"/>
    </row>
    <row r="725" spans="2:8" x14ac:dyDescent="0.2">
      <c r="B725" s="3"/>
      <c r="D725" s="2"/>
      <c r="E725" s="2"/>
      <c r="F725" s="2"/>
      <c r="G725" s="2"/>
      <c r="H725" s="2"/>
    </row>
    <row r="726" spans="2:8" x14ac:dyDescent="0.2">
      <c r="B726" s="3"/>
      <c r="D726" s="2"/>
      <c r="E726" s="2"/>
      <c r="F726" s="2"/>
      <c r="G726" s="2"/>
      <c r="H726" s="2"/>
    </row>
    <row r="727" spans="2:8" x14ac:dyDescent="0.2">
      <c r="B727" s="3"/>
      <c r="D727" s="2"/>
      <c r="E727" s="2"/>
      <c r="F727" s="2"/>
      <c r="G727" s="2"/>
      <c r="H727" s="2"/>
    </row>
    <row r="728" spans="2:8" x14ac:dyDescent="0.2">
      <c r="B728" s="3"/>
      <c r="D728" s="2"/>
      <c r="E728" s="2"/>
      <c r="F728" s="2"/>
      <c r="G728" s="2"/>
      <c r="H728" s="2"/>
    </row>
    <row r="729" spans="2:8" x14ac:dyDescent="0.2">
      <c r="B729" s="3"/>
      <c r="D729" s="2"/>
      <c r="E729" s="2"/>
      <c r="F729" s="2"/>
      <c r="G729" s="2"/>
      <c r="H729" s="2"/>
    </row>
    <row r="730" spans="2:8" x14ac:dyDescent="0.2">
      <c r="B730" s="3"/>
      <c r="D730" s="2"/>
      <c r="E730" s="2"/>
      <c r="F730" s="2"/>
      <c r="G730" s="2"/>
      <c r="H730" s="2"/>
    </row>
    <row r="731" spans="2:8" x14ac:dyDescent="0.2">
      <c r="B731" s="3"/>
      <c r="D731" s="2"/>
      <c r="E731" s="2"/>
      <c r="F731" s="2"/>
      <c r="G731" s="2"/>
      <c r="H731" s="2"/>
    </row>
    <row r="732" spans="2:8" x14ac:dyDescent="0.2">
      <c r="B732" s="3"/>
      <c r="D732" s="2"/>
      <c r="E732" s="2"/>
      <c r="F732" s="2"/>
      <c r="G732" s="2"/>
      <c r="H732" s="2"/>
    </row>
    <row r="733" spans="2:8" x14ac:dyDescent="0.2">
      <c r="B733" s="3"/>
      <c r="D733" s="2"/>
      <c r="E733" s="2"/>
      <c r="F733" s="2"/>
      <c r="G733" s="2"/>
      <c r="H733" s="2"/>
    </row>
    <row r="734" spans="2:8" x14ac:dyDescent="0.2">
      <c r="B734" s="3"/>
      <c r="D734" s="2"/>
      <c r="E734" s="2"/>
      <c r="F734" s="2"/>
      <c r="G734" s="2"/>
      <c r="H734" s="2"/>
    </row>
    <row r="735" spans="2:8" x14ac:dyDescent="0.2">
      <c r="B735" s="3"/>
      <c r="D735" s="2"/>
      <c r="E735" s="2"/>
      <c r="F735" s="2"/>
      <c r="G735" s="2"/>
      <c r="H735" s="2"/>
    </row>
    <row r="736" spans="2:8" x14ac:dyDescent="0.2">
      <c r="B736" s="3"/>
      <c r="D736" s="2"/>
      <c r="E736" s="2"/>
      <c r="F736" s="2"/>
      <c r="G736" s="2"/>
      <c r="H736" s="2"/>
    </row>
    <row r="737" spans="2:8" x14ac:dyDescent="0.2">
      <c r="B737" s="3"/>
      <c r="D737" s="2"/>
      <c r="E737" s="2"/>
      <c r="F737" s="2"/>
      <c r="G737" s="2"/>
      <c r="H737" s="2"/>
    </row>
    <row r="738" spans="2:8" x14ac:dyDescent="0.2">
      <c r="B738" s="3"/>
      <c r="D738" s="2"/>
      <c r="E738" s="2"/>
      <c r="F738" s="2"/>
      <c r="G738" s="2"/>
      <c r="H738" s="2"/>
    </row>
    <row r="739" spans="2:8" x14ac:dyDescent="0.2">
      <c r="B739" s="3"/>
      <c r="D739" s="2"/>
      <c r="E739" s="2"/>
      <c r="F739" s="2"/>
      <c r="G739" s="2"/>
      <c r="H739" s="2"/>
    </row>
    <row r="740" spans="2:8" x14ac:dyDescent="0.2">
      <c r="B740" s="3"/>
      <c r="D740" s="2"/>
      <c r="E740" s="2"/>
      <c r="F740" s="2"/>
      <c r="G740" s="2"/>
      <c r="H740" s="2"/>
    </row>
    <row r="741" spans="2:8" x14ac:dyDescent="0.2">
      <c r="B741" s="3"/>
      <c r="D741" s="2"/>
      <c r="E741" s="2"/>
      <c r="F741" s="2"/>
      <c r="G741" s="2"/>
      <c r="H741" s="2"/>
    </row>
    <row r="742" spans="2:8" x14ac:dyDescent="0.2">
      <c r="B742" s="3"/>
      <c r="D742" s="2"/>
      <c r="E742" s="2"/>
      <c r="F742" s="2"/>
      <c r="G742" s="2"/>
      <c r="H742" s="2"/>
    </row>
    <row r="743" spans="2:8" x14ac:dyDescent="0.2">
      <c r="B743" s="3"/>
      <c r="D743" s="2"/>
      <c r="E743" s="2"/>
      <c r="F743" s="2"/>
      <c r="G743" s="2"/>
      <c r="H743" s="2"/>
    </row>
    <row r="744" spans="2:8" x14ac:dyDescent="0.2">
      <c r="B744" s="3"/>
      <c r="D744" s="2"/>
      <c r="E744" s="2"/>
      <c r="F744" s="2"/>
      <c r="G744" s="2"/>
      <c r="H744" s="2"/>
    </row>
    <row r="745" spans="2:8" x14ac:dyDescent="0.2">
      <c r="B745" s="3"/>
      <c r="D745" s="2"/>
      <c r="E745" s="2"/>
      <c r="F745" s="2"/>
      <c r="G745" s="2"/>
      <c r="H745" s="2"/>
    </row>
    <row r="746" spans="2:8" x14ac:dyDescent="0.2">
      <c r="B746" s="3"/>
      <c r="D746" s="2"/>
      <c r="E746" s="2"/>
      <c r="F746" s="2"/>
      <c r="G746" s="2"/>
      <c r="H746" s="2"/>
    </row>
    <row r="747" spans="2:8" x14ac:dyDescent="0.2">
      <c r="B747" s="3"/>
      <c r="D747" s="2"/>
      <c r="E747" s="2"/>
      <c r="F747" s="2"/>
      <c r="G747" s="2"/>
      <c r="H747" s="2"/>
    </row>
    <row r="748" spans="2:8" x14ac:dyDescent="0.2">
      <c r="B748" s="3"/>
      <c r="D748" s="2"/>
      <c r="E748" s="2"/>
      <c r="F748" s="2"/>
      <c r="G748" s="2"/>
      <c r="H748" s="2"/>
    </row>
    <row r="749" spans="2:8" x14ac:dyDescent="0.2">
      <c r="B749" s="3"/>
      <c r="D749" s="2"/>
      <c r="E749" s="2"/>
      <c r="F749" s="2"/>
      <c r="G749" s="2"/>
      <c r="H749" s="2"/>
    </row>
    <row r="750" spans="2:8" x14ac:dyDescent="0.2">
      <c r="B750" s="3"/>
      <c r="D750" s="2"/>
      <c r="E750" s="2"/>
      <c r="F750" s="2"/>
      <c r="G750" s="2"/>
      <c r="H750" s="2"/>
    </row>
    <row r="751" spans="2:8" x14ac:dyDescent="0.2">
      <c r="B751" s="3"/>
      <c r="D751" s="2"/>
      <c r="E751" s="2"/>
      <c r="F751" s="2"/>
      <c r="G751" s="2"/>
      <c r="H751" s="2"/>
    </row>
    <row r="752" spans="2:8" x14ac:dyDescent="0.2">
      <c r="B752" s="3"/>
      <c r="D752" s="2"/>
      <c r="E752" s="2"/>
      <c r="F752" s="2"/>
      <c r="G752" s="2"/>
      <c r="H752" s="2"/>
    </row>
    <row r="753" spans="2:8" x14ac:dyDescent="0.2">
      <c r="B753" s="3"/>
      <c r="D753" s="2"/>
      <c r="E753" s="2"/>
      <c r="F753" s="2"/>
      <c r="G753" s="2"/>
      <c r="H753" s="2"/>
    </row>
    <row r="754" spans="2:8" x14ac:dyDescent="0.2">
      <c r="B754" s="3"/>
      <c r="D754" s="2"/>
      <c r="E754" s="2"/>
      <c r="F754" s="2"/>
      <c r="G754" s="2"/>
      <c r="H754" s="2"/>
    </row>
    <row r="755" spans="2:8" x14ac:dyDescent="0.2">
      <c r="B755" s="3"/>
      <c r="D755" s="2"/>
      <c r="E755" s="2"/>
      <c r="F755" s="2"/>
      <c r="G755" s="2"/>
      <c r="H755" s="2"/>
    </row>
    <row r="756" spans="2:8" x14ac:dyDescent="0.2">
      <c r="B756" s="3"/>
      <c r="D756" s="2"/>
      <c r="E756" s="2"/>
      <c r="F756" s="2"/>
      <c r="G756" s="2"/>
      <c r="H756" s="2"/>
    </row>
    <row r="757" spans="2:8" x14ac:dyDescent="0.2">
      <c r="B757" s="3"/>
      <c r="D757" s="2"/>
      <c r="E757" s="2"/>
      <c r="F757" s="2"/>
      <c r="G757" s="2"/>
      <c r="H757" s="2"/>
    </row>
    <row r="758" spans="2:8" x14ac:dyDescent="0.2">
      <c r="B758" s="3"/>
      <c r="D758" s="2"/>
      <c r="E758" s="2"/>
      <c r="F758" s="2"/>
      <c r="G758" s="2"/>
      <c r="H758" s="2"/>
    </row>
    <row r="759" spans="2:8" x14ac:dyDescent="0.2">
      <c r="B759" s="3"/>
      <c r="D759" s="2"/>
      <c r="E759" s="2"/>
      <c r="F759" s="2"/>
      <c r="G759" s="2"/>
      <c r="H759" s="2"/>
    </row>
    <row r="760" spans="2:8" x14ac:dyDescent="0.2">
      <c r="B760" s="3"/>
      <c r="D760" s="2"/>
      <c r="E760" s="2"/>
      <c r="F760" s="2"/>
      <c r="G760" s="2"/>
      <c r="H760" s="2"/>
    </row>
    <row r="761" spans="2:8" x14ac:dyDescent="0.2">
      <c r="B761" s="3"/>
      <c r="D761" s="2"/>
      <c r="E761" s="2"/>
      <c r="F761" s="2"/>
      <c r="G761" s="2"/>
      <c r="H761" s="2"/>
    </row>
    <row r="762" spans="2:8" x14ac:dyDescent="0.2">
      <c r="B762" s="3"/>
      <c r="D762" s="2"/>
      <c r="E762" s="2"/>
      <c r="F762" s="2"/>
      <c r="G762" s="2"/>
      <c r="H762" s="2"/>
    </row>
    <row r="763" spans="2:8" x14ac:dyDescent="0.2">
      <c r="B763" s="3"/>
      <c r="D763" s="2"/>
      <c r="E763" s="2"/>
      <c r="F763" s="2"/>
      <c r="G763" s="2"/>
      <c r="H763" s="2"/>
    </row>
    <row r="764" spans="2:8" x14ac:dyDescent="0.2">
      <c r="B764" s="3"/>
      <c r="D764" s="2"/>
      <c r="E764" s="2"/>
      <c r="F764" s="2"/>
      <c r="G764" s="2"/>
      <c r="H764" s="2"/>
    </row>
    <row r="765" spans="2:8" x14ac:dyDescent="0.2">
      <c r="B765" s="3"/>
      <c r="D765" s="2"/>
      <c r="E765" s="2"/>
      <c r="F765" s="2"/>
      <c r="G765" s="2"/>
      <c r="H765" s="2"/>
    </row>
    <row r="766" spans="2:8" x14ac:dyDescent="0.2">
      <c r="B766" s="3"/>
      <c r="D766" s="2"/>
      <c r="E766" s="2"/>
      <c r="F766" s="2"/>
      <c r="G766" s="2"/>
      <c r="H766" s="2"/>
    </row>
    <row r="767" spans="2:8" x14ac:dyDescent="0.2">
      <c r="B767" s="3"/>
      <c r="D767" s="2"/>
      <c r="E767" s="2"/>
      <c r="F767" s="2"/>
      <c r="G767" s="2"/>
      <c r="H767" s="2"/>
    </row>
    <row r="768" spans="2:8" x14ac:dyDescent="0.2">
      <c r="B768" s="3"/>
      <c r="D768" s="2"/>
      <c r="E768" s="2"/>
      <c r="F768" s="2"/>
      <c r="G768" s="2"/>
      <c r="H768" s="2"/>
    </row>
    <row r="769" spans="2:8" x14ac:dyDescent="0.2">
      <c r="B769" s="3"/>
      <c r="D769" s="2"/>
      <c r="E769" s="2"/>
      <c r="F769" s="2"/>
      <c r="G769" s="2"/>
      <c r="H769" s="2"/>
    </row>
    <row r="770" spans="2:8" x14ac:dyDescent="0.2">
      <c r="B770" s="3"/>
      <c r="D770" s="2"/>
      <c r="E770" s="2"/>
      <c r="F770" s="2"/>
      <c r="G770" s="2"/>
      <c r="H770" s="2"/>
    </row>
    <row r="771" spans="2:8" x14ac:dyDescent="0.2">
      <c r="B771" s="3"/>
      <c r="D771" s="2"/>
      <c r="E771" s="2"/>
      <c r="F771" s="2"/>
      <c r="G771" s="2"/>
      <c r="H771" s="2"/>
    </row>
    <row r="772" spans="2:8" x14ac:dyDescent="0.2">
      <c r="B772" s="3"/>
      <c r="D772" s="2"/>
      <c r="E772" s="2"/>
      <c r="F772" s="2"/>
      <c r="G772" s="2"/>
      <c r="H772" s="2"/>
    </row>
    <row r="773" spans="2:8" x14ac:dyDescent="0.2">
      <c r="B773" s="3"/>
      <c r="D773" s="2"/>
      <c r="E773" s="2"/>
      <c r="F773" s="2"/>
      <c r="G773" s="2"/>
      <c r="H773" s="2"/>
    </row>
    <row r="774" spans="2:8" x14ac:dyDescent="0.2">
      <c r="B774" s="3"/>
      <c r="D774" s="2"/>
      <c r="E774" s="2"/>
      <c r="F774" s="2"/>
      <c r="G774" s="2"/>
      <c r="H774" s="2"/>
    </row>
    <row r="775" spans="2:8" x14ac:dyDescent="0.2">
      <c r="B775" s="3"/>
      <c r="D775" s="2"/>
      <c r="E775" s="2"/>
      <c r="F775" s="2"/>
      <c r="G775" s="2"/>
      <c r="H775" s="2"/>
    </row>
    <row r="776" spans="2:8" x14ac:dyDescent="0.2">
      <c r="B776" s="3"/>
      <c r="D776" s="2"/>
      <c r="E776" s="2"/>
      <c r="F776" s="2"/>
      <c r="G776" s="2"/>
      <c r="H776" s="2"/>
    </row>
    <row r="777" spans="2:8" x14ac:dyDescent="0.2">
      <c r="B777" s="3"/>
      <c r="D777" s="2"/>
      <c r="E777" s="2"/>
      <c r="F777" s="2"/>
      <c r="G777" s="2"/>
      <c r="H777" s="2"/>
    </row>
    <row r="778" spans="2:8" x14ac:dyDescent="0.2">
      <c r="B778" s="3"/>
      <c r="D778" s="2"/>
      <c r="E778" s="2"/>
      <c r="F778" s="2"/>
      <c r="G778" s="2"/>
      <c r="H778" s="2"/>
    </row>
    <row r="779" spans="2:8" x14ac:dyDescent="0.2">
      <c r="B779" s="3"/>
      <c r="D779" s="2"/>
      <c r="E779" s="2"/>
      <c r="F779" s="2"/>
      <c r="G779" s="2"/>
      <c r="H779" s="2"/>
    </row>
    <row r="780" spans="2:8" x14ac:dyDescent="0.2">
      <c r="B780" s="3"/>
      <c r="D780" s="2"/>
      <c r="E780" s="2"/>
      <c r="F780" s="2"/>
      <c r="G780" s="2"/>
      <c r="H780" s="2"/>
    </row>
    <row r="781" spans="2:8" x14ac:dyDescent="0.2">
      <c r="B781" s="3"/>
      <c r="D781" s="2"/>
      <c r="E781" s="2"/>
      <c r="F781" s="2"/>
      <c r="G781" s="2"/>
      <c r="H781" s="2"/>
    </row>
    <row r="782" spans="2:8" x14ac:dyDescent="0.2">
      <c r="B782" s="3"/>
      <c r="D782" s="2"/>
      <c r="E782" s="2"/>
      <c r="F782" s="2"/>
      <c r="G782" s="2"/>
      <c r="H782" s="2"/>
    </row>
    <row r="783" spans="2:8" x14ac:dyDescent="0.2">
      <c r="B783" s="3"/>
      <c r="D783" s="2"/>
      <c r="E783" s="2"/>
      <c r="F783" s="2"/>
      <c r="G783" s="2"/>
      <c r="H783" s="2"/>
    </row>
    <row r="784" spans="2:8" x14ac:dyDescent="0.2">
      <c r="B784" s="3"/>
      <c r="D784" s="2"/>
      <c r="E784" s="2"/>
      <c r="F784" s="2"/>
      <c r="G784" s="2"/>
      <c r="H784" s="2"/>
    </row>
    <row r="785" spans="2:8" x14ac:dyDescent="0.2">
      <c r="B785" s="3"/>
      <c r="D785" s="2"/>
      <c r="E785" s="2"/>
      <c r="F785" s="2"/>
      <c r="G785" s="2"/>
      <c r="H785" s="2"/>
    </row>
    <row r="786" spans="2:8" x14ac:dyDescent="0.2">
      <c r="B786" s="3"/>
      <c r="D786" s="2"/>
      <c r="E786" s="2"/>
      <c r="F786" s="2"/>
      <c r="G786" s="2"/>
      <c r="H786" s="2"/>
    </row>
    <row r="787" spans="2:8" x14ac:dyDescent="0.2">
      <c r="B787" s="3"/>
      <c r="D787" s="2"/>
      <c r="E787" s="2"/>
      <c r="F787" s="2"/>
      <c r="G787" s="2"/>
      <c r="H787" s="2"/>
    </row>
    <row r="788" spans="2:8" x14ac:dyDescent="0.2">
      <c r="B788" s="3"/>
      <c r="D788" s="2"/>
      <c r="E788" s="2"/>
      <c r="F788" s="2"/>
      <c r="G788" s="2"/>
      <c r="H788" s="2"/>
    </row>
    <row r="789" spans="2:8" x14ac:dyDescent="0.2">
      <c r="B789" s="3"/>
      <c r="D789" s="2"/>
      <c r="E789" s="2"/>
      <c r="F789" s="2"/>
      <c r="G789" s="2"/>
      <c r="H789" s="2"/>
    </row>
    <row r="790" spans="2:8" x14ac:dyDescent="0.2">
      <c r="B790" s="3"/>
      <c r="D790" s="2"/>
      <c r="E790" s="2"/>
      <c r="F790" s="2"/>
      <c r="G790" s="2"/>
      <c r="H790" s="2"/>
    </row>
    <row r="791" spans="2:8" x14ac:dyDescent="0.2">
      <c r="B791" s="3"/>
      <c r="D791" s="2"/>
      <c r="E791" s="2"/>
      <c r="F791" s="2"/>
      <c r="G791" s="2"/>
      <c r="H791" s="2"/>
    </row>
    <row r="792" spans="2:8" x14ac:dyDescent="0.2">
      <c r="B792" s="3"/>
      <c r="D792" s="2"/>
      <c r="E792" s="2"/>
      <c r="F792" s="2"/>
      <c r="G792" s="2"/>
      <c r="H792" s="2"/>
    </row>
    <row r="793" spans="2:8" x14ac:dyDescent="0.2">
      <c r="B793" s="3"/>
      <c r="D793" s="2"/>
      <c r="E793" s="2"/>
      <c r="F793" s="2"/>
      <c r="G793" s="2"/>
      <c r="H793" s="2"/>
    </row>
    <row r="794" spans="2:8" x14ac:dyDescent="0.2">
      <c r="B794" s="3"/>
      <c r="D794" s="2"/>
      <c r="E794" s="2"/>
      <c r="F794" s="2"/>
      <c r="G794" s="2"/>
      <c r="H794" s="2"/>
    </row>
    <row r="795" spans="2:8" x14ac:dyDescent="0.2">
      <c r="B795" s="3"/>
      <c r="D795" s="2"/>
      <c r="E795" s="2"/>
      <c r="F795" s="2"/>
      <c r="G795" s="2"/>
      <c r="H795" s="2"/>
    </row>
    <row r="796" spans="2:8" x14ac:dyDescent="0.2">
      <c r="B796" s="3"/>
      <c r="D796" s="2"/>
      <c r="E796" s="2"/>
      <c r="F796" s="2"/>
      <c r="G796" s="2"/>
      <c r="H796" s="2"/>
    </row>
    <row r="797" spans="2:8" x14ac:dyDescent="0.2">
      <c r="B797" s="3"/>
      <c r="D797" s="2"/>
      <c r="E797" s="2"/>
      <c r="F797" s="2"/>
      <c r="G797" s="2"/>
      <c r="H797" s="2"/>
    </row>
    <row r="798" spans="2:8" x14ac:dyDescent="0.2">
      <c r="B798" s="3"/>
      <c r="D798" s="2"/>
      <c r="E798" s="2"/>
      <c r="F798" s="2"/>
      <c r="G798" s="2"/>
      <c r="H798" s="2"/>
    </row>
    <row r="799" spans="2:8" x14ac:dyDescent="0.2">
      <c r="B799" s="3"/>
      <c r="D799" s="2"/>
      <c r="E799" s="2"/>
      <c r="F799" s="2"/>
      <c r="G799" s="2"/>
      <c r="H799" s="2"/>
    </row>
    <row r="800" spans="2:8" x14ac:dyDescent="0.2">
      <c r="B800" s="3"/>
      <c r="D800" s="2"/>
      <c r="E800" s="2"/>
      <c r="F800" s="2"/>
      <c r="G800" s="2"/>
      <c r="H800" s="2"/>
    </row>
    <row r="801" spans="2:8" x14ac:dyDescent="0.2">
      <c r="B801" s="3"/>
      <c r="D801" s="2"/>
      <c r="E801" s="2"/>
      <c r="F801" s="2"/>
      <c r="G801" s="2"/>
      <c r="H801" s="2"/>
    </row>
    <row r="802" spans="2:8" x14ac:dyDescent="0.2">
      <c r="B802" s="3"/>
      <c r="D802" s="2"/>
      <c r="E802" s="2"/>
      <c r="F802" s="2"/>
      <c r="G802" s="2"/>
      <c r="H802" s="2"/>
    </row>
    <row r="803" spans="2:8" x14ac:dyDescent="0.2">
      <c r="B803" s="3"/>
      <c r="D803" s="2"/>
      <c r="E803" s="2"/>
      <c r="F803" s="2"/>
      <c r="G803" s="2"/>
      <c r="H803" s="2"/>
    </row>
    <row r="804" spans="2:8" x14ac:dyDescent="0.2">
      <c r="B804" s="3"/>
      <c r="D804" s="2"/>
      <c r="E804" s="2"/>
      <c r="F804" s="2"/>
      <c r="G804" s="2"/>
      <c r="H804" s="2"/>
    </row>
    <row r="805" spans="2:8" x14ac:dyDescent="0.2">
      <c r="B805" s="3"/>
      <c r="D805" s="2"/>
      <c r="E805" s="2"/>
      <c r="F805" s="2"/>
      <c r="G805" s="2"/>
      <c r="H805" s="2"/>
    </row>
    <row r="806" spans="2:8" x14ac:dyDescent="0.2">
      <c r="B806" s="3"/>
      <c r="D806" s="2"/>
      <c r="E806" s="2"/>
      <c r="F806" s="2"/>
      <c r="G806" s="2"/>
      <c r="H806" s="2"/>
    </row>
    <row r="807" spans="2:8" x14ac:dyDescent="0.2">
      <c r="B807" s="3"/>
      <c r="D807" s="2"/>
      <c r="E807" s="2"/>
      <c r="F807" s="2"/>
      <c r="G807" s="2"/>
      <c r="H807" s="2"/>
    </row>
    <row r="808" spans="2:8" x14ac:dyDescent="0.2">
      <c r="B808" s="3"/>
      <c r="D808" s="2"/>
      <c r="E808" s="2"/>
      <c r="F808" s="2"/>
      <c r="G808" s="2"/>
      <c r="H808" s="2"/>
    </row>
    <row r="809" spans="2:8" x14ac:dyDescent="0.2">
      <c r="B809" s="3"/>
      <c r="D809" s="2"/>
      <c r="E809" s="2"/>
      <c r="F809" s="2"/>
      <c r="G809" s="2"/>
      <c r="H809" s="2"/>
    </row>
    <row r="810" spans="2:8" x14ac:dyDescent="0.2">
      <c r="B810" s="3"/>
      <c r="D810" s="2"/>
      <c r="E810" s="2"/>
      <c r="F810" s="2"/>
      <c r="G810" s="2"/>
      <c r="H810" s="2"/>
    </row>
    <row r="811" spans="2:8" x14ac:dyDescent="0.2">
      <c r="B811" s="3"/>
      <c r="D811" s="2"/>
      <c r="E811" s="2"/>
      <c r="F811" s="2"/>
      <c r="G811" s="2"/>
      <c r="H811" s="2"/>
    </row>
    <row r="812" spans="2:8" x14ac:dyDescent="0.2">
      <c r="B812" s="3"/>
      <c r="D812" s="2"/>
      <c r="E812" s="2"/>
      <c r="F812" s="2"/>
      <c r="G812" s="2"/>
      <c r="H812" s="2"/>
    </row>
    <row r="813" spans="2:8" x14ac:dyDescent="0.2">
      <c r="B813" s="3"/>
      <c r="D813" s="2"/>
      <c r="E813" s="2"/>
      <c r="F813" s="2"/>
      <c r="G813" s="2"/>
      <c r="H813" s="2"/>
    </row>
    <row r="814" spans="2:8" x14ac:dyDescent="0.2">
      <c r="B814" s="3"/>
      <c r="D814" s="2"/>
      <c r="E814" s="2"/>
      <c r="F814" s="2"/>
      <c r="G814" s="2"/>
      <c r="H814" s="2"/>
    </row>
    <row r="815" spans="2:8" x14ac:dyDescent="0.2">
      <c r="B815" s="3"/>
      <c r="D815" s="2"/>
      <c r="E815" s="2"/>
      <c r="F815" s="2"/>
      <c r="G815" s="2"/>
      <c r="H815" s="2"/>
    </row>
    <row r="816" spans="2:8" x14ac:dyDescent="0.2">
      <c r="B816" s="3"/>
      <c r="D816" s="2"/>
      <c r="E816" s="2"/>
      <c r="F816" s="2"/>
      <c r="G816" s="2"/>
      <c r="H816" s="2"/>
    </row>
    <row r="817" spans="2:8" x14ac:dyDescent="0.2">
      <c r="B817" s="3"/>
      <c r="D817" s="2"/>
      <c r="E817" s="2"/>
      <c r="F817" s="2"/>
      <c r="G817" s="2"/>
      <c r="H817" s="2"/>
    </row>
    <row r="818" spans="2:8" x14ac:dyDescent="0.2">
      <c r="B818" s="3"/>
      <c r="D818" s="2"/>
      <c r="E818" s="2"/>
      <c r="F818" s="2"/>
      <c r="G818" s="2"/>
      <c r="H818" s="2"/>
    </row>
    <row r="819" spans="2:8" x14ac:dyDescent="0.2">
      <c r="B819" s="3"/>
      <c r="D819" s="2"/>
      <c r="E819" s="2"/>
      <c r="F819" s="2"/>
      <c r="G819" s="2"/>
      <c r="H819" s="2"/>
    </row>
    <row r="820" spans="2:8" x14ac:dyDescent="0.2">
      <c r="B820" s="3"/>
      <c r="D820" s="2"/>
      <c r="E820" s="2"/>
      <c r="F820" s="2"/>
      <c r="G820" s="2"/>
      <c r="H820" s="2"/>
    </row>
    <row r="821" spans="2:8" x14ac:dyDescent="0.2">
      <c r="B821" s="3"/>
      <c r="D821" s="2"/>
      <c r="E821" s="2"/>
      <c r="F821" s="2"/>
      <c r="G821" s="2"/>
      <c r="H821" s="2"/>
    </row>
    <row r="822" spans="2:8" x14ac:dyDescent="0.2">
      <c r="B822" s="3"/>
      <c r="D822" s="2"/>
      <c r="E822" s="2"/>
      <c r="F822" s="2"/>
      <c r="G822" s="2"/>
      <c r="H822" s="2"/>
    </row>
    <row r="823" spans="2:8" x14ac:dyDescent="0.2">
      <c r="B823" s="3"/>
      <c r="D823" s="2"/>
      <c r="E823" s="2"/>
      <c r="F823" s="2"/>
      <c r="G823" s="2"/>
      <c r="H823" s="2"/>
    </row>
    <row r="824" spans="2:8" x14ac:dyDescent="0.2">
      <c r="B824" s="3"/>
      <c r="D824" s="2"/>
      <c r="E824" s="2"/>
      <c r="F824" s="2"/>
      <c r="G824" s="2"/>
      <c r="H824" s="2"/>
    </row>
    <row r="825" spans="2:8" x14ac:dyDescent="0.2">
      <c r="B825" s="3"/>
      <c r="D825" s="2"/>
      <c r="E825" s="2"/>
      <c r="F825" s="2"/>
      <c r="G825" s="2"/>
      <c r="H825" s="2"/>
    </row>
    <row r="826" spans="2:8" x14ac:dyDescent="0.2">
      <c r="B826" s="3"/>
      <c r="D826" s="2"/>
      <c r="E826" s="2"/>
      <c r="F826" s="2"/>
      <c r="G826" s="2"/>
      <c r="H826" s="2"/>
    </row>
    <row r="827" spans="2:8" x14ac:dyDescent="0.2">
      <c r="B827" s="3"/>
      <c r="D827" s="2"/>
      <c r="E827" s="2"/>
      <c r="F827" s="2"/>
      <c r="G827" s="2"/>
      <c r="H827" s="2"/>
    </row>
    <row r="828" spans="2:8" x14ac:dyDescent="0.2">
      <c r="B828" s="3"/>
      <c r="D828" s="2"/>
      <c r="E828" s="2"/>
      <c r="F828" s="2"/>
      <c r="G828" s="2"/>
      <c r="H828" s="2"/>
    </row>
    <row r="829" spans="2:8" x14ac:dyDescent="0.2">
      <c r="B829" s="3"/>
      <c r="D829" s="2"/>
      <c r="E829" s="2"/>
      <c r="F829" s="2"/>
      <c r="G829" s="2"/>
      <c r="H829" s="2"/>
    </row>
    <row r="830" spans="2:8" x14ac:dyDescent="0.2">
      <c r="B830" s="3"/>
      <c r="D830" s="2"/>
      <c r="E830" s="2"/>
      <c r="F830" s="2"/>
      <c r="G830" s="2"/>
      <c r="H830" s="2"/>
    </row>
    <row r="831" spans="2:8" x14ac:dyDescent="0.2">
      <c r="B831" s="3"/>
      <c r="D831" s="2"/>
      <c r="E831" s="2"/>
      <c r="F831" s="2"/>
      <c r="G831" s="2"/>
      <c r="H831" s="2"/>
    </row>
    <row r="832" spans="2:8" x14ac:dyDescent="0.2">
      <c r="B832" s="3"/>
      <c r="D832" s="2"/>
      <c r="E832" s="2"/>
      <c r="F832" s="2"/>
      <c r="G832" s="2"/>
      <c r="H832" s="2"/>
    </row>
    <row r="833" spans="2:8" x14ac:dyDescent="0.2">
      <c r="B833" s="3"/>
      <c r="D833" s="2"/>
      <c r="E833" s="2"/>
      <c r="F833" s="2"/>
      <c r="G833" s="2"/>
      <c r="H833" s="2"/>
    </row>
    <row r="834" spans="2:8" x14ac:dyDescent="0.2">
      <c r="B834" s="3"/>
      <c r="D834" s="2"/>
      <c r="E834" s="2"/>
      <c r="F834" s="2"/>
      <c r="G834" s="2"/>
      <c r="H834" s="2"/>
    </row>
    <row r="835" spans="2:8" x14ac:dyDescent="0.2">
      <c r="B835" s="3"/>
      <c r="D835" s="2"/>
      <c r="E835" s="2"/>
      <c r="F835" s="2"/>
      <c r="G835" s="2"/>
      <c r="H835" s="2"/>
    </row>
    <row r="836" spans="2:8" x14ac:dyDescent="0.2">
      <c r="B836" s="3"/>
      <c r="D836" s="2"/>
      <c r="E836" s="2"/>
      <c r="F836" s="2"/>
      <c r="G836" s="2"/>
      <c r="H836" s="2"/>
    </row>
    <row r="837" spans="2:8" x14ac:dyDescent="0.2">
      <c r="B837" s="3"/>
      <c r="D837" s="2"/>
      <c r="E837" s="2"/>
      <c r="F837" s="2"/>
      <c r="G837" s="2"/>
      <c r="H837" s="2"/>
    </row>
    <row r="838" spans="2:8" x14ac:dyDescent="0.2">
      <c r="B838" s="3"/>
      <c r="D838" s="2"/>
      <c r="E838" s="2"/>
      <c r="F838" s="2"/>
      <c r="G838" s="2"/>
      <c r="H838" s="2"/>
    </row>
    <row r="839" spans="2:8" x14ac:dyDescent="0.2">
      <c r="B839" s="3"/>
      <c r="D839" s="2"/>
      <c r="E839" s="2"/>
      <c r="F839" s="2"/>
      <c r="G839" s="2"/>
      <c r="H839" s="2"/>
    </row>
    <row r="840" spans="2:8" x14ac:dyDescent="0.2">
      <c r="B840" s="3"/>
      <c r="D840" s="2"/>
      <c r="E840" s="2"/>
      <c r="F840" s="2"/>
      <c r="G840" s="2"/>
      <c r="H840" s="2"/>
    </row>
    <row r="841" spans="2:8" x14ac:dyDescent="0.2">
      <c r="B841" s="3"/>
      <c r="D841" s="2"/>
      <c r="E841" s="2"/>
      <c r="F841" s="2"/>
      <c r="G841" s="2"/>
      <c r="H841" s="2"/>
    </row>
    <row r="842" spans="2:8" x14ac:dyDescent="0.2">
      <c r="B842" s="3"/>
      <c r="D842" s="2"/>
      <c r="E842" s="2"/>
      <c r="F842" s="2"/>
      <c r="G842" s="2"/>
      <c r="H842" s="2"/>
    </row>
    <row r="843" spans="2:8" x14ac:dyDescent="0.2">
      <c r="B843" s="3"/>
      <c r="D843" s="2"/>
      <c r="E843" s="2"/>
      <c r="F843" s="2"/>
      <c r="G843" s="2"/>
      <c r="H843" s="2"/>
    </row>
    <row r="844" spans="2:8" x14ac:dyDescent="0.2">
      <c r="B844" s="3"/>
      <c r="D844" s="2"/>
      <c r="E844" s="2"/>
      <c r="F844" s="2"/>
      <c r="G844" s="2"/>
      <c r="H844" s="2"/>
    </row>
    <row r="845" spans="2:8" x14ac:dyDescent="0.2">
      <c r="B845" s="3"/>
      <c r="D845" s="2"/>
      <c r="E845" s="2"/>
      <c r="F845" s="2"/>
      <c r="G845" s="2"/>
      <c r="H845" s="2"/>
    </row>
    <row r="846" spans="2:8" x14ac:dyDescent="0.2">
      <c r="B846" s="3"/>
      <c r="D846" s="2"/>
      <c r="E846" s="2"/>
      <c r="F846" s="2"/>
      <c r="G846" s="2"/>
      <c r="H846" s="2"/>
    </row>
    <row r="847" spans="2:8" x14ac:dyDescent="0.2">
      <c r="B847" s="3"/>
      <c r="D847" s="2"/>
      <c r="E847" s="2"/>
      <c r="F847" s="2"/>
      <c r="G847" s="2"/>
      <c r="H847" s="2"/>
    </row>
    <row r="848" spans="2:8" x14ac:dyDescent="0.2">
      <c r="B848" s="3"/>
      <c r="D848" s="2"/>
      <c r="E848" s="2"/>
      <c r="F848" s="2"/>
      <c r="G848" s="2"/>
      <c r="H848" s="2"/>
    </row>
    <row r="849" spans="2:8" x14ac:dyDescent="0.2">
      <c r="B849" s="3"/>
      <c r="D849" s="2"/>
      <c r="E849" s="2"/>
      <c r="F849" s="2"/>
      <c r="G849" s="2"/>
      <c r="H849" s="2"/>
    </row>
    <row r="850" spans="2:8" x14ac:dyDescent="0.2">
      <c r="B850" s="3"/>
      <c r="D850" s="2"/>
      <c r="E850" s="2"/>
      <c r="F850" s="2"/>
      <c r="G850" s="2"/>
      <c r="H850" s="2"/>
    </row>
    <row r="851" spans="2:8" x14ac:dyDescent="0.2">
      <c r="B851" s="3"/>
      <c r="D851" s="2"/>
      <c r="E851" s="2"/>
      <c r="F851" s="2"/>
      <c r="G851" s="2"/>
      <c r="H851" s="2"/>
    </row>
    <row r="852" spans="2:8" x14ac:dyDescent="0.2">
      <c r="B852" s="3"/>
      <c r="D852" s="2"/>
      <c r="E852" s="2"/>
      <c r="F852" s="2"/>
      <c r="G852" s="2"/>
      <c r="H852" s="2"/>
    </row>
    <row r="853" spans="2:8" x14ac:dyDescent="0.2">
      <c r="B853" s="3"/>
      <c r="D853" s="2"/>
      <c r="E853" s="2"/>
      <c r="F853" s="2"/>
      <c r="G853" s="2"/>
      <c r="H853" s="2"/>
    </row>
    <row r="854" spans="2:8" x14ac:dyDescent="0.2">
      <c r="B854" s="3"/>
      <c r="D854" s="2"/>
      <c r="E854" s="2"/>
      <c r="F854" s="2"/>
      <c r="G854" s="2"/>
      <c r="H854" s="2"/>
    </row>
    <row r="855" spans="2:8" x14ac:dyDescent="0.2">
      <c r="B855" s="3"/>
      <c r="D855" s="2"/>
      <c r="E855" s="2"/>
      <c r="F855" s="2"/>
      <c r="G855" s="2"/>
      <c r="H855" s="2"/>
    </row>
    <row r="856" spans="2:8" x14ac:dyDescent="0.2">
      <c r="B856" s="3"/>
      <c r="D856" s="2"/>
      <c r="E856" s="2"/>
      <c r="F856" s="2"/>
      <c r="G856" s="2"/>
      <c r="H856" s="2"/>
    </row>
    <row r="857" spans="2:8" x14ac:dyDescent="0.2">
      <c r="B857" s="3"/>
      <c r="D857" s="2"/>
      <c r="E857" s="2"/>
      <c r="F857" s="2"/>
      <c r="G857" s="2"/>
      <c r="H857" s="2"/>
    </row>
    <row r="858" spans="2:8" x14ac:dyDescent="0.2">
      <c r="B858" s="3"/>
      <c r="D858" s="2"/>
      <c r="E858" s="2"/>
      <c r="F858" s="2"/>
      <c r="G858" s="2"/>
      <c r="H858" s="2"/>
    </row>
    <row r="859" spans="2:8" x14ac:dyDescent="0.2">
      <c r="B859" s="3"/>
      <c r="D859" s="2"/>
      <c r="E859" s="2"/>
      <c r="F859" s="2"/>
      <c r="G859" s="2"/>
      <c r="H859" s="2"/>
    </row>
    <row r="860" spans="2:8" x14ac:dyDescent="0.2">
      <c r="B860" s="3"/>
      <c r="D860" s="2"/>
      <c r="E860" s="2"/>
      <c r="F860" s="2"/>
      <c r="G860" s="2"/>
      <c r="H860" s="2"/>
    </row>
    <row r="861" spans="2:8" x14ac:dyDescent="0.2">
      <c r="B861" s="3"/>
      <c r="D861" s="2"/>
      <c r="E861" s="2"/>
      <c r="F861" s="2"/>
      <c r="G861" s="2"/>
      <c r="H861" s="2"/>
    </row>
    <row r="862" spans="2:8" x14ac:dyDescent="0.2">
      <c r="B862" s="3"/>
      <c r="D862" s="2"/>
      <c r="E862" s="2"/>
      <c r="F862" s="2"/>
      <c r="G862" s="2"/>
      <c r="H862" s="2"/>
    </row>
    <row r="863" spans="2:8" x14ac:dyDescent="0.2">
      <c r="B863" s="3"/>
      <c r="D863" s="2"/>
      <c r="E863" s="2"/>
      <c r="F863" s="2"/>
      <c r="G863" s="2"/>
      <c r="H863" s="2"/>
    </row>
    <row r="864" spans="2:8" x14ac:dyDescent="0.2">
      <c r="B864" s="3"/>
      <c r="D864" s="2"/>
      <c r="E864" s="2"/>
      <c r="F864" s="2"/>
      <c r="G864" s="2"/>
      <c r="H864" s="2"/>
    </row>
    <row r="865" spans="2:8" x14ac:dyDescent="0.2">
      <c r="B865" s="3"/>
      <c r="D865" s="2"/>
      <c r="E865" s="2"/>
      <c r="F865" s="2"/>
      <c r="G865" s="2"/>
      <c r="H865" s="2"/>
    </row>
    <row r="866" spans="2:8" x14ac:dyDescent="0.2">
      <c r="B866" s="3"/>
      <c r="D866" s="2"/>
      <c r="E866" s="2"/>
      <c r="F866" s="2"/>
      <c r="G866" s="2"/>
      <c r="H866" s="2"/>
    </row>
    <row r="867" spans="2:8" x14ac:dyDescent="0.2">
      <c r="B867" s="3"/>
      <c r="D867" s="2"/>
      <c r="E867" s="2"/>
      <c r="F867" s="2"/>
      <c r="G867" s="2"/>
      <c r="H867" s="2"/>
    </row>
    <row r="868" spans="2:8" x14ac:dyDescent="0.2">
      <c r="B868" s="3"/>
      <c r="D868" s="2"/>
      <c r="E868" s="2"/>
      <c r="F868" s="2"/>
      <c r="G868" s="2"/>
      <c r="H868" s="2"/>
    </row>
    <row r="869" spans="2:8" x14ac:dyDescent="0.2">
      <c r="B869" s="3"/>
      <c r="D869" s="2"/>
      <c r="E869" s="2"/>
      <c r="F869" s="2"/>
      <c r="G869" s="2"/>
      <c r="H869" s="2"/>
    </row>
    <row r="870" spans="2:8" x14ac:dyDescent="0.2">
      <c r="B870" s="3"/>
      <c r="D870" s="2"/>
      <c r="E870" s="2"/>
      <c r="F870" s="2"/>
      <c r="G870" s="2"/>
      <c r="H870" s="2"/>
    </row>
    <row r="871" spans="2:8" x14ac:dyDescent="0.2">
      <c r="B871" s="3"/>
      <c r="D871" s="2"/>
      <c r="E871" s="2"/>
      <c r="F871" s="2"/>
      <c r="G871" s="2"/>
      <c r="H871" s="2"/>
    </row>
    <row r="872" spans="2:8" x14ac:dyDescent="0.2">
      <c r="B872" s="3"/>
      <c r="D872" s="2"/>
      <c r="E872" s="2"/>
      <c r="F872" s="2"/>
      <c r="G872" s="2"/>
      <c r="H872" s="2"/>
    </row>
    <row r="873" spans="2:8" x14ac:dyDescent="0.2">
      <c r="B873" s="3"/>
      <c r="D873" s="2"/>
      <c r="E873" s="2"/>
      <c r="F873" s="2"/>
      <c r="G873" s="2"/>
      <c r="H873" s="2"/>
    </row>
    <row r="874" spans="2:8" x14ac:dyDescent="0.2">
      <c r="B874" s="3"/>
      <c r="D874" s="2"/>
      <c r="E874" s="2"/>
      <c r="F874" s="2"/>
      <c r="G874" s="2"/>
      <c r="H874" s="2"/>
    </row>
    <row r="875" spans="2:8" x14ac:dyDescent="0.2">
      <c r="B875" s="3"/>
      <c r="D875" s="2"/>
      <c r="E875" s="2"/>
      <c r="F875" s="2"/>
      <c r="G875" s="2"/>
      <c r="H875" s="2"/>
    </row>
    <row r="876" spans="2:8" x14ac:dyDescent="0.2">
      <c r="B876" s="3"/>
      <c r="D876" s="2"/>
      <c r="E876" s="2"/>
      <c r="F876" s="2"/>
      <c r="G876" s="2"/>
      <c r="H876" s="2"/>
    </row>
    <row r="877" spans="2:8" x14ac:dyDescent="0.2">
      <c r="B877" s="3"/>
      <c r="D877" s="2"/>
      <c r="E877" s="2"/>
      <c r="F877" s="2"/>
      <c r="G877" s="2"/>
      <c r="H877" s="2"/>
    </row>
    <row r="878" spans="2:8" x14ac:dyDescent="0.2">
      <c r="B878" s="3"/>
      <c r="D878" s="2"/>
      <c r="E878" s="2"/>
      <c r="F878" s="2"/>
      <c r="G878" s="2"/>
      <c r="H878" s="2"/>
    </row>
    <row r="879" spans="2:8" x14ac:dyDescent="0.2">
      <c r="B879" s="3"/>
      <c r="D879" s="2"/>
      <c r="E879" s="2"/>
      <c r="F879" s="2"/>
      <c r="G879" s="2"/>
      <c r="H879" s="2"/>
    </row>
    <row r="880" spans="2:8" x14ac:dyDescent="0.2">
      <c r="B880" s="3"/>
      <c r="D880" s="2"/>
      <c r="E880" s="2"/>
      <c r="F880" s="2"/>
      <c r="G880" s="2"/>
      <c r="H880" s="2"/>
    </row>
    <row r="881" spans="2:8" x14ac:dyDescent="0.2">
      <c r="B881" s="3"/>
      <c r="D881" s="2"/>
      <c r="E881" s="2"/>
      <c r="F881" s="2"/>
      <c r="G881" s="2"/>
      <c r="H881" s="2"/>
    </row>
    <row r="882" spans="2:8" x14ac:dyDescent="0.2">
      <c r="B882" s="3"/>
      <c r="D882" s="2"/>
      <c r="E882" s="2"/>
      <c r="F882" s="2"/>
      <c r="G882" s="2"/>
      <c r="H882" s="2"/>
    </row>
    <row r="883" spans="2:8" x14ac:dyDescent="0.2">
      <c r="B883" s="3"/>
      <c r="D883" s="2"/>
      <c r="E883" s="2"/>
      <c r="F883" s="2"/>
      <c r="G883" s="2"/>
      <c r="H883" s="2"/>
    </row>
    <row r="884" spans="2:8" x14ac:dyDescent="0.2">
      <c r="B884" s="3"/>
      <c r="D884" s="2"/>
      <c r="E884" s="2"/>
      <c r="F884" s="2"/>
      <c r="G884" s="2"/>
      <c r="H884" s="2"/>
    </row>
    <row r="885" spans="2:8" x14ac:dyDescent="0.2">
      <c r="B885" s="3"/>
      <c r="D885" s="2"/>
      <c r="E885" s="2"/>
      <c r="F885" s="2"/>
      <c r="G885" s="2"/>
      <c r="H885" s="2"/>
    </row>
    <row r="886" spans="2:8" x14ac:dyDescent="0.2">
      <c r="B886" s="3"/>
      <c r="D886" s="2"/>
      <c r="E886" s="2"/>
      <c r="F886" s="2"/>
      <c r="G886" s="2"/>
      <c r="H886" s="2"/>
    </row>
    <row r="887" spans="2:8" x14ac:dyDescent="0.2">
      <c r="B887" s="3"/>
      <c r="D887" s="2"/>
      <c r="E887" s="2"/>
      <c r="F887" s="2"/>
      <c r="G887" s="2"/>
      <c r="H887" s="2"/>
    </row>
    <row r="888" spans="2:8" x14ac:dyDescent="0.2">
      <c r="B888" s="3"/>
      <c r="D888" s="2"/>
      <c r="E888" s="2"/>
      <c r="F888" s="2"/>
      <c r="G888" s="2"/>
      <c r="H888" s="2"/>
    </row>
    <row r="889" spans="2:8" x14ac:dyDescent="0.2">
      <c r="B889" s="3"/>
      <c r="D889" s="2"/>
      <c r="E889" s="2"/>
      <c r="F889" s="2"/>
      <c r="G889" s="2"/>
      <c r="H889" s="2"/>
    </row>
    <row r="890" spans="2:8" x14ac:dyDescent="0.2">
      <c r="B890" s="3"/>
      <c r="D890" s="2"/>
      <c r="E890" s="2"/>
      <c r="F890" s="2"/>
      <c r="G890" s="2"/>
      <c r="H890" s="2"/>
    </row>
    <row r="891" spans="2:8" x14ac:dyDescent="0.2">
      <c r="B891" s="3"/>
      <c r="D891" s="2"/>
      <c r="E891" s="2"/>
      <c r="F891" s="2"/>
      <c r="G891" s="2"/>
      <c r="H891" s="2"/>
    </row>
    <row r="892" spans="2:8" x14ac:dyDescent="0.2">
      <c r="B892" s="3"/>
      <c r="D892" s="2"/>
      <c r="E892" s="2"/>
      <c r="F892" s="2"/>
      <c r="G892" s="2"/>
      <c r="H892" s="2"/>
    </row>
    <row r="893" spans="2:8" x14ac:dyDescent="0.2">
      <c r="B893" s="3"/>
      <c r="D893" s="2"/>
      <c r="E893" s="2"/>
      <c r="F893" s="2"/>
      <c r="G893" s="2"/>
      <c r="H893" s="2"/>
    </row>
    <row r="894" spans="2:8" x14ac:dyDescent="0.2">
      <c r="B894" s="3"/>
      <c r="D894" s="2"/>
      <c r="E894" s="2"/>
      <c r="F894" s="2"/>
      <c r="G894" s="2"/>
      <c r="H894" s="2"/>
    </row>
    <row r="895" spans="2:8" x14ac:dyDescent="0.2">
      <c r="B895" s="3"/>
      <c r="D895" s="2"/>
      <c r="E895" s="2"/>
      <c r="F895" s="2"/>
      <c r="G895" s="2"/>
      <c r="H895" s="2"/>
    </row>
    <row r="896" spans="2:8" x14ac:dyDescent="0.2">
      <c r="B896" s="3"/>
      <c r="D896" s="2"/>
      <c r="E896" s="2"/>
      <c r="F896" s="2"/>
      <c r="G896" s="2"/>
      <c r="H896" s="2"/>
    </row>
    <row r="897" spans="2:8" x14ac:dyDescent="0.2">
      <c r="B897" s="3"/>
      <c r="D897" s="2"/>
      <c r="E897" s="2"/>
      <c r="F897" s="2"/>
      <c r="G897" s="2"/>
      <c r="H897" s="2"/>
    </row>
    <row r="898" spans="2:8" x14ac:dyDescent="0.2">
      <c r="B898" s="3"/>
      <c r="D898" s="2"/>
      <c r="E898" s="2"/>
      <c r="F898" s="2"/>
      <c r="G898" s="2"/>
      <c r="H898" s="2"/>
    </row>
    <row r="899" spans="2:8" x14ac:dyDescent="0.2">
      <c r="B899" s="3"/>
      <c r="D899" s="2"/>
      <c r="E899" s="2"/>
      <c r="F899" s="2"/>
      <c r="G899" s="2"/>
      <c r="H899" s="2"/>
    </row>
    <row r="900" spans="2:8" x14ac:dyDescent="0.2">
      <c r="B900" s="3"/>
      <c r="D900" s="2"/>
      <c r="E900" s="2"/>
      <c r="F900" s="2"/>
      <c r="G900" s="2"/>
      <c r="H900" s="2"/>
    </row>
    <row r="901" spans="2:8" x14ac:dyDescent="0.2">
      <c r="B901" s="3"/>
      <c r="D901" s="2"/>
      <c r="E901" s="2"/>
      <c r="F901" s="2"/>
      <c r="G901" s="2"/>
      <c r="H901" s="2"/>
    </row>
    <row r="902" spans="2:8" x14ac:dyDescent="0.2">
      <c r="B902" s="3"/>
      <c r="D902" s="2"/>
      <c r="E902" s="2"/>
      <c r="F902" s="2"/>
      <c r="G902" s="2"/>
      <c r="H902" s="2"/>
    </row>
    <row r="903" spans="2:8" x14ac:dyDescent="0.2">
      <c r="B903" s="3"/>
      <c r="D903" s="2"/>
      <c r="E903" s="2"/>
      <c r="F903" s="2"/>
      <c r="G903" s="2"/>
      <c r="H903" s="2"/>
    </row>
    <row r="904" spans="2:8" x14ac:dyDescent="0.2">
      <c r="B904" s="3"/>
      <c r="D904" s="2"/>
      <c r="E904" s="2"/>
      <c r="F904" s="2"/>
      <c r="G904" s="2"/>
      <c r="H904" s="2"/>
    </row>
    <row r="905" spans="2:8" x14ac:dyDescent="0.2">
      <c r="B905" s="3"/>
      <c r="D905" s="2"/>
      <c r="E905" s="2"/>
      <c r="F905" s="2"/>
      <c r="G905" s="2"/>
      <c r="H905" s="2"/>
    </row>
    <row r="906" spans="2:8" x14ac:dyDescent="0.2">
      <c r="B906" s="3"/>
      <c r="D906" s="2"/>
      <c r="E906" s="2"/>
      <c r="F906" s="2"/>
      <c r="G906" s="2"/>
      <c r="H906" s="2"/>
    </row>
    <row r="907" spans="2:8" x14ac:dyDescent="0.2">
      <c r="B907" s="3"/>
      <c r="D907" s="2"/>
      <c r="E907" s="2"/>
      <c r="F907" s="2"/>
      <c r="G907" s="2"/>
      <c r="H907" s="2"/>
    </row>
    <row r="908" spans="2:8" x14ac:dyDescent="0.2">
      <c r="B908" s="3"/>
      <c r="D908" s="2"/>
      <c r="E908" s="2"/>
      <c r="F908" s="2"/>
      <c r="G908" s="2"/>
      <c r="H908" s="2"/>
    </row>
    <row r="909" spans="2:8" x14ac:dyDescent="0.2">
      <c r="B909" s="3"/>
      <c r="D909" s="2"/>
      <c r="E909" s="2"/>
      <c r="F909" s="2"/>
      <c r="G909" s="2"/>
      <c r="H909" s="2"/>
    </row>
    <row r="910" spans="2:8" x14ac:dyDescent="0.2">
      <c r="B910" s="3"/>
      <c r="D910" s="2"/>
      <c r="E910" s="2"/>
      <c r="F910" s="2"/>
      <c r="G910" s="2"/>
      <c r="H910" s="2"/>
    </row>
    <row r="911" spans="2:8" x14ac:dyDescent="0.2">
      <c r="B911" s="3"/>
      <c r="D911" s="2"/>
      <c r="E911" s="2"/>
      <c r="F911" s="2"/>
      <c r="G911" s="2"/>
      <c r="H911" s="2"/>
    </row>
    <row r="912" spans="2:8" x14ac:dyDescent="0.2">
      <c r="B912" s="3"/>
      <c r="D912" s="2"/>
      <c r="E912" s="2"/>
      <c r="F912" s="2"/>
      <c r="G912" s="2"/>
      <c r="H912" s="2"/>
    </row>
    <row r="913" spans="2:8" x14ac:dyDescent="0.2">
      <c r="B913" s="3"/>
      <c r="D913" s="2"/>
      <c r="E913" s="2"/>
      <c r="F913" s="2"/>
      <c r="G913" s="2"/>
      <c r="H913" s="2"/>
    </row>
    <row r="914" spans="2:8" x14ac:dyDescent="0.2">
      <c r="B914" s="3"/>
      <c r="D914" s="2"/>
      <c r="E914" s="2"/>
      <c r="F914" s="2"/>
      <c r="G914" s="2"/>
      <c r="H914" s="2"/>
    </row>
    <row r="915" spans="2:8" x14ac:dyDescent="0.2">
      <c r="B915" s="3"/>
      <c r="D915" s="2"/>
      <c r="E915" s="2"/>
      <c r="F915" s="2"/>
      <c r="G915" s="2"/>
      <c r="H915" s="2"/>
    </row>
    <row r="916" spans="2:8" x14ac:dyDescent="0.2">
      <c r="B916" s="3"/>
      <c r="D916" s="2"/>
      <c r="E916" s="2"/>
      <c r="F916" s="2"/>
      <c r="G916" s="2"/>
      <c r="H916" s="2"/>
    </row>
    <row r="917" spans="2:8" x14ac:dyDescent="0.2">
      <c r="B917" s="3"/>
      <c r="D917" s="2"/>
      <c r="E917" s="2"/>
      <c r="F917" s="2"/>
      <c r="G917" s="2"/>
      <c r="H917" s="2"/>
    </row>
    <row r="918" spans="2:8" x14ac:dyDescent="0.2">
      <c r="B918" s="3"/>
      <c r="D918" s="2"/>
      <c r="E918" s="2"/>
      <c r="F918" s="2"/>
      <c r="G918" s="2"/>
      <c r="H918" s="2"/>
    </row>
    <row r="919" spans="2:8" x14ac:dyDescent="0.2">
      <c r="B919" s="3"/>
      <c r="D919" s="2"/>
      <c r="E919" s="2"/>
      <c r="F919" s="2"/>
      <c r="G919" s="2"/>
      <c r="H919" s="2"/>
    </row>
    <row r="920" spans="2:8" x14ac:dyDescent="0.2">
      <c r="B920" s="3"/>
      <c r="D920" s="2"/>
      <c r="E920" s="2"/>
      <c r="F920" s="2"/>
      <c r="G920" s="2"/>
      <c r="H920" s="2"/>
    </row>
    <row r="921" spans="2:8" x14ac:dyDescent="0.2">
      <c r="B921" s="3"/>
      <c r="D921" s="2"/>
      <c r="E921" s="2"/>
      <c r="F921" s="2"/>
      <c r="G921" s="2"/>
      <c r="H921" s="2"/>
    </row>
    <row r="922" spans="2:8" x14ac:dyDescent="0.2">
      <c r="B922" s="3"/>
      <c r="D922" s="2"/>
      <c r="E922" s="2"/>
      <c r="F922" s="2"/>
      <c r="G922" s="2"/>
      <c r="H922" s="2"/>
    </row>
    <row r="923" spans="2:8" x14ac:dyDescent="0.2">
      <c r="B923" s="3"/>
      <c r="D923" s="2"/>
      <c r="E923" s="2"/>
      <c r="F923" s="2"/>
      <c r="G923" s="2"/>
      <c r="H923" s="2"/>
    </row>
    <row r="924" spans="2:8" x14ac:dyDescent="0.2">
      <c r="B924" s="3"/>
      <c r="D924" s="2"/>
      <c r="E924" s="2"/>
      <c r="F924" s="2"/>
      <c r="G924" s="2"/>
      <c r="H924" s="2"/>
    </row>
    <row r="925" spans="2:8" x14ac:dyDescent="0.2">
      <c r="B925" s="3"/>
      <c r="D925" s="2"/>
      <c r="E925" s="2"/>
      <c r="F925" s="2"/>
      <c r="G925" s="2"/>
      <c r="H925" s="2"/>
    </row>
    <row r="926" spans="2:8" x14ac:dyDescent="0.2">
      <c r="B926" s="3"/>
      <c r="D926" s="2"/>
      <c r="E926" s="2"/>
      <c r="F926" s="2"/>
      <c r="G926" s="2"/>
      <c r="H926" s="2"/>
    </row>
    <row r="927" spans="2:8" x14ac:dyDescent="0.2">
      <c r="B927" s="3"/>
      <c r="D927" s="2"/>
      <c r="E927" s="2"/>
      <c r="F927" s="2"/>
      <c r="G927" s="2"/>
      <c r="H927" s="2"/>
    </row>
    <row r="928" spans="2:8" x14ac:dyDescent="0.2">
      <c r="B928" s="3"/>
      <c r="D928" s="2"/>
      <c r="E928" s="2"/>
      <c r="F928" s="2"/>
      <c r="G928" s="2"/>
      <c r="H928" s="2"/>
    </row>
    <row r="929" spans="2:8" x14ac:dyDescent="0.2">
      <c r="B929" s="3"/>
      <c r="D929" s="2"/>
      <c r="E929" s="2"/>
      <c r="F929" s="2"/>
      <c r="G929" s="2"/>
      <c r="H929" s="2"/>
    </row>
    <row r="930" spans="2:8" x14ac:dyDescent="0.2">
      <c r="B930" s="3"/>
      <c r="D930" s="2"/>
      <c r="E930" s="2"/>
      <c r="F930" s="2"/>
      <c r="G930" s="2"/>
      <c r="H930" s="2"/>
    </row>
    <row r="931" spans="2:8" x14ac:dyDescent="0.2">
      <c r="B931" s="3"/>
      <c r="D931" s="2"/>
      <c r="E931" s="2"/>
      <c r="F931" s="2"/>
      <c r="G931" s="2"/>
      <c r="H931" s="2"/>
    </row>
    <row r="932" spans="2:8" x14ac:dyDescent="0.2">
      <c r="B932" s="3"/>
      <c r="D932" s="2"/>
      <c r="E932" s="2"/>
      <c r="F932" s="2"/>
      <c r="G932" s="2"/>
      <c r="H932" s="2"/>
    </row>
    <row r="933" spans="2:8" x14ac:dyDescent="0.2">
      <c r="B933" s="3"/>
      <c r="D933" s="2"/>
      <c r="E933" s="2"/>
      <c r="F933" s="2"/>
      <c r="G933" s="2"/>
      <c r="H933" s="2"/>
    </row>
    <row r="934" spans="2:8" x14ac:dyDescent="0.2">
      <c r="B934" s="3"/>
      <c r="D934" s="2"/>
      <c r="E934" s="2"/>
      <c r="F934" s="2"/>
      <c r="G934" s="2"/>
      <c r="H934" s="2"/>
    </row>
    <row r="935" spans="2:8" x14ac:dyDescent="0.2">
      <c r="B935" s="3"/>
      <c r="D935" s="2"/>
      <c r="E935" s="2"/>
      <c r="F935" s="2"/>
      <c r="G935" s="2"/>
      <c r="H935" s="2"/>
    </row>
    <row r="936" spans="2:8" x14ac:dyDescent="0.2">
      <c r="B936" s="3"/>
      <c r="D936" s="2"/>
      <c r="E936" s="2"/>
      <c r="F936" s="2"/>
      <c r="G936" s="2"/>
      <c r="H936" s="2"/>
    </row>
    <row r="937" spans="2:8" x14ac:dyDescent="0.2">
      <c r="B937" s="3"/>
      <c r="D937" s="2"/>
      <c r="E937" s="2"/>
      <c r="F937" s="2"/>
      <c r="G937" s="2"/>
      <c r="H937" s="2"/>
    </row>
    <row r="938" spans="2:8" x14ac:dyDescent="0.2">
      <c r="B938" s="3"/>
      <c r="D938" s="2"/>
      <c r="E938" s="2"/>
      <c r="F938" s="2"/>
      <c r="G938" s="2"/>
      <c r="H938" s="2"/>
    </row>
    <row r="939" spans="2:8" x14ac:dyDescent="0.2">
      <c r="B939" s="3"/>
      <c r="D939" s="2"/>
      <c r="E939" s="2"/>
      <c r="F939" s="2"/>
      <c r="G939" s="2"/>
      <c r="H939" s="2"/>
    </row>
    <row r="940" spans="2:8" x14ac:dyDescent="0.2">
      <c r="B940" s="3"/>
      <c r="D940" s="2"/>
      <c r="E940" s="2"/>
      <c r="F940" s="2"/>
      <c r="G940" s="2"/>
      <c r="H940" s="2"/>
    </row>
    <row r="941" spans="2:8" x14ac:dyDescent="0.2">
      <c r="B941" s="3"/>
      <c r="D941" s="2"/>
      <c r="E941" s="2"/>
      <c r="F941" s="2"/>
      <c r="G941" s="2"/>
      <c r="H941" s="2"/>
    </row>
    <row r="942" spans="2:8" x14ac:dyDescent="0.2">
      <c r="B942" s="3"/>
      <c r="D942" s="2"/>
      <c r="E942" s="2"/>
      <c r="F942" s="2"/>
      <c r="G942" s="2"/>
      <c r="H942" s="2"/>
    </row>
    <row r="943" spans="2:8" x14ac:dyDescent="0.2">
      <c r="B943" s="3"/>
      <c r="D943" s="2"/>
      <c r="E943" s="2"/>
      <c r="F943" s="2"/>
      <c r="G943" s="2"/>
      <c r="H943" s="2"/>
    </row>
    <row r="944" spans="2:8" x14ac:dyDescent="0.2">
      <c r="B944" s="3"/>
      <c r="D944" s="2"/>
      <c r="E944" s="2"/>
      <c r="F944" s="2"/>
      <c r="G944" s="2"/>
      <c r="H944" s="2"/>
    </row>
    <row r="945" spans="2:8" x14ac:dyDescent="0.2">
      <c r="B945" s="3"/>
      <c r="D945" s="2"/>
      <c r="E945" s="2"/>
      <c r="F945" s="2"/>
      <c r="G945" s="2"/>
      <c r="H945" s="2"/>
    </row>
    <row r="946" spans="2:8" x14ac:dyDescent="0.2">
      <c r="B946" s="3"/>
      <c r="D946" s="2"/>
      <c r="E946" s="2"/>
      <c r="F946" s="2"/>
      <c r="G946" s="2"/>
      <c r="H946" s="2"/>
    </row>
    <row r="947" spans="2:8" x14ac:dyDescent="0.2">
      <c r="B947" s="3"/>
      <c r="D947" s="2"/>
      <c r="E947" s="2"/>
      <c r="F947" s="2"/>
      <c r="G947" s="2"/>
      <c r="H947" s="2"/>
    </row>
    <row r="948" spans="2:8" x14ac:dyDescent="0.2">
      <c r="B948" s="3"/>
      <c r="D948" s="2"/>
      <c r="E948" s="2"/>
      <c r="F948" s="2"/>
      <c r="G948" s="2"/>
      <c r="H948" s="2"/>
    </row>
    <row r="949" spans="2:8" x14ac:dyDescent="0.2">
      <c r="B949" s="3"/>
      <c r="D949" s="2"/>
      <c r="E949" s="2"/>
      <c r="F949" s="2"/>
      <c r="G949" s="2"/>
      <c r="H949" s="2"/>
    </row>
    <row r="950" spans="2:8" x14ac:dyDescent="0.2">
      <c r="B950" s="3"/>
      <c r="D950" s="2"/>
      <c r="E950" s="2"/>
      <c r="F950" s="2"/>
      <c r="G950" s="2"/>
      <c r="H950" s="2"/>
    </row>
    <row r="951" spans="2:8" x14ac:dyDescent="0.2">
      <c r="B951" s="3"/>
      <c r="D951" s="2"/>
      <c r="E951" s="2"/>
      <c r="F951" s="2"/>
      <c r="G951" s="2"/>
      <c r="H951" s="2"/>
    </row>
    <row r="952" spans="2:8" x14ac:dyDescent="0.2">
      <c r="B952" s="3"/>
      <c r="D952" s="2"/>
      <c r="E952" s="2"/>
      <c r="F952" s="2"/>
      <c r="G952" s="2"/>
      <c r="H952" s="2"/>
    </row>
    <row r="953" spans="2:8" x14ac:dyDescent="0.2">
      <c r="B953" s="3"/>
      <c r="D953" s="2"/>
      <c r="E953" s="2"/>
      <c r="F953" s="2"/>
      <c r="G953" s="2"/>
      <c r="H953" s="2"/>
    </row>
    <row r="954" spans="2:8" x14ac:dyDescent="0.2">
      <c r="B954" s="3"/>
      <c r="D954" s="2"/>
      <c r="E954" s="2"/>
      <c r="F954" s="2"/>
      <c r="G954" s="2"/>
      <c r="H954" s="2"/>
    </row>
    <row r="955" spans="2:8" x14ac:dyDescent="0.2">
      <c r="B955" s="3"/>
      <c r="D955" s="2"/>
      <c r="E955" s="2"/>
      <c r="F955" s="2"/>
      <c r="G955" s="2"/>
      <c r="H955" s="2"/>
    </row>
    <row r="956" spans="2:8" x14ac:dyDescent="0.2">
      <c r="B956" s="3"/>
      <c r="D956" s="2"/>
      <c r="E956" s="2"/>
      <c r="F956" s="2"/>
      <c r="G956" s="2"/>
      <c r="H956" s="2"/>
    </row>
    <row r="957" spans="2:8" x14ac:dyDescent="0.2">
      <c r="B957" s="3"/>
      <c r="D957" s="2"/>
      <c r="E957" s="2"/>
      <c r="F957" s="2"/>
      <c r="G957" s="2"/>
      <c r="H957" s="2"/>
    </row>
    <row r="958" spans="2:8" x14ac:dyDescent="0.2">
      <c r="B958" s="3"/>
      <c r="D958" s="2"/>
      <c r="E958" s="2"/>
      <c r="F958" s="2"/>
      <c r="G958" s="2"/>
      <c r="H958" s="2"/>
    </row>
    <row r="959" spans="2:8" x14ac:dyDescent="0.2">
      <c r="B959" s="3"/>
      <c r="D959" s="2"/>
      <c r="E959" s="2"/>
      <c r="F959" s="2"/>
      <c r="G959" s="2"/>
      <c r="H959" s="2"/>
    </row>
    <row r="960" spans="2:8" x14ac:dyDescent="0.2">
      <c r="B960" s="3"/>
      <c r="D960" s="2"/>
      <c r="E960" s="2"/>
      <c r="F960" s="2"/>
      <c r="G960" s="2"/>
      <c r="H960" s="2"/>
    </row>
    <row r="961" spans="2:8" x14ac:dyDescent="0.2">
      <c r="B961" s="3"/>
      <c r="D961" s="2"/>
      <c r="E961" s="2"/>
      <c r="F961" s="2"/>
      <c r="G961" s="2"/>
      <c r="H961" s="2"/>
    </row>
    <row r="962" spans="2:8" x14ac:dyDescent="0.2">
      <c r="B962" s="3"/>
      <c r="D962" s="2"/>
      <c r="E962" s="2"/>
      <c r="F962" s="2"/>
      <c r="G962" s="2"/>
      <c r="H962" s="2"/>
    </row>
    <row r="963" spans="2:8" x14ac:dyDescent="0.2">
      <c r="B963" s="3"/>
      <c r="D963" s="2"/>
      <c r="E963" s="2"/>
      <c r="F963" s="2"/>
      <c r="G963" s="2"/>
      <c r="H963" s="2"/>
    </row>
    <row r="964" spans="2:8" x14ac:dyDescent="0.2">
      <c r="B964" s="3"/>
      <c r="D964" s="2"/>
      <c r="E964" s="2"/>
      <c r="F964" s="2"/>
      <c r="G964" s="2"/>
      <c r="H964" s="2"/>
    </row>
    <row r="965" spans="2:8" x14ac:dyDescent="0.2">
      <c r="B965" s="3"/>
      <c r="D965" s="2"/>
      <c r="E965" s="2"/>
      <c r="F965" s="2"/>
      <c r="G965" s="2"/>
      <c r="H965" s="2"/>
    </row>
    <row r="966" spans="2:8" x14ac:dyDescent="0.2">
      <c r="B966" s="3"/>
      <c r="D966" s="2"/>
      <c r="E966" s="2"/>
      <c r="F966" s="2"/>
      <c r="G966" s="2"/>
      <c r="H966" s="2"/>
    </row>
    <row r="967" spans="2:8" x14ac:dyDescent="0.2">
      <c r="B967" s="3"/>
      <c r="D967" s="2"/>
      <c r="E967" s="2"/>
      <c r="F967" s="2"/>
      <c r="G967" s="2"/>
      <c r="H967" s="2"/>
    </row>
    <row r="968" spans="2:8" x14ac:dyDescent="0.2">
      <c r="B968" s="3"/>
      <c r="D968" s="2"/>
      <c r="E968" s="2"/>
      <c r="F968" s="2"/>
      <c r="G968" s="2"/>
      <c r="H968" s="2"/>
    </row>
    <row r="969" spans="2:8" x14ac:dyDescent="0.2">
      <c r="B969" s="3"/>
      <c r="D969" s="2"/>
      <c r="E969" s="2"/>
      <c r="F969" s="2"/>
      <c r="G969" s="2"/>
      <c r="H969" s="2"/>
    </row>
    <row r="970" spans="2:8" x14ac:dyDescent="0.2">
      <c r="B970" s="3"/>
      <c r="D970" s="2"/>
      <c r="E970" s="2"/>
      <c r="F970" s="2"/>
      <c r="G970" s="2"/>
      <c r="H970" s="2"/>
    </row>
    <row r="971" spans="2:8" x14ac:dyDescent="0.2">
      <c r="B971" s="3"/>
      <c r="D971" s="2"/>
      <c r="E971" s="2"/>
      <c r="F971" s="2"/>
      <c r="G971" s="2"/>
      <c r="H971" s="2"/>
    </row>
    <row r="972" spans="2:8" x14ac:dyDescent="0.2">
      <c r="B972" s="3"/>
      <c r="D972" s="2"/>
      <c r="E972" s="2"/>
      <c r="F972" s="2"/>
      <c r="G972" s="2"/>
      <c r="H972" s="2"/>
    </row>
    <row r="973" spans="2:8" x14ac:dyDescent="0.2">
      <c r="B973" s="3"/>
      <c r="D973" s="2"/>
      <c r="E973" s="2"/>
      <c r="F973" s="2"/>
      <c r="G973" s="2"/>
      <c r="H973" s="2"/>
    </row>
    <row r="974" spans="2:8" x14ac:dyDescent="0.2">
      <c r="B974" s="3"/>
      <c r="D974" s="2"/>
      <c r="E974" s="2"/>
      <c r="F974" s="2"/>
      <c r="G974" s="2"/>
      <c r="H974" s="2"/>
    </row>
    <row r="975" spans="2:8" x14ac:dyDescent="0.2">
      <c r="B975" s="3"/>
      <c r="D975" s="2"/>
      <c r="E975" s="2"/>
      <c r="F975" s="2"/>
      <c r="G975" s="2"/>
      <c r="H975" s="2"/>
    </row>
    <row r="976" spans="2:8" x14ac:dyDescent="0.2">
      <c r="B976" s="3"/>
      <c r="D976" s="2"/>
      <c r="E976" s="2"/>
      <c r="F976" s="2"/>
      <c r="G976" s="2"/>
      <c r="H976" s="2"/>
    </row>
    <row r="977" spans="2:8" x14ac:dyDescent="0.2">
      <c r="B977" s="3"/>
      <c r="D977" s="2"/>
      <c r="E977" s="2"/>
      <c r="F977" s="2"/>
      <c r="G977" s="2"/>
      <c r="H977" s="2"/>
    </row>
    <row r="978" spans="2:8" x14ac:dyDescent="0.2">
      <c r="B978" s="3"/>
      <c r="D978" s="2"/>
      <c r="E978" s="2"/>
      <c r="F978" s="2"/>
      <c r="G978" s="2"/>
      <c r="H978" s="2"/>
    </row>
    <row r="979" spans="2:8" x14ac:dyDescent="0.2">
      <c r="B979" s="3"/>
      <c r="D979" s="2"/>
      <c r="E979" s="2"/>
      <c r="F979" s="2"/>
      <c r="G979" s="2"/>
      <c r="H979" s="2"/>
    </row>
    <row r="980" spans="2:8" x14ac:dyDescent="0.2">
      <c r="B980" s="3"/>
      <c r="D980" s="2"/>
      <c r="E980" s="2"/>
      <c r="F980" s="2"/>
      <c r="G980" s="2"/>
      <c r="H980" s="2"/>
    </row>
    <row r="981" spans="2:8" x14ac:dyDescent="0.2">
      <c r="B981" s="3"/>
      <c r="D981" s="2"/>
      <c r="E981" s="2"/>
      <c r="F981" s="2"/>
      <c r="G981" s="2"/>
      <c r="H981" s="2"/>
    </row>
    <row r="982" spans="2:8" x14ac:dyDescent="0.2">
      <c r="B982" s="3"/>
      <c r="D982" s="2"/>
      <c r="E982" s="2"/>
      <c r="F982" s="2"/>
      <c r="G982" s="2"/>
      <c r="H982" s="2"/>
    </row>
    <row r="983" spans="2:8" x14ac:dyDescent="0.2">
      <c r="B983" s="3"/>
      <c r="D983" s="2"/>
      <c r="E983" s="2"/>
      <c r="F983" s="2"/>
      <c r="G983" s="2"/>
      <c r="H983" s="2"/>
    </row>
    <row r="984" spans="2:8" x14ac:dyDescent="0.2">
      <c r="B984" s="3"/>
      <c r="D984" s="2"/>
      <c r="E984" s="2"/>
      <c r="F984" s="2"/>
      <c r="G984" s="2"/>
      <c r="H984" s="2"/>
    </row>
    <row r="985" spans="2:8" x14ac:dyDescent="0.2">
      <c r="B985" s="3"/>
      <c r="D985" s="2"/>
      <c r="E985" s="2"/>
      <c r="F985" s="2"/>
      <c r="G985" s="2"/>
      <c r="H985" s="2"/>
    </row>
    <row r="986" spans="2:8" x14ac:dyDescent="0.2">
      <c r="B986" s="3"/>
      <c r="D986" s="2"/>
      <c r="E986" s="2"/>
      <c r="F986" s="2"/>
      <c r="G986" s="2"/>
      <c r="H986" s="2"/>
    </row>
    <row r="987" spans="2:8" x14ac:dyDescent="0.2">
      <c r="B987" s="3"/>
      <c r="D987" s="2"/>
      <c r="E987" s="2"/>
      <c r="F987" s="2"/>
      <c r="G987" s="2"/>
      <c r="H987" s="2"/>
    </row>
    <row r="988" spans="2:8" x14ac:dyDescent="0.2">
      <c r="B988" s="3"/>
      <c r="D988" s="2"/>
      <c r="E988" s="2"/>
      <c r="F988" s="2"/>
      <c r="G988" s="2"/>
      <c r="H988" s="2"/>
    </row>
    <row r="989" spans="2:8" x14ac:dyDescent="0.2">
      <c r="B989" s="3"/>
      <c r="D989" s="2"/>
      <c r="E989" s="2"/>
      <c r="F989" s="2"/>
      <c r="G989" s="2"/>
      <c r="H989" s="2"/>
    </row>
    <row r="990" spans="2:8" x14ac:dyDescent="0.2">
      <c r="B990" s="3"/>
      <c r="D990" s="2"/>
      <c r="E990" s="2"/>
      <c r="F990" s="2"/>
      <c r="G990" s="2"/>
      <c r="H990" s="2"/>
    </row>
    <row r="991" spans="2:8" x14ac:dyDescent="0.2">
      <c r="B991" s="3"/>
      <c r="D991" s="2"/>
      <c r="E991" s="2"/>
      <c r="F991" s="2"/>
      <c r="G991" s="2"/>
      <c r="H991" s="2"/>
    </row>
    <row r="992" spans="2:8" x14ac:dyDescent="0.2">
      <c r="B992" s="3"/>
      <c r="D992" s="2"/>
      <c r="E992" s="2"/>
      <c r="F992" s="2"/>
      <c r="G992" s="2"/>
      <c r="H992" s="2"/>
    </row>
    <row r="993" spans="2:8" x14ac:dyDescent="0.2">
      <c r="B993" s="3"/>
      <c r="D993" s="2"/>
      <c r="E993" s="2"/>
      <c r="F993" s="2"/>
      <c r="G993" s="2"/>
      <c r="H993" s="2"/>
    </row>
    <row r="994" spans="2:8" x14ac:dyDescent="0.2">
      <c r="B994" s="3"/>
      <c r="D994" s="2"/>
      <c r="E994" s="2"/>
      <c r="F994" s="2"/>
      <c r="G994" s="2"/>
      <c r="H994" s="2"/>
    </row>
    <row r="995" spans="2:8" x14ac:dyDescent="0.2">
      <c r="B995" s="3"/>
      <c r="D995" s="2"/>
      <c r="E995" s="2"/>
      <c r="F995" s="2"/>
      <c r="G995" s="2"/>
      <c r="H995" s="2"/>
    </row>
    <row r="996" spans="2:8" x14ac:dyDescent="0.2">
      <c r="B996" s="3"/>
      <c r="D996" s="2"/>
      <c r="E996" s="2"/>
      <c r="F996" s="2"/>
      <c r="G996" s="2"/>
      <c r="H996" s="2"/>
    </row>
    <row r="997" spans="2:8" x14ac:dyDescent="0.2">
      <c r="B997" s="3"/>
      <c r="D997" s="2"/>
      <c r="E997" s="2"/>
      <c r="F997" s="2"/>
      <c r="G997" s="2"/>
      <c r="H997" s="2"/>
    </row>
    <row r="998" spans="2:8" x14ac:dyDescent="0.2">
      <c r="B998" s="3"/>
      <c r="D998" s="2"/>
      <c r="E998" s="2"/>
      <c r="F998" s="2"/>
      <c r="G998" s="2"/>
      <c r="H998" s="2"/>
    </row>
    <row r="999" spans="2:8" x14ac:dyDescent="0.2">
      <c r="B999" s="3"/>
      <c r="D999" s="2"/>
      <c r="E999" s="2"/>
      <c r="F999" s="2"/>
      <c r="G999" s="2"/>
      <c r="H999" s="2"/>
    </row>
    <row r="1000" spans="2:8" x14ac:dyDescent="0.2">
      <c r="B1000" s="3"/>
      <c r="D1000" s="2"/>
      <c r="E1000" s="2"/>
      <c r="F1000" s="2"/>
      <c r="G1000" s="2"/>
      <c r="H1000" s="2"/>
    </row>
    <row r="1001" spans="2:8" x14ac:dyDescent="0.2">
      <c r="B1001" s="3"/>
      <c r="D1001" s="2"/>
      <c r="E1001" s="2"/>
      <c r="F1001" s="2"/>
      <c r="G1001" s="2"/>
      <c r="H1001" s="2"/>
    </row>
    <row r="1002" spans="2:8" x14ac:dyDescent="0.2">
      <c r="B1002" s="3"/>
      <c r="D1002" s="2"/>
      <c r="E1002" s="2"/>
      <c r="F1002" s="2"/>
      <c r="G1002" s="2"/>
      <c r="H1002" s="2"/>
    </row>
    <row r="1003" spans="2:8" x14ac:dyDescent="0.2">
      <c r="B1003" s="3"/>
      <c r="D1003" s="2"/>
      <c r="E1003" s="2"/>
      <c r="F1003" s="2"/>
      <c r="G1003" s="2"/>
      <c r="H1003" s="2"/>
    </row>
    <row r="1004" spans="2:8" x14ac:dyDescent="0.2">
      <c r="B1004" s="3"/>
      <c r="D1004" s="2"/>
      <c r="E1004" s="2"/>
      <c r="F1004" s="2"/>
      <c r="G1004" s="2"/>
      <c r="H1004" s="2"/>
    </row>
    <row r="1005" spans="2:8" x14ac:dyDescent="0.2">
      <c r="B1005" s="3"/>
      <c r="D1005" s="2"/>
      <c r="E1005" s="2"/>
      <c r="F1005" s="2"/>
      <c r="G1005" s="2"/>
      <c r="H1005" s="2"/>
    </row>
    <row r="1006" spans="2:8" x14ac:dyDescent="0.2">
      <c r="B1006" s="3"/>
      <c r="D1006" s="2"/>
      <c r="E1006" s="2"/>
      <c r="F1006" s="2"/>
      <c r="G1006" s="2"/>
      <c r="H1006" s="2"/>
    </row>
    <row r="1007" spans="2:8" x14ac:dyDescent="0.2">
      <c r="B1007" s="3"/>
      <c r="D1007" s="2"/>
      <c r="E1007" s="2"/>
      <c r="F1007" s="2"/>
      <c r="G1007" s="2"/>
      <c r="H1007" s="2"/>
    </row>
    <row r="1008" spans="2:8" x14ac:dyDescent="0.2">
      <c r="B1008" s="3"/>
      <c r="D1008" s="2"/>
      <c r="E1008" s="2"/>
      <c r="F1008" s="2"/>
      <c r="G1008" s="2"/>
      <c r="H1008" s="2"/>
    </row>
    <row r="1009" spans="2:8" x14ac:dyDescent="0.2">
      <c r="B1009" s="3"/>
      <c r="D1009" s="2"/>
      <c r="E1009" s="2"/>
      <c r="F1009" s="2"/>
      <c r="G1009" s="2"/>
      <c r="H1009" s="2"/>
    </row>
    <row r="1010" spans="2:8" x14ac:dyDescent="0.2">
      <c r="B1010" s="3"/>
      <c r="D1010" s="2"/>
      <c r="E1010" s="2"/>
      <c r="F1010" s="2"/>
      <c r="G1010" s="2"/>
      <c r="H1010" s="2"/>
    </row>
    <row r="1011" spans="2:8" x14ac:dyDescent="0.2">
      <c r="B1011" s="3"/>
      <c r="D1011" s="2"/>
      <c r="E1011" s="2"/>
      <c r="F1011" s="2"/>
      <c r="G1011" s="2"/>
      <c r="H1011" s="2"/>
    </row>
    <row r="1012" spans="2:8" x14ac:dyDescent="0.2">
      <c r="B1012" s="3"/>
      <c r="D1012" s="2"/>
      <c r="E1012" s="2"/>
      <c r="F1012" s="2"/>
      <c r="G1012" s="2"/>
      <c r="H1012" s="2"/>
    </row>
    <row r="1013" spans="2:8" x14ac:dyDescent="0.2">
      <c r="B1013" s="3"/>
      <c r="D1013" s="2"/>
      <c r="E1013" s="2"/>
      <c r="F1013" s="2"/>
      <c r="G1013" s="2"/>
      <c r="H1013" s="2"/>
    </row>
    <row r="1014" spans="2:8" x14ac:dyDescent="0.2">
      <c r="B1014" s="3"/>
      <c r="D1014" s="2"/>
      <c r="E1014" s="2"/>
      <c r="F1014" s="2"/>
      <c r="G1014" s="2"/>
      <c r="H1014" s="2"/>
    </row>
    <row r="1015" spans="2:8" x14ac:dyDescent="0.2">
      <c r="B1015" s="3"/>
      <c r="D1015" s="2"/>
      <c r="E1015" s="2"/>
      <c r="F1015" s="2"/>
      <c r="G1015" s="2"/>
      <c r="H1015" s="2"/>
    </row>
    <row r="1016" spans="2:8" x14ac:dyDescent="0.2">
      <c r="B1016" s="3"/>
      <c r="D1016" s="2"/>
      <c r="E1016" s="2"/>
      <c r="F1016" s="2"/>
      <c r="G1016" s="2"/>
      <c r="H1016" s="2"/>
    </row>
    <row r="1017" spans="2:8" x14ac:dyDescent="0.2">
      <c r="B1017" s="3"/>
      <c r="D1017" s="2"/>
      <c r="E1017" s="2"/>
      <c r="F1017" s="2"/>
      <c r="G1017" s="2"/>
      <c r="H1017" s="2"/>
    </row>
    <row r="1018" spans="2:8" x14ac:dyDescent="0.2">
      <c r="B1018" s="3"/>
      <c r="D1018" s="2"/>
      <c r="E1018" s="2"/>
      <c r="F1018" s="2"/>
      <c r="G1018" s="2"/>
      <c r="H1018" s="2"/>
    </row>
    <row r="1019" spans="2:8" x14ac:dyDescent="0.2">
      <c r="B1019" s="3"/>
      <c r="D1019" s="2"/>
      <c r="E1019" s="2"/>
      <c r="F1019" s="2"/>
      <c r="G1019" s="2"/>
      <c r="H1019" s="2"/>
    </row>
    <row r="1020" spans="2:8" x14ac:dyDescent="0.2">
      <c r="B1020" s="3"/>
      <c r="D1020" s="2"/>
      <c r="E1020" s="2"/>
      <c r="F1020" s="2"/>
      <c r="G1020" s="2"/>
      <c r="H1020" s="2"/>
    </row>
    <row r="1021" spans="2:8" x14ac:dyDescent="0.2">
      <c r="B1021" s="3"/>
      <c r="D1021" s="2"/>
      <c r="E1021" s="2"/>
      <c r="F1021" s="2"/>
      <c r="G1021" s="2"/>
      <c r="H1021" s="2"/>
    </row>
    <row r="1022" spans="2:8" x14ac:dyDescent="0.2">
      <c r="B1022" s="3"/>
      <c r="D1022" s="2"/>
      <c r="E1022" s="2"/>
      <c r="F1022" s="2"/>
      <c r="G1022" s="2"/>
      <c r="H1022" s="2"/>
    </row>
    <row r="1023" spans="2:8" x14ac:dyDescent="0.2">
      <c r="B1023" s="3"/>
      <c r="D1023" s="2"/>
      <c r="E1023" s="2"/>
      <c r="F1023" s="2"/>
      <c r="G1023" s="2"/>
      <c r="H1023" s="2"/>
    </row>
    <row r="1024" spans="2:8" x14ac:dyDescent="0.2">
      <c r="B1024" s="3"/>
      <c r="D1024" s="2"/>
      <c r="E1024" s="2"/>
      <c r="F1024" s="2"/>
      <c r="G1024" s="2"/>
      <c r="H1024" s="2"/>
    </row>
    <row r="1025" spans="2:8" x14ac:dyDescent="0.2">
      <c r="B1025" s="3"/>
      <c r="D1025" s="2"/>
      <c r="E1025" s="2"/>
      <c r="F1025" s="2"/>
      <c r="G1025" s="2"/>
      <c r="H1025" s="2"/>
    </row>
    <row r="1026" spans="2:8" x14ac:dyDescent="0.2">
      <c r="B1026" s="3"/>
      <c r="D1026" s="2"/>
      <c r="E1026" s="2"/>
      <c r="F1026" s="2"/>
      <c r="G1026" s="2"/>
      <c r="H1026" s="2"/>
    </row>
    <row r="1027" spans="2:8" x14ac:dyDescent="0.2">
      <c r="B1027" s="3"/>
      <c r="D1027" s="2"/>
      <c r="E1027" s="2"/>
      <c r="F1027" s="2"/>
      <c r="G1027" s="2"/>
      <c r="H1027" s="2"/>
    </row>
    <row r="1028" spans="2:8" x14ac:dyDescent="0.2">
      <c r="B1028" s="3"/>
      <c r="D1028" s="2"/>
      <c r="E1028" s="2"/>
      <c r="F1028" s="2"/>
      <c r="G1028" s="2"/>
      <c r="H1028" s="2"/>
    </row>
    <row r="1029" spans="2:8" x14ac:dyDescent="0.2">
      <c r="B1029" s="3"/>
      <c r="D1029" s="2"/>
      <c r="E1029" s="2"/>
      <c r="F1029" s="2"/>
      <c r="G1029" s="2"/>
      <c r="H1029" s="2"/>
    </row>
    <row r="1030" spans="2:8" x14ac:dyDescent="0.2">
      <c r="B1030" s="3"/>
      <c r="D1030" s="2"/>
      <c r="E1030" s="2"/>
      <c r="F1030" s="2"/>
      <c r="G1030" s="2"/>
      <c r="H1030" s="2"/>
    </row>
    <row r="1031" spans="2:8" x14ac:dyDescent="0.2">
      <c r="B1031" s="3"/>
      <c r="D1031" s="2"/>
      <c r="E1031" s="2"/>
      <c r="F1031" s="2"/>
      <c r="G1031" s="2"/>
      <c r="H1031" s="2"/>
    </row>
    <row r="1032" spans="2:8" x14ac:dyDescent="0.2">
      <c r="B1032" s="3"/>
      <c r="D1032" s="2"/>
      <c r="E1032" s="2"/>
      <c r="F1032" s="2"/>
      <c r="G1032" s="2"/>
      <c r="H1032" s="2"/>
    </row>
    <row r="1033" spans="2:8" x14ac:dyDescent="0.2">
      <c r="B1033" s="3"/>
      <c r="D1033" s="2"/>
      <c r="E1033" s="2"/>
      <c r="F1033" s="2"/>
      <c r="G1033" s="2"/>
      <c r="H1033" s="2"/>
    </row>
    <row r="1034" spans="2:8" x14ac:dyDescent="0.2">
      <c r="B1034" s="3"/>
      <c r="D1034" s="2"/>
      <c r="E1034" s="2"/>
      <c r="F1034" s="2"/>
      <c r="G1034" s="2"/>
      <c r="H1034" s="2"/>
    </row>
    <row r="1035" spans="2:8" x14ac:dyDescent="0.2">
      <c r="B1035" s="3"/>
      <c r="D1035" s="2"/>
      <c r="E1035" s="2"/>
      <c r="F1035" s="2"/>
      <c r="G1035" s="2"/>
      <c r="H1035" s="2"/>
    </row>
    <row r="1036" spans="2:8" x14ac:dyDescent="0.2">
      <c r="B1036" s="3"/>
      <c r="D1036" s="2"/>
      <c r="E1036" s="2"/>
      <c r="F1036" s="2"/>
      <c r="G1036" s="2"/>
      <c r="H1036" s="2"/>
    </row>
    <row r="1037" spans="2:8" x14ac:dyDescent="0.2">
      <c r="B1037" s="3"/>
      <c r="D1037" s="2"/>
      <c r="E1037" s="2"/>
      <c r="F1037" s="2"/>
      <c r="G1037" s="2"/>
      <c r="H1037" s="2"/>
    </row>
    <row r="1038" spans="2:8" x14ac:dyDescent="0.2">
      <c r="B1038" s="3"/>
      <c r="D1038" s="2"/>
      <c r="E1038" s="2"/>
      <c r="F1038" s="2"/>
      <c r="G1038" s="2"/>
      <c r="H1038" s="2"/>
    </row>
    <row r="1039" spans="2:8" x14ac:dyDescent="0.2">
      <c r="B1039" s="3"/>
      <c r="D1039" s="2"/>
      <c r="E1039" s="2"/>
      <c r="F1039" s="2"/>
      <c r="G1039" s="2"/>
      <c r="H1039" s="2"/>
    </row>
    <row r="1040" spans="2:8" x14ac:dyDescent="0.2">
      <c r="B1040" s="3"/>
      <c r="D1040" s="2"/>
      <c r="E1040" s="2"/>
      <c r="F1040" s="2"/>
      <c r="G1040" s="2"/>
      <c r="H1040" s="2"/>
    </row>
    <row r="1041" spans="2:8" x14ac:dyDescent="0.2">
      <c r="B1041" s="3"/>
      <c r="D1041" s="2"/>
      <c r="E1041" s="2"/>
      <c r="F1041" s="2"/>
      <c r="G1041" s="2"/>
      <c r="H1041" s="2"/>
    </row>
    <row r="1042" spans="2:8" x14ac:dyDescent="0.2">
      <c r="B1042" s="3"/>
      <c r="D1042" s="2"/>
      <c r="E1042" s="2"/>
      <c r="F1042" s="2"/>
      <c r="G1042" s="2"/>
      <c r="H1042" s="2"/>
    </row>
    <row r="1043" spans="2:8" x14ac:dyDescent="0.2">
      <c r="B1043" s="3"/>
      <c r="D1043" s="2"/>
      <c r="E1043" s="2"/>
      <c r="F1043" s="2"/>
      <c r="G1043" s="2"/>
      <c r="H1043" s="2"/>
    </row>
    <row r="1044" spans="2:8" x14ac:dyDescent="0.2">
      <c r="B1044" s="3"/>
      <c r="D1044" s="2"/>
      <c r="E1044" s="2"/>
      <c r="F1044" s="2"/>
      <c r="G1044" s="2"/>
      <c r="H1044" s="2"/>
    </row>
    <row r="1045" spans="2:8" x14ac:dyDescent="0.2">
      <c r="B1045" s="3"/>
      <c r="D1045" s="2"/>
      <c r="E1045" s="2"/>
      <c r="F1045" s="2"/>
      <c r="G1045" s="2"/>
      <c r="H1045" s="2"/>
    </row>
    <row r="1046" spans="2:8" x14ac:dyDescent="0.2">
      <c r="B1046" s="3"/>
      <c r="D1046" s="2"/>
      <c r="E1046" s="2"/>
      <c r="F1046" s="2"/>
      <c r="G1046" s="2"/>
      <c r="H1046" s="2"/>
    </row>
    <row r="1047" spans="2:8" x14ac:dyDescent="0.2">
      <c r="B1047" s="3"/>
      <c r="D1047" s="2"/>
      <c r="E1047" s="2"/>
      <c r="F1047" s="2"/>
      <c r="G1047" s="2"/>
      <c r="H1047" s="2"/>
    </row>
    <row r="1048" spans="2:8" x14ac:dyDescent="0.2">
      <c r="B1048" s="3"/>
      <c r="D1048" s="2"/>
      <c r="E1048" s="2"/>
      <c r="F1048" s="2"/>
      <c r="G1048" s="2"/>
      <c r="H1048" s="2"/>
    </row>
    <row r="1049" spans="2:8" x14ac:dyDescent="0.2">
      <c r="B1049" s="3"/>
      <c r="D1049" s="2"/>
      <c r="E1049" s="2"/>
      <c r="F1049" s="2"/>
      <c r="G1049" s="2"/>
      <c r="H1049" s="2"/>
    </row>
    <row r="1050" spans="2:8" x14ac:dyDescent="0.2">
      <c r="B1050" s="3"/>
      <c r="D1050" s="2"/>
      <c r="E1050" s="2"/>
      <c r="F1050" s="2"/>
      <c r="G1050" s="2"/>
      <c r="H1050" s="2"/>
    </row>
    <row r="1051" spans="2:8" x14ac:dyDescent="0.2">
      <c r="B1051" s="3"/>
      <c r="D1051" s="2"/>
      <c r="E1051" s="2"/>
      <c r="F1051" s="2"/>
      <c r="G1051" s="2"/>
      <c r="H1051" s="2"/>
    </row>
    <row r="1052" spans="2:8" x14ac:dyDescent="0.2">
      <c r="B1052" s="3"/>
      <c r="D1052" s="2"/>
      <c r="E1052" s="2"/>
      <c r="F1052" s="2"/>
      <c r="G1052" s="2"/>
      <c r="H1052" s="2"/>
    </row>
    <row r="1053" spans="2:8" x14ac:dyDescent="0.2">
      <c r="B1053" s="3"/>
      <c r="D1053" s="2"/>
      <c r="E1053" s="2"/>
      <c r="F1053" s="2"/>
      <c r="G1053" s="2"/>
      <c r="H1053" s="2"/>
    </row>
    <row r="1054" spans="2:8" x14ac:dyDescent="0.2">
      <c r="B1054" s="3"/>
      <c r="D1054" s="2"/>
      <c r="E1054" s="2"/>
      <c r="F1054" s="2"/>
      <c r="G1054" s="2"/>
      <c r="H1054" s="2"/>
    </row>
    <row r="1055" spans="2:8" x14ac:dyDescent="0.2">
      <c r="B1055" s="3"/>
      <c r="D1055" s="2"/>
      <c r="E1055" s="2"/>
      <c r="F1055" s="2"/>
      <c r="G1055" s="2"/>
      <c r="H1055" s="2"/>
    </row>
    <row r="1056" spans="2:8" x14ac:dyDescent="0.2">
      <c r="B1056" s="3"/>
      <c r="D1056" s="2"/>
      <c r="E1056" s="2"/>
      <c r="F1056" s="2"/>
      <c r="G1056" s="2"/>
      <c r="H1056" s="2"/>
    </row>
    <row r="1057" spans="2:8" x14ac:dyDescent="0.2">
      <c r="B1057" s="3"/>
      <c r="D1057" s="2"/>
      <c r="E1057" s="2"/>
      <c r="F1057" s="2"/>
      <c r="G1057" s="2"/>
      <c r="H1057" s="2"/>
    </row>
    <row r="1058" spans="2:8" x14ac:dyDescent="0.2">
      <c r="B1058" s="3"/>
      <c r="D1058" s="2"/>
      <c r="E1058" s="2"/>
      <c r="F1058" s="2"/>
      <c r="G1058" s="2"/>
      <c r="H1058" s="2"/>
    </row>
    <row r="1059" spans="2:8" x14ac:dyDescent="0.2">
      <c r="B1059" s="3"/>
      <c r="D1059" s="2"/>
      <c r="E1059" s="2"/>
      <c r="F1059" s="2"/>
      <c r="G1059" s="2"/>
      <c r="H1059" s="2"/>
    </row>
    <row r="1060" spans="2:8" x14ac:dyDescent="0.2">
      <c r="B1060" s="3"/>
      <c r="D1060" s="2"/>
      <c r="E1060" s="2"/>
      <c r="F1060" s="2"/>
      <c r="G1060" s="2"/>
      <c r="H1060" s="2"/>
    </row>
    <row r="1061" spans="2:8" x14ac:dyDescent="0.2">
      <c r="B1061" s="3"/>
      <c r="D1061" s="2"/>
      <c r="E1061" s="2"/>
      <c r="F1061" s="2"/>
      <c r="G1061" s="2"/>
      <c r="H1061" s="2"/>
    </row>
    <row r="1062" spans="2:8" x14ac:dyDescent="0.2">
      <c r="B1062" s="3"/>
      <c r="D1062" s="2"/>
      <c r="E1062" s="2"/>
      <c r="F1062" s="2"/>
      <c r="G1062" s="2"/>
      <c r="H1062" s="2"/>
    </row>
    <row r="1063" spans="2:8" x14ac:dyDescent="0.2">
      <c r="B1063" s="3"/>
      <c r="D1063" s="2"/>
      <c r="E1063" s="2"/>
      <c r="F1063" s="2"/>
      <c r="G1063" s="2"/>
      <c r="H1063" s="2"/>
    </row>
    <row r="1064" spans="2:8" x14ac:dyDescent="0.2">
      <c r="B1064" s="3"/>
      <c r="D1064" s="2"/>
      <c r="E1064" s="2"/>
      <c r="F1064" s="2"/>
      <c r="G1064" s="2"/>
      <c r="H1064" s="2"/>
    </row>
    <row r="1065" spans="2:8" x14ac:dyDescent="0.2">
      <c r="B1065" s="3"/>
      <c r="D1065" s="2"/>
      <c r="E1065" s="2"/>
      <c r="F1065" s="2"/>
      <c r="G1065" s="2"/>
      <c r="H1065" s="2"/>
    </row>
    <row r="1066" spans="2:8" x14ac:dyDescent="0.2">
      <c r="B1066" s="3"/>
      <c r="D1066" s="2"/>
      <c r="E1066" s="2"/>
      <c r="F1066" s="2"/>
      <c r="G1066" s="2"/>
      <c r="H1066" s="2"/>
    </row>
    <row r="1067" spans="2:8" x14ac:dyDescent="0.2">
      <c r="B1067" s="3"/>
      <c r="D1067" s="2"/>
      <c r="E1067" s="2"/>
      <c r="F1067" s="2"/>
      <c r="G1067" s="2"/>
      <c r="H1067" s="2"/>
    </row>
    <row r="1068" spans="2:8" x14ac:dyDescent="0.2">
      <c r="B1068" s="3"/>
      <c r="D1068" s="2"/>
      <c r="E1068" s="2"/>
      <c r="F1068" s="2"/>
      <c r="G1068" s="2"/>
      <c r="H1068" s="2"/>
    </row>
    <row r="1069" spans="2:8" x14ac:dyDescent="0.2">
      <c r="B1069" s="3"/>
      <c r="D1069" s="2"/>
      <c r="E1069" s="2"/>
      <c r="F1069" s="2"/>
      <c r="G1069" s="2"/>
      <c r="H1069" s="2"/>
    </row>
    <row r="1070" spans="2:8" x14ac:dyDescent="0.2">
      <c r="B1070" s="3"/>
      <c r="D1070" s="2"/>
      <c r="E1070" s="2"/>
      <c r="F1070" s="2"/>
      <c r="G1070" s="2"/>
      <c r="H1070" s="2"/>
    </row>
    <row r="1071" spans="2:8" x14ac:dyDescent="0.2">
      <c r="B1071" s="3"/>
      <c r="D1071" s="2"/>
      <c r="E1071" s="2"/>
      <c r="F1071" s="2"/>
      <c r="G1071" s="2"/>
      <c r="H1071" s="2"/>
    </row>
    <row r="1072" spans="2:8" x14ac:dyDescent="0.2">
      <c r="B1072" s="3"/>
      <c r="D1072" s="2"/>
      <c r="E1072" s="2"/>
      <c r="F1072" s="2"/>
      <c r="G1072" s="2"/>
      <c r="H1072" s="2"/>
    </row>
    <row r="1073" spans="2:8" x14ac:dyDescent="0.2">
      <c r="B1073" s="3"/>
      <c r="D1073" s="2"/>
      <c r="E1073" s="2"/>
      <c r="F1073" s="2"/>
      <c r="G1073" s="2"/>
      <c r="H1073" s="2"/>
    </row>
    <row r="1074" spans="2:8" x14ac:dyDescent="0.2">
      <c r="B1074" s="3"/>
      <c r="D1074" s="2"/>
      <c r="E1074" s="2"/>
      <c r="F1074" s="2"/>
      <c r="G1074" s="2"/>
      <c r="H1074" s="2"/>
    </row>
    <row r="1075" spans="2:8" x14ac:dyDescent="0.2">
      <c r="B1075" s="3"/>
      <c r="D1075" s="2"/>
      <c r="E1075" s="2"/>
      <c r="F1075" s="2"/>
      <c r="G1075" s="2"/>
      <c r="H1075" s="2"/>
    </row>
    <row r="1076" spans="2:8" x14ac:dyDescent="0.2">
      <c r="B1076" s="3"/>
      <c r="D1076" s="2"/>
      <c r="E1076" s="2"/>
      <c r="F1076" s="2"/>
      <c r="G1076" s="2"/>
      <c r="H1076" s="2"/>
    </row>
    <row r="1077" spans="2:8" x14ac:dyDescent="0.2">
      <c r="B1077" s="3"/>
      <c r="D1077" s="2"/>
      <c r="E1077" s="2"/>
      <c r="F1077" s="2"/>
      <c r="G1077" s="2"/>
      <c r="H1077" s="2"/>
    </row>
    <row r="1078" spans="2:8" x14ac:dyDescent="0.2">
      <c r="B1078" s="3"/>
      <c r="D1078" s="2"/>
      <c r="E1078" s="2"/>
      <c r="F1078" s="2"/>
      <c r="G1078" s="2"/>
      <c r="H1078" s="2"/>
    </row>
    <row r="1079" spans="2:8" x14ac:dyDescent="0.2">
      <c r="B1079" s="3"/>
      <c r="D1079" s="2"/>
      <c r="E1079" s="2"/>
      <c r="F1079" s="2"/>
      <c r="G1079" s="2"/>
      <c r="H1079" s="2"/>
    </row>
    <row r="1080" spans="2:8" x14ac:dyDescent="0.2">
      <c r="B1080" s="3"/>
      <c r="D1080" s="2"/>
      <c r="E1080" s="2"/>
      <c r="F1080" s="2"/>
      <c r="G1080" s="2"/>
      <c r="H1080" s="2"/>
    </row>
    <row r="1081" spans="2:8" x14ac:dyDescent="0.2">
      <c r="B1081" s="3"/>
      <c r="D1081" s="2"/>
      <c r="E1081" s="2"/>
      <c r="F1081" s="2"/>
      <c r="G1081" s="2"/>
      <c r="H1081" s="2"/>
    </row>
    <row r="1082" spans="2:8" x14ac:dyDescent="0.2">
      <c r="B1082" s="3"/>
      <c r="D1082" s="2"/>
      <c r="E1082" s="2"/>
      <c r="F1082" s="2"/>
      <c r="G1082" s="2"/>
      <c r="H1082" s="2"/>
    </row>
    <row r="1083" spans="2:8" x14ac:dyDescent="0.2">
      <c r="B1083" s="3"/>
      <c r="D1083" s="2"/>
      <c r="E1083" s="2"/>
      <c r="F1083" s="2"/>
      <c r="G1083" s="2"/>
      <c r="H1083" s="2"/>
    </row>
    <row r="1084" spans="2:8" x14ac:dyDescent="0.2">
      <c r="B1084" s="3"/>
      <c r="D1084" s="2"/>
      <c r="E1084" s="2"/>
      <c r="F1084" s="2"/>
      <c r="G1084" s="2"/>
      <c r="H1084" s="2"/>
    </row>
    <row r="1085" spans="2:8" x14ac:dyDescent="0.2">
      <c r="B1085" s="3"/>
      <c r="D1085" s="2"/>
      <c r="E1085" s="2"/>
      <c r="F1085" s="2"/>
      <c r="G1085" s="2"/>
      <c r="H1085" s="2"/>
    </row>
    <row r="1086" spans="2:8" x14ac:dyDescent="0.2">
      <c r="B1086" s="3"/>
      <c r="D1086" s="2"/>
      <c r="E1086" s="2"/>
      <c r="F1086" s="2"/>
      <c r="G1086" s="2"/>
      <c r="H1086" s="2"/>
    </row>
    <row r="1087" spans="2:8" x14ac:dyDescent="0.2">
      <c r="B1087" s="3"/>
      <c r="D1087" s="2"/>
      <c r="E1087" s="2"/>
      <c r="F1087" s="2"/>
      <c r="G1087" s="2"/>
      <c r="H1087" s="2"/>
    </row>
    <row r="1088" spans="2:8" x14ac:dyDescent="0.2">
      <c r="B1088" s="3"/>
      <c r="D1088" s="2"/>
      <c r="E1088" s="2"/>
      <c r="F1088" s="2"/>
      <c r="G1088" s="2"/>
      <c r="H1088" s="2"/>
    </row>
    <row r="1089" spans="2:8" x14ac:dyDescent="0.2">
      <c r="B1089" s="3"/>
      <c r="D1089" s="2"/>
      <c r="E1089" s="2"/>
      <c r="F1089" s="2"/>
      <c r="G1089" s="2"/>
      <c r="H1089" s="2"/>
    </row>
    <row r="1090" spans="2:8" x14ac:dyDescent="0.2">
      <c r="B1090" s="3"/>
      <c r="D1090" s="2"/>
      <c r="E1090" s="2"/>
      <c r="F1090" s="2"/>
      <c r="G1090" s="2"/>
      <c r="H1090" s="2"/>
    </row>
    <row r="1091" spans="2:8" x14ac:dyDescent="0.2">
      <c r="B1091" s="3"/>
      <c r="D1091" s="2"/>
      <c r="E1091" s="2"/>
      <c r="F1091" s="2"/>
      <c r="G1091" s="2"/>
      <c r="H1091" s="2"/>
    </row>
    <row r="1092" spans="2:8" x14ac:dyDescent="0.2">
      <c r="B1092" s="3"/>
      <c r="D1092" s="2"/>
      <c r="E1092" s="2"/>
      <c r="F1092" s="2"/>
      <c r="G1092" s="2"/>
      <c r="H1092" s="2"/>
    </row>
    <row r="1093" spans="2:8" x14ac:dyDescent="0.2">
      <c r="B1093" s="3"/>
      <c r="D1093" s="2"/>
      <c r="E1093" s="2"/>
      <c r="F1093" s="2"/>
      <c r="G1093" s="2"/>
      <c r="H1093" s="2"/>
    </row>
    <row r="1094" spans="2:8" x14ac:dyDescent="0.2">
      <c r="B1094" s="3"/>
      <c r="D1094" s="2"/>
      <c r="E1094" s="2"/>
      <c r="F1094" s="2"/>
      <c r="G1094" s="2"/>
      <c r="H1094" s="2"/>
    </row>
    <row r="1095" spans="2:8" x14ac:dyDescent="0.2">
      <c r="B1095" s="3"/>
      <c r="D1095" s="2"/>
      <c r="E1095" s="2"/>
      <c r="F1095" s="2"/>
      <c r="G1095" s="2"/>
      <c r="H1095" s="2"/>
    </row>
    <row r="1096" spans="2:8" x14ac:dyDescent="0.2">
      <c r="B1096" s="3"/>
      <c r="D1096" s="2"/>
      <c r="E1096" s="2"/>
      <c r="F1096" s="2"/>
      <c r="G1096" s="2"/>
      <c r="H1096" s="2"/>
    </row>
    <row r="1097" spans="2:8" x14ac:dyDescent="0.2">
      <c r="B1097" s="3"/>
      <c r="D1097" s="2"/>
      <c r="E1097" s="2"/>
      <c r="F1097" s="2"/>
      <c r="G1097" s="2"/>
      <c r="H1097" s="2"/>
    </row>
    <row r="1098" spans="2:8" x14ac:dyDescent="0.2">
      <c r="B1098" s="3"/>
      <c r="D1098" s="2"/>
      <c r="E1098" s="2"/>
      <c r="F1098" s="2"/>
      <c r="G1098" s="2"/>
      <c r="H1098" s="2"/>
    </row>
    <row r="1099" spans="2:8" x14ac:dyDescent="0.2">
      <c r="B1099" s="3"/>
      <c r="D1099" s="2"/>
      <c r="E1099" s="2"/>
      <c r="F1099" s="2"/>
      <c r="G1099" s="2"/>
      <c r="H1099" s="2"/>
    </row>
    <row r="1100" spans="2:8" x14ac:dyDescent="0.2">
      <c r="B1100" s="3"/>
      <c r="D1100" s="2"/>
      <c r="E1100" s="2"/>
      <c r="F1100" s="2"/>
      <c r="G1100" s="2"/>
      <c r="H1100" s="2"/>
    </row>
    <row r="1101" spans="2:8" x14ac:dyDescent="0.2">
      <c r="B1101" s="3"/>
      <c r="D1101" s="2"/>
      <c r="E1101" s="2"/>
      <c r="F1101" s="2"/>
      <c r="G1101" s="2"/>
      <c r="H1101" s="2"/>
    </row>
    <row r="1102" spans="2:8" x14ac:dyDescent="0.2">
      <c r="B1102" s="3"/>
      <c r="D1102" s="2"/>
      <c r="E1102" s="2"/>
      <c r="F1102" s="2"/>
      <c r="G1102" s="2"/>
      <c r="H1102" s="2"/>
    </row>
    <row r="1103" spans="2:8" x14ac:dyDescent="0.2">
      <c r="B1103" s="3"/>
      <c r="D1103" s="2"/>
      <c r="E1103" s="2"/>
      <c r="F1103" s="2"/>
      <c r="G1103" s="2"/>
      <c r="H1103" s="2"/>
    </row>
    <row r="1104" spans="2:8" x14ac:dyDescent="0.2">
      <c r="B1104" s="3"/>
      <c r="D1104" s="2"/>
      <c r="E1104" s="2"/>
      <c r="F1104" s="2"/>
      <c r="G1104" s="2"/>
      <c r="H1104" s="2"/>
    </row>
    <row r="1105" spans="2:8" x14ac:dyDescent="0.2">
      <c r="B1105" s="3"/>
      <c r="D1105" s="2"/>
      <c r="E1105" s="2"/>
      <c r="F1105" s="2"/>
      <c r="G1105" s="2"/>
      <c r="H1105" s="2"/>
    </row>
    <row r="1106" spans="2:8" x14ac:dyDescent="0.2">
      <c r="B1106" s="3"/>
      <c r="D1106" s="2"/>
      <c r="E1106" s="2"/>
      <c r="F1106" s="2"/>
      <c r="G1106" s="2"/>
      <c r="H1106" s="2"/>
    </row>
    <row r="1107" spans="2:8" x14ac:dyDescent="0.2">
      <c r="B1107" s="3"/>
      <c r="D1107" s="2"/>
      <c r="E1107" s="2"/>
      <c r="F1107" s="2"/>
      <c r="G1107" s="2"/>
      <c r="H1107" s="2"/>
    </row>
    <row r="1108" spans="2:8" x14ac:dyDescent="0.2">
      <c r="B1108" s="3"/>
      <c r="D1108" s="2"/>
      <c r="E1108" s="2"/>
      <c r="F1108" s="2"/>
      <c r="G1108" s="2"/>
      <c r="H1108" s="2"/>
    </row>
    <row r="1109" spans="2:8" x14ac:dyDescent="0.2">
      <c r="B1109" s="3"/>
      <c r="D1109" s="2"/>
      <c r="E1109" s="2"/>
      <c r="F1109" s="2"/>
      <c r="G1109" s="2"/>
      <c r="H1109" s="2"/>
    </row>
    <row r="1110" spans="2:8" x14ac:dyDescent="0.2">
      <c r="B1110" s="3"/>
      <c r="D1110" s="2"/>
      <c r="E1110" s="2"/>
      <c r="F1110" s="2"/>
      <c r="G1110" s="2"/>
      <c r="H1110" s="2"/>
    </row>
    <row r="1111" spans="2:8" x14ac:dyDescent="0.2">
      <c r="B1111" s="3"/>
      <c r="D1111" s="2"/>
      <c r="E1111" s="2"/>
      <c r="F1111" s="2"/>
      <c r="G1111" s="2"/>
      <c r="H1111" s="2"/>
    </row>
    <row r="1112" spans="2:8" x14ac:dyDescent="0.2">
      <c r="B1112" s="3"/>
      <c r="D1112" s="2"/>
      <c r="E1112" s="2"/>
      <c r="F1112" s="2"/>
      <c r="G1112" s="2"/>
      <c r="H1112" s="2"/>
    </row>
    <row r="1113" spans="2:8" x14ac:dyDescent="0.2">
      <c r="B1113" s="3"/>
      <c r="D1113" s="2"/>
      <c r="E1113" s="2"/>
      <c r="F1113" s="2"/>
      <c r="G1113" s="2"/>
      <c r="H1113" s="2"/>
    </row>
    <row r="1114" spans="2:8" x14ac:dyDescent="0.2">
      <c r="B1114" s="3"/>
      <c r="D1114" s="2"/>
      <c r="E1114" s="2"/>
      <c r="F1114" s="2"/>
      <c r="G1114" s="2"/>
      <c r="H1114" s="2"/>
    </row>
    <row r="1115" spans="2:8" x14ac:dyDescent="0.2">
      <c r="B1115" s="3"/>
      <c r="D1115" s="2"/>
      <c r="E1115" s="2"/>
      <c r="F1115" s="2"/>
      <c r="G1115" s="2"/>
      <c r="H1115" s="2"/>
    </row>
    <row r="1116" spans="2:8" x14ac:dyDescent="0.2">
      <c r="B1116" s="3"/>
      <c r="D1116" s="2"/>
      <c r="E1116" s="2"/>
      <c r="F1116" s="2"/>
      <c r="G1116" s="2"/>
      <c r="H1116" s="2"/>
    </row>
    <row r="1117" spans="2:8" x14ac:dyDescent="0.2">
      <c r="B1117" s="3"/>
      <c r="D1117" s="2"/>
      <c r="E1117" s="2"/>
      <c r="F1117" s="2"/>
      <c r="G1117" s="2"/>
      <c r="H1117" s="2"/>
    </row>
    <row r="1118" spans="2:8" x14ac:dyDescent="0.2">
      <c r="B1118" s="3"/>
      <c r="D1118" s="2"/>
      <c r="E1118" s="2"/>
      <c r="F1118" s="2"/>
      <c r="G1118" s="2"/>
      <c r="H1118" s="2"/>
    </row>
    <row r="1119" spans="2:8" x14ac:dyDescent="0.2">
      <c r="B1119" s="3"/>
      <c r="D1119" s="2"/>
      <c r="E1119" s="2"/>
      <c r="F1119" s="2"/>
      <c r="G1119" s="2"/>
      <c r="H1119" s="2"/>
    </row>
    <row r="1120" spans="2:8" x14ac:dyDescent="0.2">
      <c r="B1120" s="3"/>
      <c r="D1120" s="2"/>
      <c r="E1120" s="2"/>
      <c r="F1120" s="2"/>
      <c r="G1120" s="2"/>
      <c r="H1120" s="2"/>
    </row>
    <row r="1121" spans="2:8" x14ac:dyDescent="0.2">
      <c r="B1121" s="3"/>
      <c r="D1121" s="2"/>
      <c r="E1121" s="2"/>
      <c r="F1121" s="2"/>
      <c r="G1121" s="2"/>
      <c r="H1121" s="2"/>
    </row>
    <row r="1122" spans="2:8" x14ac:dyDescent="0.2">
      <c r="B1122" s="3"/>
      <c r="D1122" s="2"/>
      <c r="E1122" s="2"/>
      <c r="F1122" s="2"/>
      <c r="G1122" s="2"/>
      <c r="H1122" s="2"/>
    </row>
    <row r="1123" spans="2:8" x14ac:dyDescent="0.2">
      <c r="B1123" s="3"/>
      <c r="D1123" s="2"/>
      <c r="E1123" s="2"/>
      <c r="F1123" s="2"/>
      <c r="G1123" s="2"/>
      <c r="H1123" s="2"/>
    </row>
    <row r="1124" spans="2:8" x14ac:dyDescent="0.2">
      <c r="B1124" s="3"/>
      <c r="D1124" s="2"/>
      <c r="E1124" s="2"/>
      <c r="F1124" s="2"/>
      <c r="G1124" s="2"/>
      <c r="H1124" s="2"/>
    </row>
    <row r="1125" spans="2:8" x14ac:dyDescent="0.2">
      <c r="B1125" s="3"/>
      <c r="D1125" s="2"/>
      <c r="E1125" s="2"/>
      <c r="F1125" s="2"/>
      <c r="G1125" s="2"/>
      <c r="H1125" s="2"/>
    </row>
    <row r="1126" spans="2:8" x14ac:dyDescent="0.2">
      <c r="B1126" s="3"/>
      <c r="D1126" s="2"/>
      <c r="E1126" s="2"/>
      <c r="F1126" s="2"/>
      <c r="G1126" s="2"/>
      <c r="H1126" s="2"/>
    </row>
    <row r="1127" spans="2:8" x14ac:dyDescent="0.2">
      <c r="B1127" s="3"/>
      <c r="D1127" s="2"/>
      <c r="E1127" s="2"/>
      <c r="F1127" s="2"/>
      <c r="G1127" s="2"/>
      <c r="H1127" s="2"/>
    </row>
    <row r="1128" spans="2:8" x14ac:dyDescent="0.2">
      <c r="B1128" s="3"/>
      <c r="D1128" s="2"/>
      <c r="E1128" s="2"/>
      <c r="F1128" s="2"/>
      <c r="G1128" s="2"/>
      <c r="H1128" s="2"/>
    </row>
    <row r="1129" spans="2:8" x14ac:dyDescent="0.2">
      <c r="B1129" s="3"/>
      <c r="D1129" s="2"/>
      <c r="E1129" s="2"/>
      <c r="F1129" s="2"/>
      <c r="G1129" s="2"/>
      <c r="H1129" s="2"/>
    </row>
    <row r="1130" spans="2:8" x14ac:dyDescent="0.2">
      <c r="B1130" s="3"/>
      <c r="D1130" s="2"/>
      <c r="E1130" s="2"/>
      <c r="F1130" s="2"/>
      <c r="G1130" s="2"/>
      <c r="H1130" s="2"/>
    </row>
    <row r="1131" spans="2:8" x14ac:dyDescent="0.2">
      <c r="B1131" s="3"/>
      <c r="D1131" s="2"/>
      <c r="E1131" s="2"/>
      <c r="F1131" s="2"/>
      <c r="G1131" s="2"/>
      <c r="H1131" s="2"/>
    </row>
    <row r="1132" spans="2:8" x14ac:dyDescent="0.2">
      <c r="B1132" s="3"/>
      <c r="D1132" s="2"/>
      <c r="E1132" s="2"/>
      <c r="F1132" s="2"/>
      <c r="G1132" s="2"/>
      <c r="H1132" s="2"/>
    </row>
    <row r="1133" spans="2:8" x14ac:dyDescent="0.2">
      <c r="B1133" s="3"/>
      <c r="D1133" s="2"/>
      <c r="E1133" s="2"/>
      <c r="F1133" s="2"/>
      <c r="G1133" s="2"/>
      <c r="H1133" s="2"/>
    </row>
    <row r="1134" spans="2:8" x14ac:dyDescent="0.2">
      <c r="B1134" s="3"/>
      <c r="D1134" s="2"/>
      <c r="E1134" s="2"/>
      <c r="F1134" s="2"/>
      <c r="G1134" s="2"/>
      <c r="H1134" s="2"/>
    </row>
    <row r="1135" spans="2:8" x14ac:dyDescent="0.2">
      <c r="B1135" s="3"/>
      <c r="D1135" s="2"/>
      <c r="E1135" s="2"/>
      <c r="F1135" s="2"/>
      <c r="G1135" s="2"/>
      <c r="H1135" s="2"/>
    </row>
    <row r="1136" spans="2:8" x14ac:dyDescent="0.2">
      <c r="B1136" s="3"/>
      <c r="D1136" s="2"/>
      <c r="E1136" s="2"/>
      <c r="F1136" s="2"/>
      <c r="G1136" s="2"/>
      <c r="H1136" s="2"/>
    </row>
    <row r="1137" spans="2:8" x14ac:dyDescent="0.2">
      <c r="B1137" s="3"/>
      <c r="D1137" s="2"/>
      <c r="E1137" s="2"/>
      <c r="F1137" s="2"/>
      <c r="G1137" s="2"/>
      <c r="H1137" s="2"/>
    </row>
    <row r="1138" spans="2:8" x14ac:dyDescent="0.2">
      <c r="B1138" s="3"/>
      <c r="D1138" s="2"/>
      <c r="E1138" s="2"/>
      <c r="F1138" s="2"/>
      <c r="G1138" s="2"/>
      <c r="H1138" s="2"/>
    </row>
    <row r="1139" spans="2:8" x14ac:dyDescent="0.2">
      <c r="B1139" s="3"/>
      <c r="D1139" s="2"/>
      <c r="E1139" s="2"/>
      <c r="F1139" s="2"/>
      <c r="G1139" s="2"/>
      <c r="H1139" s="2"/>
    </row>
    <row r="1140" spans="2:8" x14ac:dyDescent="0.2">
      <c r="B1140" s="3"/>
      <c r="D1140" s="2"/>
      <c r="E1140" s="2"/>
      <c r="F1140" s="2"/>
      <c r="G1140" s="2"/>
      <c r="H1140" s="2"/>
    </row>
    <row r="1141" spans="2:8" x14ac:dyDescent="0.2">
      <c r="B1141" s="3"/>
      <c r="D1141" s="2"/>
      <c r="E1141" s="2"/>
      <c r="F1141" s="2"/>
      <c r="G1141" s="2"/>
      <c r="H1141" s="2"/>
    </row>
    <row r="1142" spans="2:8" x14ac:dyDescent="0.2">
      <c r="B1142" s="3"/>
      <c r="D1142" s="2"/>
      <c r="E1142" s="2"/>
      <c r="F1142" s="2"/>
      <c r="G1142" s="2"/>
      <c r="H1142" s="2"/>
    </row>
    <row r="1143" spans="2:8" x14ac:dyDescent="0.2">
      <c r="B1143" s="3"/>
      <c r="D1143" s="2"/>
      <c r="E1143" s="2"/>
      <c r="F1143" s="2"/>
      <c r="G1143" s="2"/>
      <c r="H1143" s="2"/>
    </row>
    <row r="1144" spans="2:8" x14ac:dyDescent="0.2">
      <c r="B1144" s="3"/>
      <c r="D1144" s="2"/>
      <c r="E1144" s="2"/>
      <c r="F1144" s="2"/>
      <c r="G1144" s="2"/>
      <c r="H1144" s="2"/>
    </row>
    <row r="1145" spans="2:8" x14ac:dyDescent="0.2">
      <c r="B1145" s="3"/>
      <c r="D1145" s="2"/>
      <c r="E1145" s="2"/>
      <c r="F1145" s="2"/>
      <c r="G1145" s="2"/>
      <c r="H1145" s="2"/>
    </row>
    <row r="1146" spans="2:8" x14ac:dyDescent="0.2">
      <c r="B1146" s="3"/>
      <c r="D1146" s="2"/>
      <c r="E1146" s="2"/>
      <c r="F1146" s="2"/>
      <c r="G1146" s="2"/>
      <c r="H1146" s="2"/>
    </row>
    <row r="1147" spans="2:8" x14ac:dyDescent="0.2">
      <c r="B1147" s="3"/>
      <c r="D1147" s="2"/>
      <c r="E1147" s="2"/>
      <c r="F1147" s="2"/>
      <c r="G1147" s="2"/>
      <c r="H1147" s="2"/>
    </row>
    <row r="1148" spans="2:8" x14ac:dyDescent="0.2">
      <c r="B1148" s="3"/>
      <c r="D1148" s="2"/>
      <c r="E1148" s="2"/>
      <c r="F1148" s="2"/>
      <c r="G1148" s="2"/>
      <c r="H1148" s="2"/>
    </row>
    <row r="1149" spans="2:8" x14ac:dyDescent="0.2">
      <c r="B1149" s="3"/>
      <c r="D1149" s="2"/>
      <c r="E1149" s="2"/>
      <c r="F1149" s="2"/>
      <c r="G1149" s="2"/>
      <c r="H1149" s="2"/>
    </row>
    <row r="1150" spans="2:8" x14ac:dyDescent="0.2">
      <c r="B1150" s="3"/>
      <c r="D1150" s="2"/>
      <c r="E1150" s="2"/>
      <c r="F1150" s="2"/>
      <c r="G1150" s="2"/>
      <c r="H1150" s="2"/>
    </row>
    <row r="1151" spans="2:8" x14ac:dyDescent="0.2">
      <c r="B1151" s="3"/>
      <c r="D1151" s="2"/>
      <c r="E1151" s="2"/>
      <c r="F1151" s="2"/>
      <c r="G1151" s="2"/>
      <c r="H1151" s="2"/>
    </row>
    <row r="1152" spans="2:8" x14ac:dyDescent="0.2">
      <c r="B1152" s="3"/>
      <c r="D1152" s="2"/>
      <c r="E1152" s="2"/>
      <c r="F1152" s="2"/>
      <c r="G1152" s="2"/>
      <c r="H1152" s="2"/>
    </row>
    <row r="1153" spans="2:8" x14ac:dyDescent="0.2">
      <c r="B1153" s="3"/>
      <c r="D1153" s="2"/>
      <c r="E1153" s="2"/>
      <c r="F1153" s="2"/>
      <c r="G1153" s="2"/>
      <c r="H1153" s="2"/>
    </row>
    <row r="1154" spans="2:8" x14ac:dyDescent="0.2">
      <c r="B1154" s="3"/>
      <c r="D1154" s="2"/>
      <c r="E1154" s="2"/>
      <c r="F1154" s="2"/>
      <c r="G1154" s="2"/>
      <c r="H1154" s="2"/>
    </row>
    <row r="1155" spans="2:8" x14ac:dyDescent="0.2">
      <c r="B1155" s="3"/>
      <c r="D1155" s="2"/>
      <c r="E1155" s="2"/>
      <c r="F1155" s="2"/>
      <c r="G1155" s="2"/>
      <c r="H1155" s="2"/>
    </row>
    <row r="1156" spans="2:8" x14ac:dyDescent="0.2">
      <c r="B1156" s="3"/>
      <c r="D1156" s="2"/>
      <c r="E1156" s="2"/>
      <c r="F1156" s="2"/>
      <c r="G1156" s="2"/>
      <c r="H1156" s="2"/>
    </row>
    <row r="1157" spans="2:8" x14ac:dyDescent="0.2">
      <c r="B1157" s="3"/>
      <c r="D1157" s="2"/>
      <c r="E1157" s="2"/>
      <c r="F1157" s="2"/>
      <c r="G1157" s="2"/>
      <c r="H1157" s="2"/>
    </row>
    <row r="1158" spans="2:8" x14ac:dyDescent="0.2">
      <c r="B1158" s="3"/>
      <c r="D1158" s="2"/>
      <c r="E1158" s="2"/>
      <c r="F1158" s="2"/>
      <c r="G1158" s="2"/>
      <c r="H1158" s="2"/>
    </row>
    <row r="1159" spans="2:8" x14ac:dyDescent="0.2">
      <c r="B1159" s="3"/>
      <c r="D1159" s="2"/>
      <c r="E1159" s="2"/>
      <c r="F1159" s="2"/>
      <c r="G1159" s="2"/>
      <c r="H1159" s="2"/>
    </row>
    <row r="1160" spans="2:8" x14ac:dyDescent="0.2">
      <c r="B1160" s="3"/>
      <c r="D1160" s="2"/>
      <c r="E1160" s="2"/>
      <c r="F1160" s="2"/>
      <c r="G1160" s="2"/>
      <c r="H1160" s="2"/>
    </row>
    <row r="1161" spans="2:8" x14ac:dyDescent="0.2">
      <c r="B1161" s="3"/>
      <c r="D1161" s="2"/>
      <c r="E1161" s="2"/>
      <c r="F1161" s="2"/>
      <c r="G1161" s="2"/>
      <c r="H1161" s="2"/>
    </row>
    <row r="1162" spans="2:8" x14ac:dyDescent="0.2">
      <c r="B1162" s="3"/>
      <c r="D1162" s="2"/>
      <c r="E1162" s="2"/>
      <c r="F1162" s="2"/>
      <c r="G1162" s="2"/>
      <c r="H1162" s="2"/>
    </row>
    <row r="1163" spans="2:8" x14ac:dyDescent="0.2">
      <c r="B1163" s="3"/>
      <c r="D1163" s="2"/>
      <c r="E1163" s="2"/>
      <c r="F1163" s="2"/>
      <c r="G1163" s="2"/>
      <c r="H1163" s="2"/>
    </row>
    <row r="1164" spans="2:8" x14ac:dyDescent="0.2">
      <c r="B1164" s="3"/>
      <c r="D1164" s="2"/>
      <c r="E1164" s="2"/>
      <c r="F1164" s="2"/>
      <c r="G1164" s="2"/>
      <c r="H1164" s="2"/>
    </row>
    <row r="1165" spans="2:8" x14ac:dyDescent="0.2">
      <c r="B1165" s="3"/>
      <c r="D1165" s="2"/>
      <c r="E1165" s="2"/>
      <c r="F1165" s="2"/>
      <c r="G1165" s="2"/>
      <c r="H1165" s="2"/>
    </row>
    <row r="1166" spans="2:8" x14ac:dyDescent="0.2">
      <c r="B1166" s="3"/>
      <c r="D1166" s="2"/>
      <c r="E1166" s="2"/>
      <c r="F1166" s="2"/>
      <c r="G1166" s="2"/>
      <c r="H1166" s="2"/>
    </row>
    <row r="1167" spans="2:8" x14ac:dyDescent="0.2">
      <c r="B1167" s="3"/>
      <c r="D1167" s="2"/>
      <c r="E1167" s="2"/>
      <c r="F1167" s="2"/>
      <c r="G1167" s="2"/>
      <c r="H1167" s="2"/>
    </row>
    <row r="1168" spans="2:8" x14ac:dyDescent="0.2">
      <c r="B1168" s="3"/>
      <c r="D1168" s="2"/>
      <c r="E1168" s="2"/>
      <c r="F1168" s="2"/>
      <c r="G1168" s="2"/>
      <c r="H1168" s="2"/>
    </row>
    <row r="1169" spans="2:8" x14ac:dyDescent="0.2">
      <c r="B1169" s="3"/>
      <c r="D1169" s="2"/>
      <c r="E1169" s="2"/>
      <c r="F1169" s="2"/>
      <c r="G1169" s="2"/>
      <c r="H1169" s="2"/>
    </row>
    <row r="1170" spans="2:8" x14ac:dyDescent="0.2">
      <c r="B1170" s="3"/>
      <c r="D1170" s="2"/>
      <c r="E1170" s="2"/>
      <c r="F1170" s="2"/>
      <c r="G1170" s="2"/>
      <c r="H1170" s="2"/>
    </row>
    <row r="1171" spans="2:8" x14ac:dyDescent="0.2">
      <c r="B1171" s="3"/>
      <c r="D1171" s="2"/>
      <c r="E1171" s="2"/>
      <c r="F1171" s="2"/>
      <c r="G1171" s="2"/>
      <c r="H1171" s="2"/>
    </row>
    <row r="1172" spans="2:8" x14ac:dyDescent="0.2">
      <c r="B1172" s="3"/>
      <c r="D1172" s="2"/>
      <c r="E1172" s="2"/>
      <c r="F1172" s="2"/>
      <c r="G1172" s="2"/>
      <c r="H1172" s="2"/>
    </row>
    <row r="1173" spans="2:8" x14ac:dyDescent="0.2">
      <c r="B1173" s="3"/>
      <c r="D1173" s="2"/>
      <c r="E1173" s="2"/>
      <c r="F1173" s="2"/>
      <c r="G1173" s="2"/>
      <c r="H1173" s="2"/>
    </row>
    <row r="1174" spans="2:8" x14ac:dyDescent="0.2">
      <c r="B1174" s="3"/>
      <c r="D1174" s="2"/>
      <c r="E1174" s="2"/>
      <c r="F1174" s="2"/>
      <c r="G1174" s="2"/>
      <c r="H1174" s="2"/>
    </row>
    <row r="1175" spans="2:8" x14ac:dyDescent="0.2">
      <c r="B1175" s="3"/>
      <c r="D1175" s="2"/>
      <c r="E1175" s="2"/>
      <c r="F1175" s="2"/>
      <c r="G1175" s="2"/>
      <c r="H1175" s="2"/>
    </row>
    <row r="1176" spans="2:8" x14ac:dyDescent="0.2">
      <c r="B1176" s="3"/>
      <c r="D1176" s="2"/>
      <c r="E1176" s="2"/>
      <c r="F1176" s="2"/>
      <c r="G1176" s="2"/>
      <c r="H1176" s="2"/>
    </row>
    <row r="1177" spans="2:8" x14ac:dyDescent="0.2">
      <c r="B1177" s="3"/>
      <c r="D1177" s="2"/>
      <c r="E1177" s="2"/>
      <c r="F1177" s="2"/>
      <c r="G1177" s="2"/>
      <c r="H1177" s="2"/>
    </row>
    <row r="1178" spans="2:8" x14ac:dyDescent="0.2">
      <c r="B1178" s="3"/>
      <c r="D1178" s="2"/>
      <c r="E1178" s="2"/>
      <c r="F1178" s="2"/>
      <c r="G1178" s="2"/>
      <c r="H1178" s="2"/>
    </row>
    <row r="1179" spans="2:8" x14ac:dyDescent="0.2">
      <c r="B1179" s="3"/>
      <c r="D1179" s="2"/>
      <c r="E1179" s="2"/>
      <c r="F1179" s="2"/>
      <c r="G1179" s="2"/>
      <c r="H1179" s="2"/>
    </row>
    <row r="1180" spans="2:8" x14ac:dyDescent="0.2">
      <c r="B1180" s="3"/>
      <c r="D1180" s="2"/>
      <c r="E1180" s="2"/>
      <c r="F1180" s="2"/>
      <c r="G1180" s="2"/>
      <c r="H1180" s="2"/>
    </row>
    <row r="1181" spans="2:8" x14ac:dyDescent="0.2">
      <c r="B1181" s="3"/>
      <c r="D1181" s="2"/>
      <c r="E1181" s="2"/>
      <c r="F1181" s="2"/>
      <c r="G1181" s="2"/>
      <c r="H1181" s="2"/>
    </row>
    <row r="1182" spans="2:8" x14ac:dyDescent="0.2">
      <c r="B1182" s="3"/>
      <c r="D1182" s="2"/>
      <c r="E1182" s="2"/>
      <c r="F1182" s="2"/>
      <c r="G1182" s="2"/>
      <c r="H1182" s="2"/>
    </row>
    <row r="1183" spans="2:8" x14ac:dyDescent="0.2">
      <c r="B1183" s="3"/>
      <c r="D1183" s="2"/>
      <c r="E1183" s="2"/>
      <c r="F1183" s="2"/>
      <c r="G1183" s="2"/>
      <c r="H1183" s="2"/>
    </row>
    <row r="1184" spans="2:8" x14ac:dyDescent="0.2">
      <c r="B1184" s="3"/>
      <c r="D1184" s="2"/>
      <c r="E1184" s="2"/>
      <c r="F1184" s="2"/>
      <c r="G1184" s="2"/>
      <c r="H1184" s="2"/>
    </row>
    <row r="1185" spans="2:8" x14ac:dyDescent="0.2">
      <c r="B1185" s="3"/>
      <c r="D1185" s="2"/>
      <c r="E1185" s="2"/>
      <c r="F1185" s="2"/>
      <c r="G1185" s="2"/>
      <c r="H1185" s="2"/>
    </row>
    <row r="1186" spans="2:8" x14ac:dyDescent="0.2">
      <c r="B1186" s="3"/>
      <c r="D1186" s="2"/>
      <c r="E1186" s="2"/>
      <c r="F1186" s="2"/>
      <c r="G1186" s="2"/>
      <c r="H1186" s="2"/>
    </row>
    <row r="1187" spans="2:8" x14ac:dyDescent="0.2">
      <c r="B1187" s="3"/>
      <c r="D1187" s="2"/>
      <c r="E1187" s="2"/>
      <c r="F1187" s="2"/>
      <c r="G1187" s="2"/>
      <c r="H1187" s="2"/>
    </row>
    <row r="1188" spans="2:8" x14ac:dyDescent="0.2">
      <c r="B1188" s="3"/>
      <c r="D1188" s="2"/>
      <c r="E1188" s="2"/>
      <c r="F1188" s="2"/>
      <c r="G1188" s="2"/>
      <c r="H1188" s="2"/>
    </row>
    <row r="1189" spans="2:8" x14ac:dyDescent="0.2">
      <c r="B1189" s="3"/>
      <c r="D1189" s="2"/>
      <c r="E1189" s="2"/>
      <c r="F1189" s="2"/>
      <c r="G1189" s="2"/>
      <c r="H1189" s="2"/>
    </row>
    <row r="1190" spans="2:8" x14ac:dyDescent="0.2">
      <c r="B1190" s="3"/>
      <c r="D1190" s="2"/>
      <c r="E1190" s="2"/>
      <c r="F1190" s="2"/>
      <c r="G1190" s="2"/>
      <c r="H1190" s="2"/>
    </row>
    <row r="1191" spans="2:8" x14ac:dyDescent="0.2">
      <c r="B1191" s="3"/>
      <c r="D1191" s="2"/>
      <c r="E1191" s="2"/>
      <c r="F1191" s="2"/>
      <c r="G1191" s="2"/>
      <c r="H1191" s="2"/>
    </row>
    <row r="1192" spans="2:8" x14ac:dyDescent="0.2">
      <c r="B1192" s="3"/>
      <c r="D1192" s="2"/>
      <c r="E1192" s="2"/>
      <c r="F1192" s="2"/>
      <c r="G1192" s="2"/>
      <c r="H1192" s="2"/>
    </row>
    <row r="1193" spans="2:8" x14ac:dyDescent="0.2">
      <c r="B1193" s="3"/>
      <c r="D1193" s="2"/>
      <c r="E1193" s="2"/>
      <c r="F1193" s="2"/>
      <c r="G1193" s="2"/>
      <c r="H1193" s="2"/>
    </row>
    <row r="1194" spans="2:8" x14ac:dyDescent="0.2">
      <c r="B1194" s="3"/>
      <c r="D1194" s="2"/>
      <c r="E1194" s="2"/>
      <c r="F1194" s="2"/>
      <c r="G1194" s="2"/>
      <c r="H1194" s="2"/>
    </row>
    <row r="1195" spans="2:8" x14ac:dyDescent="0.2">
      <c r="B1195" s="3"/>
      <c r="D1195" s="2"/>
      <c r="E1195" s="2"/>
      <c r="F1195" s="2"/>
      <c r="G1195" s="2"/>
      <c r="H1195" s="2"/>
    </row>
    <row r="1196" spans="2:8" x14ac:dyDescent="0.2">
      <c r="B1196" s="3"/>
      <c r="D1196" s="2"/>
      <c r="E1196" s="2"/>
      <c r="F1196" s="2"/>
      <c r="G1196" s="2"/>
      <c r="H1196" s="2"/>
    </row>
    <row r="1197" spans="2:8" x14ac:dyDescent="0.2">
      <c r="B1197" s="3"/>
      <c r="D1197" s="2"/>
      <c r="E1197" s="2"/>
      <c r="F1197" s="2"/>
      <c r="G1197" s="2"/>
      <c r="H1197" s="2"/>
    </row>
    <row r="1198" spans="2:8" x14ac:dyDescent="0.2">
      <c r="B1198" s="3"/>
      <c r="D1198" s="2"/>
      <c r="E1198" s="2"/>
      <c r="F1198" s="2"/>
      <c r="G1198" s="2"/>
      <c r="H1198" s="2"/>
    </row>
    <row r="1199" spans="2:8" x14ac:dyDescent="0.2">
      <c r="B1199" s="3"/>
      <c r="D1199" s="2"/>
      <c r="E1199" s="2"/>
      <c r="F1199" s="2"/>
      <c r="G1199" s="2"/>
      <c r="H1199" s="2"/>
    </row>
    <row r="1200" spans="2:8" x14ac:dyDescent="0.2">
      <c r="B1200" s="3"/>
      <c r="D1200" s="2"/>
      <c r="E1200" s="2"/>
      <c r="F1200" s="2"/>
      <c r="G1200" s="2"/>
      <c r="H1200" s="2"/>
    </row>
    <row r="1201" spans="2:8" x14ac:dyDescent="0.2">
      <c r="B1201" s="3"/>
      <c r="D1201" s="2"/>
      <c r="E1201" s="2"/>
      <c r="F1201" s="2"/>
      <c r="G1201" s="2"/>
      <c r="H1201" s="2"/>
    </row>
    <row r="1202" spans="2:8" x14ac:dyDescent="0.2">
      <c r="B1202" s="3"/>
      <c r="D1202" s="2"/>
      <c r="E1202" s="2"/>
      <c r="F1202" s="2"/>
      <c r="G1202" s="2"/>
      <c r="H1202" s="2"/>
    </row>
    <row r="1203" spans="2:8" x14ac:dyDescent="0.2">
      <c r="B1203" s="3"/>
      <c r="D1203" s="2"/>
      <c r="E1203" s="2"/>
      <c r="F1203" s="2"/>
      <c r="G1203" s="2"/>
      <c r="H1203" s="2"/>
    </row>
    <row r="1204" spans="2:8" x14ac:dyDescent="0.2">
      <c r="B1204" s="3"/>
      <c r="D1204" s="2"/>
      <c r="E1204" s="2"/>
      <c r="F1204" s="2"/>
      <c r="G1204" s="2"/>
      <c r="H1204" s="2"/>
    </row>
    <row r="1205" spans="2:8" x14ac:dyDescent="0.2">
      <c r="B1205" s="3"/>
      <c r="D1205" s="2"/>
      <c r="E1205" s="2"/>
      <c r="F1205" s="2"/>
      <c r="G1205" s="2"/>
      <c r="H1205" s="2"/>
    </row>
    <row r="1206" spans="2:8" x14ac:dyDescent="0.2">
      <c r="B1206" s="3"/>
      <c r="D1206" s="2"/>
      <c r="E1206" s="2"/>
      <c r="F1206" s="2"/>
      <c r="G1206" s="2"/>
      <c r="H1206" s="2"/>
    </row>
    <row r="1207" spans="2:8" x14ac:dyDescent="0.2">
      <c r="B1207" s="3"/>
      <c r="D1207" s="2"/>
      <c r="E1207" s="2"/>
      <c r="F1207" s="2"/>
      <c r="G1207" s="2"/>
      <c r="H1207" s="2"/>
    </row>
    <row r="1208" spans="2:8" x14ac:dyDescent="0.2">
      <c r="B1208" s="3"/>
      <c r="D1208" s="2"/>
      <c r="E1208" s="2"/>
      <c r="F1208" s="2"/>
      <c r="G1208" s="2"/>
      <c r="H1208" s="2"/>
    </row>
    <row r="1209" spans="2:8" x14ac:dyDescent="0.2">
      <c r="B1209" s="3"/>
      <c r="D1209" s="2"/>
      <c r="E1209" s="2"/>
      <c r="F1209" s="2"/>
      <c r="G1209" s="2"/>
      <c r="H1209" s="2"/>
    </row>
    <row r="1210" spans="2:8" x14ac:dyDescent="0.2">
      <c r="B1210" s="3"/>
      <c r="D1210" s="2"/>
      <c r="E1210" s="2"/>
      <c r="F1210" s="2"/>
      <c r="G1210" s="2"/>
      <c r="H1210" s="2"/>
    </row>
    <row r="1211" spans="2:8" x14ac:dyDescent="0.2">
      <c r="B1211" s="3"/>
      <c r="D1211" s="2"/>
      <c r="E1211" s="2"/>
      <c r="F1211" s="2"/>
      <c r="G1211" s="2"/>
      <c r="H1211" s="2"/>
    </row>
    <row r="1212" spans="2:8" x14ac:dyDescent="0.2">
      <c r="B1212" s="3"/>
      <c r="D1212" s="2"/>
      <c r="E1212" s="2"/>
      <c r="F1212" s="2"/>
      <c r="G1212" s="2"/>
      <c r="H1212" s="2"/>
    </row>
    <row r="1213" spans="2:8" x14ac:dyDescent="0.2">
      <c r="B1213" s="3"/>
      <c r="D1213" s="2"/>
      <c r="E1213" s="2"/>
      <c r="F1213" s="2"/>
      <c r="G1213" s="2"/>
      <c r="H1213" s="2"/>
    </row>
    <row r="1214" spans="2:8" x14ac:dyDescent="0.2">
      <c r="B1214" s="3"/>
      <c r="D1214" s="2"/>
      <c r="E1214" s="2"/>
      <c r="F1214" s="2"/>
      <c r="G1214" s="2"/>
      <c r="H1214" s="2"/>
    </row>
    <row r="1215" spans="2:8" x14ac:dyDescent="0.2">
      <c r="B1215" s="3"/>
      <c r="D1215" s="2"/>
      <c r="E1215" s="2"/>
      <c r="F1215" s="2"/>
      <c r="G1215" s="2"/>
      <c r="H1215" s="2"/>
    </row>
    <row r="1216" spans="2:8" x14ac:dyDescent="0.2">
      <c r="B1216" s="3"/>
      <c r="D1216" s="2"/>
      <c r="E1216" s="2"/>
      <c r="F1216" s="2"/>
      <c r="G1216" s="2"/>
      <c r="H1216" s="2"/>
    </row>
    <row r="1217" spans="2:8" x14ac:dyDescent="0.2">
      <c r="B1217" s="3"/>
      <c r="D1217" s="2"/>
      <c r="E1217" s="2"/>
      <c r="F1217" s="2"/>
      <c r="G1217" s="2"/>
      <c r="H1217" s="2"/>
    </row>
    <row r="1218" spans="2:8" x14ac:dyDescent="0.2">
      <c r="B1218" s="3"/>
      <c r="D1218" s="2"/>
      <c r="E1218" s="2"/>
      <c r="F1218" s="2"/>
      <c r="G1218" s="2"/>
      <c r="H1218" s="2"/>
    </row>
    <row r="1219" spans="2:8" x14ac:dyDescent="0.2">
      <c r="B1219" s="3"/>
      <c r="D1219" s="2"/>
      <c r="E1219" s="2"/>
      <c r="F1219" s="2"/>
      <c r="G1219" s="2"/>
      <c r="H1219" s="2"/>
    </row>
    <row r="1220" spans="2:8" x14ac:dyDescent="0.2">
      <c r="B1220" s="3"/>
      <c r="D1220" s="2"/>
      <c r="E1220" s="2"/>
      <c r="F1220" s="2"/>
      <c r="G1220" s="2"/>
      <c r="H1220" s="2"/>
    </row>
    <row r="1221" spans="2:8" x14ac:dyDescent="0.2">
      <c r="B1221" s="3"/>
      <c r="D1221" s="2"/>
      <c r="E1221" s="2"/>
      <c r="F1221" s="2"/>
      <c r="G1221" s="2"/>
      <c r="H1221" s="2"/>
    </row>
    <row r="1222" spans="2:8" x14ac:dyDescent="0.2">
      <c r="B1222" s="3"/>
      <c r="D1222" s="2"/>
      <c r="E1222" s="2"/>
      <c r="F1222" s="2"/>
      <c r="G1222" s="2"/>
      <c r="H1222" s="2"/>
    </row>
    <row r="1223" spans="2:8" x14ac:dyDescent="0.2">
      <c r="B1223" s="3"/>
      <c r="D1223" s="2"/>
      <c r="E1223" s="2"/>
      <c r="F1223" s="2"/>
      <c r="G1223" s="2"/>
      <c r="H1223" s="2"/>
    </row>
    <row r="1224" spans="2:8" x14ac:dyDescent="0.2">
      <c r="B1224" s="3"/>
      <c r="D1224" s="2"/>
      <c r="E1224" s="2"/>
      <c r="F1224" s="2"/>
      <c r="G1224" s="2"/>
      <c r="H1224" s="2"/>
    </row>
    <row r="1225" spans="2:8" x14ac:dyDescent="0.2">
      <c r="B1225" s="3"/>
      <c r="D1225" s="2"/>
      <c r="E1225" s="2"/>
      <c r="F1225" s="2"/>
      <c r="G1225" s="2"/>
      <c r="H1225" s="2"/>
    </row>
    <row r="1226" spans="2:8" x14ac:dyDescent="0.2">
      <c r="B1226" s="3"/>
      <c r="D1226" s="2"/>
      <c r="E1226" s="2"/>
      <c r="F1226" s="2"/>
      <c r="G1226" s="2"/>
      <c r="H1226" s="2"/>
    </row>
    <row r="1227" spans="2:8" x14ac:dyDescent="0.2">
      <c r="B1227" s="3"/>
      <c r="D1227" s="2"/>
      <c r="E1227" s="2"/>
      <c r="F1227" s="2"/>
      <c r="G1227" s="2"/>
      <c r="H1227" s="2"/>
    </row>
    <row r="1228" spans="2:8" x14ac:dyDescent="0.2">
      <c r="B1228" s="3"/>
      <c r="D1228" s="2"/>
      <c r="E1228" s="2"/>
      <c r="F1228" s="2"/>
      <c r="G1228" s="2"/>
      <c r="H1228" s="2"/>
    </row>
    <row r="1229" spans="2:8" x14ac:dyDescent="0.2">
      <c r="B1229" s="3"/>
      <c r="D1229" s="2"/>
      <c r="E1229" s="2"/>
      <c r="F1229" s="2"/>
      <c r="G1229" s="2"/>
      <c r="H1229" s="2"/>
    </row>
    <row r="1230" spans="2:8" x14ac:dyDescent="0.2">
      <c r="B1230" s="3"/>
      <c r="D1230" s="2"/>
      <c r="E1230" s="2"/>
      <c r="F1230" s="2"/>
      <c r="G1230" s="2"/>
      <c r="H1230" s="2"/>
    </row>
    <row r="1231" spans="2:8" x14ac:dyDescent="0.2">
      <c r="B1231" s="3"/>
      <c r="D1231" s="2"/>
      <c r="E1231" s="2"/>
      <c r="F1231" s="2"/>
      <c r="G1231" s="2"/>
      <c r="H1231" s="2"/>
    </row>
    <row r="1232" spans="2:8" x14ac:dyDescent="0.2">
      <c r="B1232" s="3"/>
      <c r="D1232" s="2"/>
      <c r="E1232" s="2"/>
      <c r="F1232" s="2"/>
      <c r="G1232" s="2"/>
      <c r="H1232" s="2"/>
    </row>
    <row r="1233" spans="2:8" x14ac:dyDescent="0.2">
      <c r="B1233" s="3"/>
      <c r="D1233" s="2"/>
      <c r="E1233" s="2"/>
      <c r="F1233" s="2"/>
      <c r="G1233" s="2"/>
      <c r="H1233" s="2"/>
    </row>
    <row r="1234" spans="2:8" x14ac:dyDescent="0.2">
      <c r="B1234" s="3"/>
      <c r="D1234" s="2"/>
      <c r="E1234" s="2"/>
      <c r="F1234" s="2"/>
      <c r="G1234" s="2"/>
      <c r="H1234" s="2"/>
    </row>
    <row r="1235" spans="2:8" x14ac:dyDescent="0.2">
      <c r="B1235" s="3"/>
      <c r="D1235" s="2"/>
      <c r="E1235" s="2"/>
      <c r="F1235" s="2"/>
      <c r="G1235" s="2"/>
      <c r="H1235" s="2"/>
    </row>
    <row r="1236" spans="2:8" x14ac:dyDescent="0.2">
      <c r="B1236" s="3"/>
      <c r="D1236" s="2"/>
      <c r="E1236" s="2"/>
      <c r="F1236" s="2"/>
      <c r="G1236" s="2"/>
      <c r="H1236" s="2"/>
    </row>
    <row r="1237" spans="2:8" x14ac:dyDescent="0.2">
      <c r="B1237" s="3"/>
      <c r="D1237" s="2"/>
      <c r="E1237" s="2"/>
      <c r="F1237" s="2"/>
      <c r="G1237" s="2"/>
      <c r="H1237" s="2"/>
    </row>
    <row r="1238" spans="2:8" x14ac:dyDescent="0.2">
      <c r="B1238" s="3"/>
      <c r="D1238" s="2"/>
      <c r="E1238" s="2"/>
      <c r="F1238" s="2"/>
      <c r="G1238" s="2"/>
      <c r="H1238" s="2"/>
    </row>
    <row r="1239" spans="2:8" x14ac:dyDescent="0.2">
      <c r="B1239" s="3"/>
      <c r="D1239" s="2"/>
      <c r="E1239" s="2"/>
      <c r="F1239" s="2"/>
      <c r="G1239" s="2"/>
      <c r="H1239" s="2"/>
    </row>
    <row r="1240" spans="2:8" x14ac:dyDescent="0.2">
      <c r="B1240" s="3"/>
      <c r="D1240" s="2"/>
      <c r="E1240" s="2"/>
      <c r="F1240" s="2"/>
      <c r="G1240" s="2"/>
      <c r="H1240" s="2"/>
    </row>
    <row r="1241" spans="2:8" x14ac:dyDescent="0.2">
      <c r="B1241" s="3"/>
      <c r="D1241" s="2"/>
      <c r="E1241" s="2"/>
      <c r="F1241" s="2"/>
      <c r="G1241" s="2"/>
      <c r="H1241" s="2"/>
    </row>
    <row r="1242" spans="2:8" x14ac:dyDescent="0.2">
      <c r="B1242" s="3"/>
      <c r="D1242" s="2"/>
      <c r="E1242" s="2"/>
      <c r="F1242" s="2"/>
      <c r="G1242" s="2"/>
      <c r="H1242" s="2"/>
    </row>
    <row r="1243" spans="2:8" x14ac:dyDescent="0.2">
      <c r="B1243" s="3"/>
      <c r="D1243" s="2"/>
      <c r="E1243" s="2"/>
      <c r="F1243" s="2"/>
      <c r="G1243" s="2"/>
      <c r="H1243" s="2"/>
    </row>
    <row r="1244" spans="2:8" x14ac:dyDescent="0.2">
      <c r="B1244" s="3"/>
      <c r="D1244" s="2"/>
      <c r="E1244" s="2"/>
      <c r="F1244" s="2"/>
      <c r="G1244" s="2"/>
      <c r="H1244" s="2"/>
    </row>
    <row r="1245" spans="2:8" x14ac:dyDescent="0.2">
      <c r="B1245" s="3"/>
      <c r="D1245" s="2"/>
      <c r="E1245" s="2"/>
      <c r="F1245" s="2"/>
      <c r="G1245" s="2"/>
      <c r="H1245" s="2"/>
    </row>
    <row r="1246" spans="2:8" x14ac:dyDescent="0.2">
      <c r="B1246" s="3"/>
      <c r="D1246" s="2"/>
      <c r="E1246" s="2"/>
      <c r="F1246" s="2"/>
      <c r="G1246" s="2"/>
      <c r="H1246" s="2"/>
    </row>
    <row r="1247" spans="2:8" x14ac:dyDescent="0.2">
      <c r="B1247" s="3"/>
      <c r="D1247" s="2"/>
      <c r="E1247" s="2"/>
      <c r="F1247" s="2"/>
      <c r="G1247" s="2"/>
      <c r="H1247" s="2"/>
    </row>
    <row r="1248" spans="2:8" x14ac:dyDescent="0.2">
      <c r="B1248" s="3"/>
      <c r="D1248" s="2"/>
      <c r="E1248" s="2"/>
      <c r="F1248" s="2"/>
      <c r="G1248" s="2"/>
      <c r="H1248" s="2"/>
    </row>
    <row r="1249" spans="2:8" x14ac:dyDescent="0.2">
      <c r="B1249" s="3"/>
      <c r="D1249" s="2"/>
      <c r="E1249" s="2"/>
      <c r="F1249" s="2"/>
      <c r="G1249" s="2"/>
      <c r="H1249" s="2"/>
    </row>
    <row r="1250" spans="2:8" x14ac:dyDescent="0.2">
      <c r="B1250" s="3"/>
      <c r="D1250" s="2"/>
      <c r="E1250" s="2"/>
      <c r="F1250" s="2"/>
      <c r="G1250" s="2"/>
      <c r="H1250" s="2"/>
    </row>
    <row r="1251" spans="2:8" x14ac:dyDescent="0.2">
      <c r="B1251" s="3"/>
      <c r="D1251" s="2"/>
      <c r="E1251" s="2"/>
      <c r="F1251" s="2"/>
      <c r="G1251" s="2"/>
      <c r="H1251" s="2"/>
    </row>
    <row r="1252" spans="2:8" x14ac:dyDescent="0.2">
      <c r="B1252" s="3"/>
      <c r="D1252" s="2"/>
      <c r="E1252" s="2"/>
      <c r="F1252" s="2"/>
      <c r="G1252" s="2"/>
      <c r="H1252" s="2"/>
    </row>
    <row r="1253" spans="2:8" x14ac:dyDescent="0.2">
      <c r="B1253" s="3"/>
      <c r="D1253" s="2"/>
      <c r="E1253" s="2"/>
      <c r="F1253" s="2"/>
      <c r="G1253" s="2"/>
      <c r="H1253" s="2"/>
    </row>
    <row r="1254" spans="2:8" x14ac:dyDescent="0.2">
      <c r="B1254" s="3"/>
      <c r="D1254" s="2"/>
      <c r="E1254" s="2"/>
      <c r="F1254" s="2"/>
      <c r="G1254" s="2"/>
      <c r="H1254" s="2"/>
    </row>
    <row r="1255" spans="2:8" x14ac:dyDescent="0.2">
      <c r="B1255" s="3"/>
      <c r="D1255" s="2"/>
      <c r="E1255" s="2"/>
      <c r="F1255" s="2"/>
      <c r="G1255" s="2"/>
      <c r="H1255" s="2"/>
    </row>
    <row r="1256" spans="2:8" x14ac:dyDescent="0.2">
      <c r="B1256" s="3"/>
      <c r="D1256" s="2"/>
      <c r="E1256" s="2"/>
      <c r="F1256" s="2"/>
      <c r="G1256" s="2"/>
      <c r="H1256" s="2"/>
    </row>
    <row r="1257" spans="2:8" x14ac:dyDescent="0.2">
      <c r="B1257" s="3"/>
      <c r="D1257" s="2"/>
      <c r="E1257" s="2"/>
      <c r="F1257" s="2"/>
      <c r="G1257" s="2"/>
      <c r="H1257" s="2"/>
    </row>
    <row r="1258" spans="2:8" x14ac:dyDescent="0.2">
      <c r="B1258" s="3"/>
      <c r="D1258" s="2"/>
      <c r="E1258" s="2"/>
      <c r="F1258" s="2"/>
      <c r="G1258" s="2"/>
      <c r="H1258" s="2"/>
    </row>
    <row r="1259" spans="2:8" x14ac:dyDescent="0.2">
      <c r="B1259" s="3"/>
      <c r="D1259" s="2"/>
      <c r="E1259" s="2"/>
      <c r="F1259" s="2"/>
      <c r="G1259" s="2"/>
      <c r="H1259" s="2"/>
    </row>
    <row r="1260" spans="2:8" x14ac:dyDescent="0.2">
      <c r="B1260" s="3"/>
      <c r="D1260" s="2"/>
      <c r="E1260" s="2"/>
      <c r="F1260" s="2"/>
      <c r="G1260" s="2"/>
      <c r="H1260" s="2"/>
    </row>
    <row r="1261" spans="2:8" x14ac:dyDescent="0.2">
      <c r="B1261" s="3"/>
      <c r="D1261" s="2"/>
      <c r="E1261" s="2"/>
      <c r="F1261" s="2"/>
      <c r="G1261" s="2"/>
      <c r="H1261" s="2"/>
    </row>
    <row r="1262" spans="2:8" x14ac:dyDescent="0.2">
      <c r="B1262" s="3"/>
      <c r="D1262" s="2"/>
      <c r="E1262" s="2"/>
      <c r="F1262" s="2"/>
      <c r="G1262" s="2"/>
      <c r="H1262" s="2"/>
    </row>
    <row r="1263" spans="2:8" x14ac:dyDescent="0.2">
      <c r="B1263" s="3"/>
      <c r="D1263" s="2"/>
      <c r="E1263" s="2"/>
      <c r="F1263" s="2"/>
      <c r="G1263" s="2"/>
      <c r="H1263" s="2"/>
    </row>
    <row r="1264" spans="2:8" x14ac:dyDescent="0.2">
      <c r="B1264" s="3"/>
      <c r="D1264" s="2"/>
      <c r="E1264" s="2"/>
      <c r="F1264" s="2"/>
      <c r="G1264" s="2"/>
      <c r="H1264" s="2"/>
    </row>
    <row r="1265" spans="2:8" x14ac:dyDescent="0.2">
      <c r="B1265" s="3"/>
      <c r="D1265" s="2"/>
      <c r="E1265" s="2"/>
      <c r="F1265" s="2"/>
      <c r="G1265" s="2"/>
      <c r="H1265" s="2"/>
    </row>
    <row r="1266" spans="2:8" x14ac:dyDescent="0.2">
      <c r="B1266" s="3"/>
      <c r="D1266" s="2"/>
      <c r="E1266" s="2"/>
      <c r="F1266" s="2"/>
      <c r="G1266" s="2"/>
      <c r="H1266" s="2"/>
    </row>
    <row r="1267" spans="2:8" x14ac:dyDescent="0.2">
      <c r="B1267" s="3"/>
      <c r="D1267" s="2"/>
      <c r="E1267" s="2"/>
      <c r="F1267" s="2"/>
      <c r="G1267" s="2"/>
      <c r="H1267" s="2"/>
    </row>
    <row r="1268" spans="2:8" x14ac:dyDescent="0.2">
      <c r="B1268" s="3"/>
      <c r="D1268" s="2"/>
      <c r="E1268" s="2"/>
      <c r="F1268" s="2"/>
      <c r="G1268" s="2"/>
      <c r="H1268" s="2"/>
    </row>
    <row r="1269" spans="2:8" x14ac:dyDescent="0.2">
      <c r="B1269" s="3"/>
      <c r="D1269" s="2"/>
      <c r="E1269" s="2"/>
      <c r="F1269" s="2"/>
      <c r="G1269" s="2"/>
      <c r="H1269" s="2"/>
    </row>
    <row r="1270" spans="2:8" x14ac:dyDescent="0.2">
      <c r="B1270" s="3"/>
      <c r="D1270" s="2"/>
      <c r="E1270" s="2"/>
      <c r="F1270" s="2"/>
      <c r="G1270" s="2"/>
      <c r="H1270" s="2"/>
    </row>
    <row r="1271" spans="2:8" x14ac:dyDescent="0.2">
      <c r="B1271" s="3"/>
      <c r="D1271" s="2"/>
      <c r="E1271" s="2"/>
      <c r="F1271" s="2"/>
      <c r="G1271" s="2"/>
      <c r="H1271" s="2"/>
    </row>
    <row r="1272" spans="2:8" x14ac:dyDescent="0.2">
      <c r="B1272" s="3"/>
      <c r="D1272" s="2"/>
      <c r="E1272" s="2"/>
      <c r="F1272" s="2"/>
      <c r="G1272" s="2"/>
      <c r="H1272" s="2"/>
    </row>
    <row r="1273" spans="2:8" x14ac:dyDescent="0.2">
      <c r="B1273" s="3"/>
      <c r="D1273" s="2"/>
      <c r="E1273" s="2"/>
      <c r="F1273" s="2"/>
      <c r="G1273" s="2"/>
      <c r="H1273" s="2"/>
    </row>
    <row r="1274" spans="2:8" x14ac:dyDescent="0.2">
      <c r="B1274" s="3"/>
      <c r="D1274" s="2"/>
      <c r="E1274" s="2"/>
      <c r="F1274" s="2"/>
      <c r="G1274" s="2"/>
      <c r="H1274" s="2"/>
    </row>
    <row r="1275" spans="2:8" x14ac:dyDescent="0.2">
      <c r="B1275" s="3"/>
      <c r="D1275" s="2"/>
      <c r="E1275" s="2"/>
      <c r="F1275" s="2"/>
      <c r="G1275" s="2"/>
      <c r="H1275" s="2"/>
    </row>
    <row r="1276" spans="2:8" x14ac:dyDescent="0.2">
      <c r="B1276" s="3"/>
      <c r="D1276" s="2"/>
      <c r="E1276" s="2"/>
      <c r="F1276" s="2"/>
      <c r="G1276" s="2"/>
      <c r="H1276" s="2"/>
    </row>
    <row r="1277" spans="2:8" x14ac:dyDescent="0.2">
      <c r="B1277" s="3"/>
      <c r="D1277" s="2"/>
      <c r="E1277" s="2"/>
      <c r="F1277" s="2"/>
      <c r="G1277" s="2"/>
      <c r="H1277" s="2"/>
    </row>
    <row r="1278" spans="2:8" x14ac:dyDescent="0.2">
      <c r="B1278" s="3"/>
      <c r="D1278" s="2"/>
      <c r="E1278" s="2"/>
      <c r="F1278" s="2"/>
      <c r="G1278" s="2"/>
      <c r="H1278" s="2"/>
    </row>
    <row r="1279" spans="2:8" x14ac:dyDescent="0.2">
      <c r="B1279" s="3"/>
      <c r="D1279" s="2"/>
      <c r="E1279" s="2"/>
      <c r="F1279" s="2"/>
      <c r="G1279" s="2"/>
      <c r="H1279" s="2"/>
    </row>
    <row r="1280" spans="2:8" x14ac:dyDescent="0.2">
      <c r="B1280" s="3"/>
      <c r="D1280" s="2"/>
      <c r="E1280" s="2"/>
      <c r="F1280" s="2"/>
      <c r="G1280" s="2"/>
      <c r="H1280" s="2"/>
    </row>
    <row r="1281" spans="2:8" x14ac:dyDescent="0.2">
      <c r="B1281" s="3"/>
      <c r="D1281" s="2"/>
      <c r="E1281" s="2"/>
      <c r="F1281" s="2"/>
      <c r="G1281" s="2"/>
      <c r="H1281" s="2"/>
    </row>
    <row r="1282" spans="2:8" x14ac:dyDescent="0.2">
      <c r="B1282" s="3"/>
      <c r="D1282" s="2"/>
      <c r="E1282" s="2"/>
      <c r="F1282" s="2"/>
      <c r="G1282" s="2"/>
      <c r="H1282" s="2"/>
    </row>
    <row r="1283" spans="2:8" x14ac:dyDescent="0.2">
      <c r="B1283" s="3"/>
      <c r="D1283" s="2"/>
      <c r="E1283" s="2"/>
      <c r="F1283" s="2"/>
      <c r="G1283" s="2"/>
      <c r="H1283" s="2"/>
    </row>
    <row r="1284" spans="2:8" x14ac:dyDescent="0.2">
      <c r="B1284" s="3"/>
      <c r="D1284" s="2"/>
      <c r="E1284" s="2"/>
      <c r="F1284" s="2"/>
      <c r="G1284" s="2"/>
      <c r="H1284" s="2"/>
    </row>
    <row r="1285" spans="2:8" x14ac:dyDescent="0.2">
      <c r="B1285" s="3"/>
      <c r="D1285" s="2"/>
      <c r="E1285" s="2"/>
      <c r="F1285" s="2"/>
      <c r="G1285" s="2"/>
      <c r="H1285" s="2"/>
    </row>
    <row r="1286" spans="2:8" x14ac:dyDescent="0.2">
      <c r="B1286" s="3"/>
      <c r="D1286" s="2"/>
      <c r="E1286" s="2"/>
      <c r="F1286" s="2"/>
      <c r="G1286" s="2"/>
      <c r="H1286" s="2"/>
    </row>
    <row r="1287" spans="2:8" x14ac:dyDescent="0.2">
      <c r="B1287" s="3"/>
      <c r="D1287" s="2"/>
      <c r="E1287" s="2"/>
      <c r="F1287" s="2"/>
      <c r="G1287" s="2"/>
      <c r="H1287" s="2"/>
    </row>
    <row r="1288" spans="2:8" x14ac:dyDescent="0.2">
      <c r="B1288" s="3"/>
      <c r="D1288" s="2"/>
      <c r="E1288" s="2"/>
      <c r="F1288" s="2"/>
      <c r="G1288" s="2"/>
      <c r="H1288" s="2"/>
    </row>
    <row r="1289" spans="2:8" x14ac:dyDescent="0.2">
      <c r="B1289" s="3"/>
      <c r="D1289" s="2"/>
      <c r="E1289" s="2"/>
      <c r="F1289" s="2"/>
      <c r="G1289" s="2"/>
      <c r="H1289" s="2"/>
    </row>
    <row r="1290" spans="2:8" x14ac:dyDescent="0.2">
      <c r="B1290" s="3"/>
      <c r="D1290" s="2"/>
      <c r="E1290" s="2"/>
      <c r="F1290" s="2"/>
      <c r="G1290" s="2"/>
      <c r="H1290" s="2"/>
    </row>
    <row r="1291" spans="2:8" x14ac:dyDescent="0.2">
      <c r="B1291" s="3"/>
      <c r="D1291" s="2"/>
      <c r="E1291" s="2"/>
      <c r="F1291" s="2"/>
      <c r="G1291" s="2"/>
      <c r="H1291" s="2"/>
    </row>
    <row r="1292" spans="2:8" x14ac:dyDescent="0.2">
      <c r="B1292" s="3"/>
      <c r="D1292" s="2"/>
      <c r="E1292" s="2"/>
      <c r="F1292" s="2"/>
      <c r="G1292" s="2"/>
      <c r="H1292" s="2"/>
    </row>
    <row r="1293" spans="2:8" x14ac:dyDescent="0.2">
      <c r="B1293" s="3"/>
      <c r="D1293" s="2"/>
      <c r="E1293" s="2"/>
      <c r="F1293" s="2"/>
      <c r="G1293" s="2"/>
      <c r="H1293" s="2"/>
    </row>
    <row r="1294" spans="2:8" x14ac:dyDescent="0.2">
      <c r="B1294" s="3"/>
      <c r="D1294" s="2"/>
      <c r="E1294" s="2"/>
      <c r="F1294" s="2"/>
      <c r="G1294" s="2"/>
      <c r="H1294" s="2"/>
    </row>
    <row r="1295" spans="2:8" x14ac:dyDescent="0.2">
      <c r="B1295" s="3"/>
      <c r="D1295" s="2"/>
      <c r="E1295" s="2"/>
      <c r="F1295" s="2"/>
      <c r="G1295" s="2"/>
      <c r="H1295" s="2"/>
    </row>
    <row r="1296" spans="2:8" x14ac:dyDescent="0.2">
      <c r="B1296" s="3"/>
      <c r="D1296" s="2"/>
      <c r="E1296" s="2"/>
      <c r="F1296" s="2"/>
      <c r="G1296" s="2"/>
      <c r="H1296" s="2"/>
    </row>
    <row r="1297" spans="2:8" x14ac:dyDescent="0.2">
      <c r="B1297" s="3"/>
      <c r="D1297" s="2"/>
      <c r="E1297" s="2"/>
      <c r="F1297" s="2"/>
      <c r="G1297" s="2"/>
      <c r="H1297" s="2"/>
    </row>
    <row r="1298" spans="2:8" x14ac:dyDescent="0.2">
      <c r="B1298" s="3"/>
      <c r="D1298" s="2"/>
      <c r="E1298" s="2"/>
      <c r="F1298" s="2"/>
      <c r="G1298" s="2"/>
      <c r="H1298" s="2"/>
    </row>
    <row r="1299" spans="2:8" x14ac:dyDescent="0.2">
      <c r="B1299" s="3"/>
      <c r="D1299" s="2"/>
      <c r="E1299" s="2"/>
      <c r="F1299" s="2"/>
      <c r="G1299" s="2"/>
      <c r="H1299" s="2"/>
    </row>
    <row r="1300" spans="2:8" x14ac:dyDescent="0.2">
      <c r="B1300" s="3"/>
      <c r="D1300" s="2"/>
      <c r="E1300" s="2"/>
      <c r="F1300" s="2"/>
      <c r="G1300" s="2"/>
      <c r="H1300" s="2"/>
    </row>
    <row r="1301" spans="2:8" x14ac:dyDescent="0.2">
      <c r="B1301" s="3"/>
      <c r="D1301" s="2"/>
      <c r="E1301" s="2"/>
      <c r="F1301" s="2"/>
      <c r="G1301" s="2"/>
      <c r="H1301" s="2"/>
    </row>
    <row r="1302" spans="2:8" x14ac:dyDescent="0.2">
      <c r="B1302" s="3"/>
      <c r="D1302" s="2"/>
      <c r="E1302" s="2"/>
      <c r="F1302" s="2"/>
      <c r="G1302" s="2"/>
      <c r="H1302" s="2"/>
    </row>
    <row r="1303" spans="2:8" x14ac:dyDescent="0.2">
      <c r="B1303" s="3"/>
      <c r="D1303" s="2"/>
      <c r="E1303" s="2"/>
      <c r="F1303" s="2"/>
      <c r="G1303" s="2"/>
      <c r="H1303" s="2"/>
    </row>
    <row r="1304" spans="2:8" x14ac:dyDescent="0.2">
      <c r="B1304" s="3"/>
      <c r="D1304" s="2"/>
      <c r="E1304" s="2"/>
      <c r="F1304" s="2"/>
      <c r="G1304" s="2"/>
      <c r="H1304" s="2"/>
    </row>
    <row r="1305" spans="2:8" x14ac:dyDescent="0.2">
      <c r="B1305" s="3"/>
      <c r="D1305" s="2"/>
      <c r="E1305" s="2"/>
      <c r="F1305" s="2"/>
      <c r="G1305" s="2"/>
      <c r="H1305" s="2"/>
    </row>
    <row r="1306" spans="2:8" x14ac:dyDescent="0.2">
      <c r="B1306" s="3"/>
      <c r="D1306" s="2"/>
      <c r="E1306" s="2"/>
      <c r="F1306" s="2"/>
      <c r="G1306" s="2"/>
      <c r="H1306" s="2"/>
    </row>
    <row r="1307" spans="2:8" x14ac:dyDescent="0.2">
      <c r="B1307" s="3"/>
      <c r="D1307" s="2"/>
      <c r="E1307" s="2"/>
      <c r="F1307" s="2"/>
      <c r="G1307" s="2"/>
      <c r="H1307" s="2"/>
    </row>
    <row r="1308" spans="2:8" x14ac:dyDescent="0.2">
      <c r="B1308" s="3"/>
      <c r="D1308" s="2"/>
      <c r="E1308" s="2"/>
      <c r="F1308" s="2"/>
      <c r="G1308" s="2"/>
      <c r="H1308" s="2"/>
    </row>
    <row r="1309" spans="2:8" x14ac:dyDescent="0.2">
      <c r="B1309" s="3"/>
      <c r="D1309" s="2"/>
      <c r="E1309" s="2"/>
      <c r="F1309" s="2"/>
      <c r="G1309" s="2"/>
      <c r="H1309" s="2"/>
    </row>
    <row r="1310" spans="2:8" x14ac:dyDescent="0.2">
      <c r="B1310" s="3"/>
      <c r="D1310" s="2"/>
      <c r="E1310" s="2"/>
      <c r="F1310" s="2"/>
      <c r="G1310" s="2"/>
      <c r="H1310" s="2"/>
    </row>
    <row r="1311" spans="2:8" x14ac:dyDescent="0.2">
      <c r="B1311" s="3"/>
      <c r="D1311" s="2"/>
      <c r="E1311" s="2"/>
      <c r="F1311" s="2"/>
      <c r="G1311" s="2"/>
      <c r="H1311" s="2"/>
    </row>
    <row r="1312" spans="2:8" x14ac:dyDescent="0.2">
      <c r="B1312" s="3"/>
      <c r="D1312" s="2"/>
      <c r="E1312" s="2"/>
      <c r="F1312" s="2"/>
      <c r="G1312" s="2"/>
      <c r="H1312" s="2"/>
    </row>
    <row r="1313" spans="2:8" x14ac:dyDescent="0.2">
      <c r="B1313" s="3"/>
      <c r="D1313" s="2"/>
      <c r="E1313" s="2"/>
      <c r="F1313" s="2"/>
      <c r="G1313" s="2"/>
      <c r="H1313" s="2"/>
    </row>
    <row r="1314" spans="2:8" x14ac:dyDescent="0.2">
      <c r="B1314" s="3"/>
      <c r="D1314" s="2"/>
      <c r="E1314" s="2"/>
      <c r="F1314" s="2"/>
      <c r="G1314" s="2"/>
      <c r="H1314" s="2"/>
    </row>
    <row r="1315" spans="2:8" x14ac:dyDescent="0.2">
      <c r="B1315" s="3"/>
      <c r="D1315" s="2"/>
      <c r="E1315" s="2"/>
      <c r="F1315" s="2"/>
      <c r="G1315" s="2"/>
      <c r="H1315" s="2"/>
    </row>
    <row r="1316" spans="2:8" x14ac:dyDescent="0.2">
      <c r="B1316" s="3"/>
      <c r="D1316" s="2"/>
      <c r="E1316" s="2"/>
      <c r="F1316" s="2"/>
      <c r="G1316" s="2"/>
      <c r="H1316" s="2"/>
    </row>
    <row r="1317" spans="2:8" x14ac:dyDescent="0.2">
      <c r="B1317" s="3"/>
      <c r="D1317" s="2"/>
      <c r="E1317" s="2"/>
      <c r="F1317" s="2"/>
      <c r="G1317" s="2"/>
      <c r="H1317" s="2"/>
    </row>
    <row r="1318" spans="2:8" x14ac:dyDescent="0.2">
      <c r="B1318" s="3"/>
      <c r="D1318" s="2"/>
      <c r="E1318" s="2"/>
      <c r="F1318" s="2"/>
      <c r="G1318" s="2"/>
      <c r="H1318" s="2"/>
    </row>
    <row r="1319" spans="2:8" x14ac:dyDescent="0.2">
      <c r="B1319" s="3"/>
      <c r="D1319" s="2"/>
      <c r="E1319" s="2"/>
      <c r="F1319" s="2"/>
      <c r="G1319" s="2"/>
      <c r="H1319" s="2"/>
    </row>
    <row r="1320" spans="2:8" x14ac:dyDescent="0.2">
      <c r="B1320" s="3"/>
      <c r="D1320" s="2"/>
      <c r="E1320" s="2"/>
      <c r="F1320" s="2"/>
      <c r="G1320" s="2"/>
      <c r="H1320" s="2"/>
    </row>
    <row r="1321" spans="2:8" x14ac:dyDescent="0.2">
      <c r="B1321" s="3"/>
      <c r="D1321" s="2"/>
      <c r="E1321" s="2"/>
      <c r="F1321" s="2"/>
      <c r="G1321" s="2"/>
      <c r="H1321" s="2"/>
    </row>
    <row r="1322" spans="2:8" x14ac:dyDescent="0.2">
      <c r="B1322" s="3"/>
      <c r="D1322" s="2"/>
      <c r="E1322" s="2"/>
      <c r="F1322" s="2"/>
      <c r="G1322" s="2"/>
      <c r="H1322" s="2"/>
    </row>
    <row r="1323" spans="2:8" x14ac:dyDescent="0.2">
      <c r="B1323" s="3"/>
      <c r="D1323" s="2"/>
      <c r="E1323" s="2"/>
      <c r="F1323" s="2"/>
      <c r="G1323" s="2"/>
      <c r="H1323" s="2"/>
    </row>
    <row r="1324" spans="2:8" x14ac:dyDescent="0.2">
      <c r="B1324" s="3"/>
      <c r="D1324" s="2"/>
      <c r="E1324" s="2"/>
      <c r="F1324" s="2"/>
      <c r="G1324" s="2"/>
      <c r="H1324" s="2"/>
    </row>
    <row r="1325" spans="2:8" x14ac:dyDescent="0.2">
      <c r="B1325" s="3"/>
      <c r="D1325" s="2"/>
      <c r="E1325" s="2"/>
      <c r="F1325" s="2"/>
      <c r="G1325" s="2"/>
      <c r="H1325" s="2"/>
    </row>
    <row r="1326" spans="2:8" x14ac:dyDescent="0.2">
      <c r="B1326" s="3"/>
      <c r="D1326" s="2"/>
      <c r="E1326" s="2"/>
      <c r="F1326" s="2"/>
      <c r="G1326" s="2"/>
      <c r="H1326" s="2"/>
    </row>
    <row r="1327" spans="2:8" x14ac:dyDescent="0.2">
      <c r="B1327" s="3"/>
      <c r="D1327" s="2"/>
      <c r="E1327" s="2"/>
      <c r="F1327" s="2"/>
      <c r="G1327" s="2"/>
      <c r="H1327" s="2"/>
    </row>
    <row r="1328" spans="2:8" x14ac:dyDescent="0.2">
      <c r="B1328" s="3"/>
      <c r="D1328" s="2"/>
      <c r="E1328" s="2"/>
      <c r="F1328" s="2"/>
      <c r="G1328" s="2"/>
      <c r="H1328" s="2"/>
    </row>
    <row r="1329" spans="2:8" x14ac:dyDescent="0.2">
      <c r="B1329" s="3"/>
      <c r="D1329" s="2"/>
      <c r="E1329" s="2"/>
      <c r="F1329" s="2"/>
      <c r="G1329" s="2"/>
      <c r="H1329" s="2"/>
    </row>
    <row r="1330" spans="2:8" x14ac:dyDescent="0.2">
      <c r="B1330" s="3"/>
      <c r="D1330" s="2"/>
      <c r="E1330" s="2"/>
      <c r="F1330" s="2"/>
      <c r="G1330" s="2"/>
      <c r="H1330" s="2"/>
    </row>
    <row r="1331" spans="2:8" x14ac:dyDescent="0.2">
      <c r="B1331" s="3"/>
      <c r="D1331" s="2"/>
      <c r="E1331" s="2"/>
      <c r="F1331" s="2"/>
      <c r="G1331" s="2"/>
      <c r="H1331" s="2"/>
    </row>
    <row r="1332" spans="2:8" x14ac:dyDescent="0.2">
      <c r="B1332" s="3"/>
      <c r="D1332" s="2"/>
      <c r="E1332" s="2"/>
      <c r="F1332" s="2"/>
      <c r="G1332" s="2"/>
      <c r="H1332" s="2"/>
    </row>
    <row r="1333" spans="2:8" x14ac:dyDescent="0.2">
      <c r="B1333" s="3"/>
      <c r="D1333" s="2"/>
      <c r="E1333" s="2"/>
      <c r="F1333" s="2"/>
      <c r="G1333" s="2"/>
      <c r="H1333" s="2"/>
    </row>
    <row r="1334" spans="2:8" x14ac:dyDescent="0.2">
      <c r="B1334" s="3"/>
      <c r="D1334" s="2"/>
      <c r="E1334" s="2"/>
      <c r="F1334" s="2"/>
      <c r="G1334" s="2"/>
      <c r="H1334" s="2"/>
    </row>
    <row r="1335" spans="2:8" x14ac:dyDescent="0.2">
      <c r="B1335" s="3"/>
      <c r="D1335" s="2"/>
      <c r="E1335" s="2"/>
      <c r="F1335" s="2"/>
      <c r="G1335" s="2"/>
      <c r="H1335" s="2"/>
    </row>
    <row r="1336" spans="2:8" x14ac:dyDescent="0.2">
      <c r="B1336" s="3"/>
      <c r="D1336" s="2"/>
      <c r="E1336" s="2"/>
      <c r="F1336" s="2"/>
      <c r="G1336" s="2"/>
      <c r="H1336" s="2"/>
    </row>
    <row r="1337" spans="2:8" x14ac:dyDescent="0.2">
      <c r="B1337" s="3"/>
      <c r="D1337" s="2"/>
      <c r="E1337" s="2"/>
      <c r="F1337" s="2"/>
      <c r="G1337" s="2"/>
      <c r="H1337" s="2"/>
    </row>
    <row r="1338" spans="2:8" x14ac:dyDescent="0.2">
      <c r="B1338" s="3"/>
      <c r="D1338" s="2"/>
      <c r="E1338" s="2"/>
      <c r="F1338" s="2"/>
      <c r="G1338" s="2"/>
      <c r="H1338" s="2"/>
    </row>
    <row r="1339" spans="2:8" x14ac:dyDescent="0.2">
      <c r="B1339" s="3"/>
      <c r="D1339" s="2"/>
      <c r="E1339" s="2"/>
      <c r="F1339" s="2"/>
      <c r="G1339" s="2"/>
      <c r="H1339" s="2"/>
    </row>
    <row r="1340" spans="2:8" x14ac:dyDescent="0.2">
      <c r="B1340" s="3"/>
      <c r="D1340" s="2"/>
      <c r="E1340" s="2"/>
      <c r="F1340" s="2"/>
      <c r="G1340" s="2"/>
      <c r="H1340" s="2"/>
    </row>
    <row r="1341" spans="2:8" x14ac:dyDescent="0.2">
      <c r="B1341" s="3"/>
      <c r="D1341" s="2"/>
      <c r="E1341" s="2"/>
      <c r="F1341" s="2"/>
      <c r="G1341" s="2"/>
      <c r="H1341" s="2"/>
    </row>
    <row r="1342" spans="2:8" x14ac:dyDescent="0.2">
      <c r="B1342" s="3"/>
      <c r="D1342" s="2"/>
      <c r="E1342" s="2"/>
      <c r="F1342" s="2"/>
      <c r="G1342" s="2"/>
      <c r="H1342" s="2"/>
    </row>
    <row r="1343" spans="2:8" x14ac:dyDescent="0.2">
      <c r="B1343" s="3"/>
      <c r="D1343" s="2"/>
      <c r="E1343" s="2"/>
      <c r="F1343" s="2"/>
      <c r="G1343" s="2"/>
      <c r="H1343" s="2"/>
    </row>
    <row r="1344" spans="2:8" x14ac:dyDescent="0.2">
      <c r="B1344" s="3"/>
      <c r="D1344" s="2"/>
      <c r="E1344" s="2"/>
      <c r="F1344" s="2"/>
      <c r="G1344" s="2"/>
      <c r="H1344" s="2"/>
    </row>
    <row r="1345" spans="2:8" x14ac:dyDescent="0.2">
      <c r="B1345" s="3"/>
      <c r="D1345" s="2"/>
      <c r="E1345" s="2"/>
      <c r="F1345" s="2"/>
      <c r="G1345" s="2"/>
      <c r="H1345" s="2"/>
    </row>
    <row r="1346" spans="2:8" x14ac:dyDescent="0.2">
      <c r="B1346" s="3"/>
      <c r="D1346" s="2"/>
      <c r="E1346" s="2"/>
      <c r="F1346" s="2"/>
      <c r="G1346" s="2"/>
      <c r="H1346" s="2"/>
    </row>
    <row r="1347" spans="2:8" x14ac:dyDescent="0.2">
      <c r="B1347" s="3"/>
      <c r="D1347" s="2"/>
      <c r="E1347" s="2"/>
      <c r="F1347" s="2"/>
      <c r="G1347" s="2"/>
      <c r="H1347" s="2"/>
    </row>
    <row r="1348" spans="2:8" x14ac:dyDescent="0.2">
      <c r="B1348" s="3"/>
      <c r="D1348" s="2"/>
      <c r="E1348" s="2"/>
      <c r="F1348" s="2"/>
      <c r="G1348" s="2"/>
      <c r="H1348" s="2"/>
    </row>
    <row r="1349" spans="2:8" x14ac:dyDescent="0.2">
      <c r="B1349" s="3"/>
      <c r="D1349" s="2"/>
      <c r="E1349" s="2"/>
      <c r="F1349" s="2"/>
      <c r="G1349" s="2"/>
      <c r="H1349" s="2"/>
    </row>
    <row r="1350" spans="2:8" x14ac:dyDescent="0.2">
      <c r="B1350" s="3"/>
      <c r="D1350" s="2"/>
      <c r="E1350" s="2"/>
      <c r="F1350" s="2"/>
      <c r="G1350" s="2"/>
      <c r="H1350" s="2"/>
    </row>
    <row r="1351" spans="2:8" x14ac:dyDescent="0.2">
      <c r="B1351" s="3"/>
      <c r="D1351" s="2"/>
      <c r="E1351" s="2"/>
      <c r="F1351" s="2"/>
      <c r="G1351" s="2"/>
      <c r="H1351" s="2"/>
    </row>
    <row r="1352" spans="2:8" x14ac:dyDescent="0.2">
      <c r="B1352" s="3"/>
      <c r="D1352" s="2"/>
      <c r="E1352" s="2"/>
      <c r="F1352" s="2"/>
      <c r="G1352" s="2"/>
      <c r="H1352" s="2"/>
    </row>
    <row r="1353" spans="2:8" x14ac:dyDescent="0.2">
      <c r="B1353" s="3"/>
      <c r="D1353" s="2"/>
      <c r="E1353" s="2"/>
      <c r="F1353" s="2"/>
      <c r="G1353" s="2"/>
      <c r="H1353" s="2"/>
    </row>
    <row r="1354" spans="2:8" x14ac:dyDescent="0.2">
      <c r="B1354" s="3"/>
      <c r="D1354" s="2"/>
      <c r="E1354" s="2"/>
      <c r="F1354" s="2"/>
      <c r="G1354" s="2"/>
      <c r="H1354" s="2"/>
    </row>
    <row r="1355" spans="2:8" x14ac:dyDescent="0.2">
      <c r="B1355" s="3"/>
      <c r="D1355" s="2"/>
      <c r="E1355" s="2"/>
      <c r="F1355" s="2"/>
      <c r="G1355" s="2"/>
      <c r="H1355" s="2"/>
    </row>
    <row r="1356" spans="2:8" x14ac:dyDescent="0.2">
      <c r="B1356" s="3"/>
      <c r="D1356" s="2"/>
      <c r="E1356" s="2"/>
      <c r="F1356" s="2"/>
      <c r="G1356" s="2"/>
      <c r="H1356" s="2"/>
    </row>
    <row r="1357" spans="2:8" x14ac:dyDescent="0.2">
      <c r="B1357" s="3"/>
      <c r="D1357" s="2"/>
      <c r="E1357" s="2"/>
      <c r="F1357" s="2"/>
      <c r="G1357" s="2"/>
      <c r="H1357" s="2"/>
    </row>
    <row r="1358" spans="2:8" x14ac:dyDescent="0.2">
      <c r="B1358" s="3"/>
      <c r="D1358" s="2"/>
      <c r="E1358" s="2"/>
      <c r="F1358" s="2"/>
      <c r="G1358" s="2"/>
      <c r="H1358" s="2"/>
    </row>
    <row r="1359" spans="2:8" x14ac:dyDescent="0.2">
      <c r="B1359" s="3"/>
      <c r="D1359" s="2"/>
      <c r="E1359" s="2"/>
      <c r="F1359" s="2"/>
      <c r="G1359" s="2"/>
      <c r="H1359" s="2"/>
    </row>
    <row r="1360" spans="2:8" x14ac:dyDescent="0.2">
      <c r="B1360" s="3"/>
      <c r="D1360" s="2"/>
      <c r="E1360" s="2"/>
      <c r="F1360" s="2"/>
      <c r="G1360" s="2"/>
      <c r="H1360" s="2"/>
    </row>
    <row r="1361" spans="2:8" x14ac:dyDescent="0.2">
      <c r="B1361" s="3"/>
      <c r="D1361" s="2"/>
      <c r="E1361" s="2"/>
      <c r="F1361" s="2"/>
      <c r="G1361" s="2"/>
      <c r="H1361" s="2"/>
    </row>
    <row r="1362" spans="2:8" x14ac:dyDescent="0.2">
      <c r="B1362" s="3"/>
      <c r="D1362" s="2"/>
      <c r="E1362" s="2"/>
      <c r="F1362" s="2"/>
      <c r="G1362" s="2"/>
      <c r="H1362" s="2"/>
    </row>
    <row r="1363" spans="2:8" x14ac:dyDescent="0.2">
      <c r="B1363" s="3"/>
      <c r="D1363" s="2"/>
      <c r="E1363" s="2"/>
      <c r="F1363" s="2"/>
      <c r="G1363" s="2"/>
      <c r="H1363" s="2"/>
    </row>
    <row r="1364" spans="2:8" x14ac:dyDescent="0.2">
      <c r="B1364" s="3"/>
      <c r="D1364" s="2"/>
      <c r="E1364" s="2"/>
      <c r="F1364" s="2"/>
      <c r="G1364" s="2"/>
      <c r="H1364" s="2"/>
    </row>
    <row r="1365" spans="2:8" x14ac:dyDescent="0.2">
      <c r="B1365" s="3"/>
      <c r="D1365" s="2"/>
      <c r="E1365" s="2"/>
      <c r="F1365" s="2"/>
      <c r="G1365" s="2"/>
      <c r="H1365" s="2"/>
    </row>
    <row r="1366" spans="2:8" x14ac:dyDescent="0.2">
      <c r="B1366" s="3"/>
      <c r="D1366" s="2"/>
      <c r="E1366" s="2"/>
      <c r="F1366" s="2"/>
      <c r="G1366" s="2"/>
      <c r="H1366" s="2"/>
    </row>
    <row r="1367" spans="2:8" x14ac:dyDescent="0.2">
      <c r="B1367" s="3"/>
      <c r="D1367" s="2"/>
      <c r="E1367" s="2"/>
      <c r="F1367" s="2"/>
      <c r="G1367" s="2"/>
      <c r="H1367" s="2"/>
    </row>
    <row r="1368" spans="2:8" x14ac:dyDescent="0.2">
      <c r="B1368" s="3"/>
      <c r="D1368" s="2"/>
      <c r="E1368" s="2"/>
      <c r="F1368" s="2"/>
      <c r="G1368" s="2"/>
      <c r="H1368" s="2"/>
    </row>
    <row r="1369" spans="2:8" x14ac:dyDescent="0.2">
      <c r="B1369" s="3"/>
      <c r="D1369" s="2"/>
      <c r="E1369" s="2"/>
      <c r="F1369" s="2"/>
      <c r="G1369" s="2"/>
      <c r="H1369" s="2"/>
    </row>
    <row r="1370" spans="2:8" x14ac:dyDescent="0.2">
      <c r="B1370" s="3"/>
      <c r="D1370" s="2"/>
      <c r="E1370" s="2"/>
      <c r="F1370" s="2"/>
      <c r="G1370" s="2"/>
      <c r="H1370" s="2"/>
    </row>
    <row r="1371" spans="2:8" x14ac:dyDescent="0.2">
      <c r="B1371" s="3"/>
      <c r="D1371" s="2"/>
      <c r="E1371" s="2"/>
      <c r="F1371" s="2"/>
      <c r="G1371" s="2"/>
      <c r="H1371" s="2"/>
    </row>
    <row r="1372" spans="2:8" x14ac:dyDescent="0.2">
      <c r="B1372" s="3"/>
      <c r="D1372" s="2"/>
      <c r="E1372" s="2"/>
      <c r="F1372" s="2"/>
      <c r="G1372" s="2"/>
      <c r="H1372" s="2"/>
    </row>
    <row r="1373" spans="2:8" x14ac:dyDescent="0.2">
      <c r="B1373" s="3"/>
      <c r="D1373" s="2"/>
      <c r="E1373" s="2"/>
      <c r="F1373" s="2"/>
      <c r="G1373" s="2"/>
      <c r="H1373" s="2"/>
    </row>
    <row r="1374" spans="2:8" x14ac:dyDescent="0.2">
      <c r="B1374" s="3"/>
      <c r="D1374" s="2"/>
      <c r="E1374" s="2"/>
      <c r="F1374" s="2"/>
      <c r="G1374" s="2"/>
      <c r="H1374" s="2"/>
    </row>
    <row r="1375" spans="2:8" x14ac:dyDescent="0.2">
      <c r="B1375" s="3"/>
      <c r="D1375" s="2"/>
      <c r="E1375" s="2"/>
      <c r="F1375" s="2"/>
      <c r="G1375" s="2"/>
      <c r="H1375" s="2"/>
    </row>
    <row r="1376" spans="2:8" x14ac:dyDescent="0.2">
      <c r="B1376" s="3"/>
      <c r="D1376" s="2"/>
      <c r="E1376" s="2"/>
      <c r="F1376" s="2"/>
      <c r="G1376" s="2"/>
      <c r="H1376" s="2"/>
    </row>
    <row r="1377" spans="2:8" x14ac:dyDescent="0.2">
      <c r="B1377" s="3"/>
      <c r="D1377" s="2"/>
      <c r="E1377" s="2"/>
      <c r="F1377" s="2"/>
      <c r="G1377" s="2"/>
      <c r="H1377" s="2"/>
    </row>
    <row r="1378" spans="2:8" x14ac:dyDescent="0.2">
      <c r="B1378" s="3"/>
      <c r="D1378" s="2"/>
      <c r="E1378" s="2"/>
      <c r="F1378" s="2"/>
      <c r="G1378" s="2"/>
      <c r="H1378" s="2"/>
    </row>
    <row r="1379" spans="2:8" x14ac:dyDescent="0.2">
      <c r="B1379" s="3"/>
      <c r="D1379" s="2"/>
      <c r="E1379" s="2"/>
      <c r="F1379" s="2"/>
      <c r="G1379" s="2"/>
      <c r="H1379" s="2"/>
    </row>
    <row r="1380" spans="2:8" x14ac:dyDescent="0.2">
      <c r="B1380" s="3"/>
      <c r="D1380" s="2"/>
      <c r="E1380" s="2"/>
      <c r="F1380" s="2"/>
      <c r="G1380" s="2"/>
      <c r="H1380" s="2"/>
    </row>
    <row r="1381" spans="2:8" x14ac:dyDescent="0.2">
      <c r="B1381" s="3"/>
      <c r="D1381" s="2"/>
      <c r="E1381" s="2"/>
      <c r="F1381" s="2"/>
      <c r="G1381" s="2"/>
      <c r="H1381" s="2"/>
    </row>
    <row r="1382" spans="2:8" x14ac:dyDescent="0.2">
      <c r="B1382" s="3"/>
      <c r="D1382" s="2"/>
      <c r="E1382" s="2"/>
      <c r="F1382" s="2"/>
      <c r="G1382" s="2"/>
      <c r="H1382" s="2"/>
    </row>
    <row r="1383" spans="2:8" x14ac:dyDescent="0.2">
      <c r="B1383" s="3"/>
      <c r="D1383" s="2"/>
      <c r="E1383" s="2"/>
      <c r="F1383" s="2"/>
      <c r="G1383" s="2"/>
      <c r="H1383" s="2"/>
    </row>
    <row r="1384" spans="2:8" x14ac:dyDescent="0.2">
      <c r="B1384" s="3"/>
      <c r="D1384" s="2"/>
      <c r="E1384" s="2"/>
      <c r="F1384" s="2"/>
      <c r="G1384" s="2"/>
      <c r="H1384" s="2"/>
    </row>
    <row r="1385" spans="2:8" x14ac:dyDescent="0.2">
      <c r="B1385" s="3"/>
      <c r="D1385" s="2"/>
      <c r="E1385" s="2"/>
      <c r="F1385" s="2"/>
      <c r="G1385" s="2"/>
      <c r="H1385" s="2"/>
    </row>
    <row r="1386" spans="2:8" x14ac:dyDescent="0.2">
      <c r="B1386" s="3"/>
      <c r="D1386" s="2"/>
      <c r="E1386" s="2"/>
      <c r="F1386" s="2"/>
      <c r="G1386" s="2"/>
      <c r="H1386" s="2"/>
    </row>
    <row r="1387" spans="2:8" x14ac:dyDescent="0.2">
      <c r="B1387" s="3"/>
      <c r="D1387" s="2"/>
      <c r="E1387" s="2"/>
      <c r="F1387" s="2"/>
      <c r="G1387" s="2"/>
      <c r="H1387" s="2"/>
    </row>
    <row r="1388" spans="2:8" x14ac:dyDescent="0.2">
      <c r="B1388" s="3"/>
      <c r="D1388" s="2"/>
      <c r="E1388" s="2"/>
      <c r="F1388" s="2"/>
      <c r="G1388" s="2"/>
      <c r="H1388" s="2"/>
    </row>
    <row r="1389" spans="2:8" x14ac:dyDescent="0.2">
      <c r="B1389" s="3"/>
      <c r="D1389" s="2"/>
      <c r="E1389" s="2"/>
      <c r="F1389" s="2"/>
      <c r="G1389" s="2"/>
      <c r="H1389" s="2"/>
    </row>
    <row r="1390" spans="2:8" x14ac:dyDescent="0.2">
      <c r="B1390" s="3"/>
      <c r="D1390" s="2"/>
      <c r="E1390" s="2"/>
      <c r="F1390" s="2"/>
      <c r="G1390" s="2"/>
      <c r="H1390" s="2"/>
    </row>
    <row r="1391" spans="2:8" x14ac:dyDescent="0.2">
      <c r="B1391" s="3"/>
      <c r="D1391" s="2"/>
      <c r="E1391" s="2"/>
      <c r="F1391" s="2"/>
      <c r="G1391" s="2"/>
      <c r="H1391" s="2"/>
    </row>
    <row r="1392" spans="2:8" x14ac:dyDescent="0.2">
      <c r="B1392" s="3"/>
      <c r="D1392" s="2"/>
      <c r="E1392" s="2"/>
      <c r="F1392" s="2"/>
      <c r="G1392" s="2"/>
      <c r="H1392" s="2"/>
    </row>
    <row r="1393" spans="2:8" x14ac:dyDescent="0.2">
      <c r="B1393" s="3"/>
      <c r="D1393" s="2"/>
      <c r="E1393" s="2"/>
      <c r="F1393" s="2"/>
      <c r="G1393" s="2"/>
      <c r="H1393" s="2"/>
    </row>
    <row r="1394" spans="2:8" x14ac:dyDescent="0.2">
      <c r="B1394" s="3"/>
      <c r="D1394" s="2"/>
      <c r="E1394" s="2"/>
      <c r="F1394" s="2"/>
      <c r="G1394" s="2"/>
      <c r="H1394" s="2"/>
    </row>
    <row r="1395" spans="2:8" x14ac:dyDescent="0.2">
      <c r="B1395" s="3"/>
      <c r="D1395" s="2"/>
      <c r="E1395" s="2"/>
      <c r="F1395" s="2"/>
      <c r="G1395" s="2"/>
      <c r="H1395" s="2"/>
    </row>
    <row r="1396" spans="2:8" x14ac:dyDescent="0.2">
      <c r="B1396" s="3"/>
      <c r="D1396" s="2"/>
      <c r="E1396" s="2"/>
      <c r="F1396" s="2"/>
      <c r="G1396" s="2"/>
      <c r="H1396" s="2"/>
    </row>
    <row r="1397" spans="2:8" x14ac:dyDescent="0.2">
      <c r="B1397" s="3"/>
      <c r="D1397" s="2"/>
      <c r="E1397" s="2"/>
      <c r="F1397" s="2"/>
      <c r="G1397" s="2"/>
      <c r="H1397" s="2"/>
    </row>
    <row r="1398" spans="2:8" x14ac:dyDescent="0.2">
      <c r="B1398" s="3"/>
      <c r="D1398" s="2"/>
      <c r="E1398" s="2"/>
      <c r="F1398" s="2"/>
      <c r="G1398" s="2"/>
      <c r="H1398" s="2"/>
    </row>
    <row r="1399" spans="2:8" x14ac:dyDescent="0.2">
      <c r="B1399" s="3"/>
      <c r="D1399" s="2"/>
      <c r="E1399" s="2"/>
      <c r="F1399" s="2"/>
      <c r="G1399" s="2"/>
      <c r="H1399" s="2"/>
    </row>
    <row r="1400" spans="2:8" x14ac:dyDescent="0.2">
      <c r="B1400" s="3"/>
      <c r="D1400" s="2"/>
      <c r="E1400" s="2"/>
      <c r="F1400" s="2"/>
      <c r="G1400" s="2"/>
      <c r="H1400" s="2"/>
    </row>
    <row r="1401" spans="2:8" x14ac:dyDescent="0.2">
      <c r="B1401" s="3"/>
      <c r="D1401" s="2"/>
      <c r="E1401" s="2"/>
      <c r="F1401" s="2"/>
      <c r="G1401" s="2"/>
      <c r="H1401" s="2"/>
    </row>
    <row r="1402" spans="2:8" x14ac:dyDescent="0.2">
      <c r="B1402" s="3"/>
      <c r="D1402" s="2"/>
      <c r="E1402" s="2"/>
      <c r="F1402" s="2"/>
      <c r="G1402" s="2"/>
      <c r="H1402" s="2"/>
    </row>
    <row r="1403" spans="2:8" x14ac:dyDescent="0.2">
      <c r="B1403" s="3"/>
      <c r="D1403" s="2"/>
      <c r="E1403" s="2"/>
      <c r="F1403" s="2"/>
      <c r="G1403" s="2"/>
      <c r="H1403" s="2"/>
    </row>
    <row r="1404" spans="2:8" x14ac:dyDescent="0.2">
      <c r="B1404" s="3"/>
      <c r="D1404" s="2"/>
      <c r="E1404" s="2"/>
      <c r="F1404" s="2"/>
      <c r="G1404" s="2"/>
      <c r="H1404" s="2"/>
    </row>
    <row r="1405" spans="2:8" x14ac:dyDescent="0.2">
      <c r="B1405" s="3"/>
      <c r="D1405" s="2"/>
      <c r="E1405" s="2"/>
      <c r="F1405" s="2"/>
      <c r="G1405" s="2"/>
      <c r="H1405" s="2"/>
    </row>
    <row r="1406" spans="2:8" x14ac:dyDescent="0.2">
      <c r="B1406" s="3"/>
      <c r="D1406" s="2"/>
      <c r="E1406" s="2"/>
      <c r="F1406" s="2"/>
      <c r="G1406" s="2"/>
      <c r="H1406" s="2"/>
    </row>
    <row r="1407" spans="2:8" x14ac:dyDescent="0.2">
      <c r="B1407" s="3"/>
      <c r="D1407" s="2"/>
      <c r="E1407" s="2"/>
      <c r="F1407" s="2"/>
      <c r="G1407" s="2"/>
      <c r="H1407" s="2"/>
    </row>
    <row r="1408" spans="2:8" x14ac:dyDescent="0.2">
      <c r="B1408" s="3"/>
      <c r="D1408" s="2"/>
      <c r="E1408" s="2"/>
      <c r="F1408" s="2"/>
      <c r="G1408" s="2"/>
      <c r="H1408" s="2"/>
    </row>
    <row r="1409" spans="2:8" x14ac:dyDescent="0.2">
      <c r="B1409" s="3"/>
      <c r="D1409" s="2"/>
      <c r="E1409" s="2"/>
      <c r="F1409" s="2"/>
      <c r="G1409" s="2"/>
      <c r="H1409" s="2"/>
    </row>
    <row r="1410" spans="2:8" x14ac:dyDescent="0.2">
      <c r="B1410" s="3"/>
      <c r="D1410" s="2"/>
      <c r="E1410" s="2"/>
      <c r="F1410" s="2"/>
      <c r="G1410" s="2"/>
      <c r="H1410" s="2"/>
    </row>
    <row r="1411" spans="2:8" x14ac:dyDescent="0.2">
      <c r="B1411" s="3"/>
      <c r="D1411" s="2"/>
      <c r="E1411" s="2"/>
      <c r="F1411" s="2"/>
      <c r="G1411" s="2"/>
      <c r="H1411" s="2"/>
    </row>
    <row r="1412" spans="2:8" x14ac:dyDescent="0.2">
      <c r="B1412" s="3"/>
      <c r="D1412" s="2"/>
      <c r="E1412" s="2"/>
      <c r="F1412" s="2"/>
      <c r="G1412" s="2"/>
      <c r="H1412" s="2"/>
    </row>
    <row r="1413" spans="2:8" x14ac:dyDescent="0.2">
      <c r="B1413" s="3"/>
      <c r="D1413" s="2"/>
      <c r="E1413" s="2"/>
      <c r="F1413" s="2"/>
      <c r="G1413" s="2"/>
      <c r="H1413" s="2"/>
    </row>
    <row r="1414" spans="2:8" x14ac:dyDescent="0.2">
      <c r="B1414" s="3"/>
      <c r="D1414" s="2"/>
      <c r="E1414" s="2"/>
      <c r="F1414" s="2"/>
      <c r="G1414" s="2"/>
      <c r="H1414" s="2"/>
    </row>
    <row r="1415" spans="2:8" x14ac:dyDescent="0.2">
      <c r="B1415" s="3"/>
      <c r="D1415" s="2"/>
      <c r="E1415" s="2"/>
      <c r="F1415" s="2"/>
      <c r="G1415" s="2"/>
      <c r="H1415" s="2"/>
    </row>
    <row r="1416" spans="2:8" x14ac:dyDescent="0.2">
      <c r="B1416" s="3"/>
      <c r="D1416" s="2"/>
      <c r="E1416" s="2"/>
      <c r="F1416" s="2"/>
      <c r="G1416" s="2"/>
      <c r="H1416" s="2"/>
    </row>
    <row r="1417" spans="2:8" x14ac:dyDescent="0.2">
      <c r="B1417" s="3"/>
      <c r="D1417" s="2"/>
      <c r="E1417" s="2"/>
      <c r="F1417" s="2"/>
      <c r="G1417" s="2"/>
      <c r="H1417" s="2"/>
    </row>
    <row r="1418" spans="2:8" x14ac:dyDescent="0.2">
      <c r="B1418" s="3"/>
      <c r="D1418" s="2"/>
      <c r="E1418" s="2"/>
      <c r="F1418" s="2"/>
      <c r="G1418" s="2"/>
      <c r="H1418" s="2"/>
    </row>
    <row r="1419" spans="2:8" x14ac:dyDescent="0.2">
      <c r="B1419" s="3"/>
      <c r="D1419" s="2"/>
      <c r="E1419" s="2"/>
      <c r="F1419" s="2"/>
      <c r="G1419" s="2"/>
      <c r="H1419" s="2"/>
    </row>
    <row r="1420" spans="2:8" x14ac:dyDescent="0.2">
      <c r="B1420" s="3"/>
      <c r="D1420" s="2"/>
      <c r="E1420" s="2"/>
      <c r="F1420" s="2"/>
      <c r="G1420" s="2"/>
      <c r="H1420" s="2"/>
    </row>
    <row r="1421" spans="2:8" x14ac:dyDescent="0.2">
      <c r="B1421" s="3"/>
      <c r="D1421" s="2"/>
      <c r="E1421" s="2"/>
      <c r="F1421" s="2"/>
      <c r="G1421" s="2"/>
      <c r="H1421" s="2"/>
    </row>
    <row r="1422" spans="2:8" x14ac:dyDescent="0.2">
      <c r="B1422" s="3"/>
      <c r="D1422" s="2"/>
      <c r="E1422" s="2"/>
      <c r="F1422" s="2"/>
      <c r="G1422" s="2"/>
      <c r="H1422" s="2"/>
    </row>
    <row r="1423" spans="2:8" x14ac:dyDescent="0.2">
      <c r="B1423" s="3"/>
      <c r="D1423" s="2"/>
      <c r="E1423" s="2"/>
      <c r="F1423" s="2"/>
      <c r="G1423" s="2"/>
      <c r="H1423" s="2"/>
    </row>
    <row r="1424" spans="2:8" x14ac:dyDescent="0.2">
      <c r="B1424" s="3"/>
      <c r="D1424" s="2"/>
      <c r="E1424" s="2"/>
      <c r="F1424" s="2"/>
      <c r="G1424" s="2"/>
      <c r="H1424" s="2"/>
    </row>
    <row r="1425" spans="2:8" x14ac:dyDescent="0.2">
      <c r="B1425" s="3"/>
      <c r="D1425" s="2"/>
      <c r="E1425" s="2"/>
      <c r="F1425" s="2"/>
      <c r="G1425" s="2"/>
      <c r="H1425" s="2"/>
    </row>
    <row r="1426" spans="2:8" x14ac:dyDescent="0.2">
      <c r="B1426" s="3"/>
      <c r="D1426" s="2"/>
      <c r="E1426" s="2"/>
      <c r="F1426" s="2"/>
      <c r="G1426" s="2"/>
      <c r="H1426" s="2"/>
    </row>
    <row r="1427" spans="2:8" x14ac:dyDescent="0.2">
      <c r="B1427" s="3"/>
      <c r="D1427" s="2"/>
      <c r="E1427" s="2"/>
      <c r="F1427" s="2"/>
      <c r="G1427" s="2"/>
      <c r="H1427" s="2"/>
    </row>
    <row r="1428" spans="2:8" x14ac:dyDescent="0.2">
      <c r="B1428" s="3"/>
      <c r="D1428" s="2"/>
      <c r="E1428" s="2"/>
      <c r="F1428" s="2"/>
      <c r="G1428" s="2"/>
      <c r="H1428" s="2"/>
    </row>
    <row r="1429" spans="2:8" x14ac:dyDescent="0.2">
      <c r="B1429" s="3"/>
      <c r="D1429" s="2"/>
      <c r="E1429" s="2"/>
      <c r="F1429" s="2"/>
      <c r="G1429" s="2"/>
      <c r="H1429" s="2"/>
    </row>
    <row r="1430" spans="2:8" x14ac:dyDescent="0.2">
      <c r="B1430" s="3"/>
      <c r="D1430" s="2"/>
      <c r="E1430" s="2"/>
      <c r="F1430" s="2"/>
      <c r="G1430" s="2"/>
      <c r="H1430" s="2"/>
    </row>
    <row r="1431" spans="2:8" x14ac:dyDescent="0.2">
      <c r="B1431" s="3"/>
      <c r="D1431" s="2"/>
      <c r="E1431" s="2"/>
      <c r="F1431" s="2"/>
      <c r="G1431" s="2"/>
      <c r="H1431" s="2"/>
    </row>
    <row r="1432" spans="2:8" x14ac:dyDescent="0.2">
      <c r="B1432" s="3"/>
      <c r="D1432" s="2"/>
      <c r="E1432" s="2"/>
      <c r="F1432" s="2"/>
      <c r="G1432" s="2"/>
      <c r="H1432" s="2"/>
    </row>
    <row r="1433" spans="2:8" x14ac:dyDescent="0.2">
      <c r="B1433" s="3"/>
      <c r="D1433" s="2"/>
      <c r="E1433" s="2"/>
      <c r="F1433" s="2"/>
      <c r="G1433" s="2"/>
      <c r="H1433" s="2"/>
    </row>
    <row r="1434" spans="2:8" x14ac:dyDescent="0.2">
      <c r="B1434" s="3"/>
      <c r="D1434" s="2"/>
      <c r="E1434" s="2"/>
      <c r="F1434" s="2"/>
      <c r="G1434" s="2"/>
      <c r="H1434" s="2"/>
    </row>
    <row r="1435" spans="2:8" x14ac:dyDescent="0.2">
      <c r="B1435" s="3"/>
      <c r="D1435" s="2"/>
      <c r="E1435" s="2"/>
      <c r="F1435" s="2"/>
      <c r="G1435" s="2"/>
      <c r="H1435" s="2"/>
    </row>
    <row r="1436" spans="2:8" x14ac:dyDescent="0.2">
      <c r="B1436" s="3"/>
      <c r="D1436" s="2"/>
      <c r="E1436" s="2"/>
      <c r="F1436" s="2"/>
      <c r="G1436" s="2"/>
      <c r="H1436" s="2"/>
    </row>
    <row r="1437" spans="2:8" x14ac:dyDescent="0.2">
      <c r="B1437" s="3"/>
      <c r="D1437" s="2"/>
      <c r="E1437" s="2"/>
      <c r="F1437" s="2"/>
      <c r="G1437" s="2"/>
      <c r="H1437" s="2"/>
    </row>
    <row r="1438" spans="2:8" x14ac:dyDescent="0.2">
      <c r="B1438" s="3"/>
      <c r="D1438" s="2"/>
      <c r="E1438" s="2"/>
      <c r="F1438" s="2"/>
      <c r="G1438" s="2"/>
      <c r="H1438" s="2"/>
    </row>
    <row r="1439" spans="2:8" x14ac:dyDescent="0.2">
      <c r="B1439" s="3"/>
      <c r="D1439" s="2"/>
      <c r="E1439" s="2"/>
      <c r="F1439" s="2"/>
      <c r="G1439" s="2"/>
      <c r="H1439" s="2"/>
    </row>
    <row r="1440" spans="2:8" x14ac:dyDescent="0.2">
      <c r="B1440" s="3"/>
      <c r="D1440" s="2"/>
      <c r="E1440" s="2"/>
      <c r="F1440" s="2"/>
      <c r="G1440" s="2"/>
      <c r="H1440" s="2"/>
    </row>
    <row r="1441" spans="2:8" x14ac:dyDescent="0.2">
      <c r="B1441" s="3"/>
      <c r="D1441" s="2"/>
      <c r="E1441" s="2"/>
      <c r="F1441" s="2"/>
      <c r="G1441" s="2"/>
      <c r="H1441" s="2"/>
    </row>
    <row r="1442" spans="2:8" x14ac:dyDescent="0.2">
      <c r="B1442" s="3"/>
      <c r="D1442" s="2"/>
      <c r="E1442" s="2"/>
      <c r="F1442" s="2"/>
      <c r="G1442" s="2"/>
      <c r="H1442" s="2"/>
    </row>
    <row r="1443" spans="2:8" x14ac:dyDescent="0.2">
      <c r="B1443" s="3"/>
      <c r="D1443" s="2"/>
      <c r="E1443" s="2"/>
      <c r="F1443" s="2"/>
      <c r="G1443" s="2"/>
      <c r="H1443" s="2"/>
    </row>
    <row r="1444" spans="2:8" x14ac:dyDescent="0.2">
      <c r="B1444" s="3"/>
      <c r="D1444" s="2"/>
      <c r="E1444" s="2"/>
      <c r="F1444" s="2"/>
      <c r="G1444" s="2"/>
      <c r="H1444" s="2"/>
    </row>
    <row r="1445" spans="2:8" x14ac:dyDescent="0.2">
      <c r="B1445" s="3"/>
      <c r="D1445" s="2"/>
      <c r="E1445" s="2"/>
      <c r="F1445" s="2"/>
      <c r="G1445" s="2"/>
      <c r="H1445" s="2"/>
    </row>
    <row r="1446" spans="2:8" x14ac:dyDescent="0.2">
      <c r="B1446" s="3"/>
      <c r="D1446" s="2"/>
      <c r="E1446" s="2"/>
      <c r="F1446" s="2"/>
      <c r="G1446" s="2"/>
      <c r="H1446" s="2"/>
    </row>
    <row r="1447" spans="2:8" x14ac:dyDescent="0.2">
      <c r="B1447" s="3"/>
      <c r="D1447" s="2"/>
      <c r="E1447" s="2"/>
      <c r="F1447" s="2"/>
      <c r="G1447" s="2"/>
      <c r="H1447" s="2"/>
    </row>
    <row r="1448" spans="2:8" x14ac:dyDescent="0.2">
      <c r="B1448" s="3"/>
      <c r="D1448" s="2"/>
      <c r="E1448" s="2"/>
      <c r="F1448" s="2"/>
      <c r="G1448" s="2"/>
      <c r="H1448" s="2"/>
    </row>
    <row r="1449" spans="2:8" x14ac:dyDescent="0.2">
      <c r="B1449" s="3"/>
      <c r="D1449" s="2"/>
      <c r="E1449" s="2"/>
      <c r="F1449" s="2"/>
      <c r="G1449" s="2"/>
      <c r="H1449" s="2"/>
    </row>
    <row r="1450" spans="2:8" x14ac:dyDescent="0.2">
      <c r="B1450" s="3"/>
      <c r="D1450" s="2"/>
      <c r="E1450" s="2"/>
      <c r="F1450" s="2"/>
      <c r="G1450" s="2"/>
      <c r="H1450" s="2"/>
    </row>
    <row r="1451" spans="2:8" x14ac:dyDescent="0.2">
      <c r="B1451" s="3"/>
      <c r="D1451" s="2"/>
      <c r="E1451" s="2"/>
      <c r="F1451" s="2"/>
      <c r="G1451" s="2"/>
      <c r="H1451" s="2"/>
    </row>
    <row r="1452" spans="2:8" x14ac:dyDescent="0.2">
      <c r="B1452" s="3"/>
      <c r="D1452" s="2"/>
      <c r="E1452" s="2"/>
      <c r="F1452" s="2"/>
      <c r="G1452" s="2"/>
      <c r="H1452" s="2"/>
    </row>
    <row r="1453" spans="2:8" x14ac:dyDescent="0.2">
      <c r="B1453" s="3"/>
      <c r="D1453" s="2"/>
      <c r="E1453" s="2"/>
      <c r="F1453" s="2"/>
      <c r="G1453" s="2"/>
      <c r="H1453" s="2"/>
    </row>
    <row r="1454" spans="2:8" x14ac:dyDescent="0.2">
      <c r="B1454" s="3"/>
      <c r="D1454" s="2"/>
      <c r="E1454" s="2"/>
      <c r="F1454" s="2"/>
      <c r="G1454" s="2"/>
      <c r="H1454" s="2"/>
    </row>
    <row r="1455" spans="2:8" x14ac:dyDescent="0.2">
      <c r="B1455" s="3"/>
      <c r="D1455" s="2"/>
      <c r="E1455" s="2"/>
      <c r="F1455" s="2"/>
      <c r="G1455" s="2"/>
      <c r="H1455" s="2"/>
    </row>
    <row r="1456" spans="2:8" x14ac:dyDescent="0.2">
      <c r="B1456" s="3"/>
      <c r="D1456" s="2"/>
      <c r="E1456" s="2"/>
      <c r="F1456" s="2"/>
      <c r="G1456" s="2"/>
      <c r="H1456" s="2"/>
    </row>
    <row r="1457" spans="2:8" x14ac:dyDescent="0.2">
      <c r="B1457" s="3"/>
      <c r="D1457" s="2"/>
      <c r="E1457" s="2"/>
      <c r="F1457" s="2"/>
      <c r="G1457" s="2"/>
      <c r="H1457" s="2"/>
    </row>
    <row r="1458" spans="2:8" x14ac:dyDescent="0.2">
      <c r="B1458" s="3"/>
      <c r="D1458" s="2"/>
      <c r="E1458" s="2"/>
      <c r="F1458" s="2"/>
      <c r="G1458" s="2"/>
      <c r="H1458" s="2"/>
    </row>
    <row r="1459" spans="2:8" x14ac:dyDescent="0.2">
      <c r="B1459" s="3"/>
      <c r="D1459" s="2"/>
      <c r="E1459" s="2"/>
      <c r="F1459" s="2"/>
      <c r="G1459" s="2"/>
      <c r="H1459" s="2"/>
    </row>
    <row r="1460" spans="2:8" x14ac:dyDescent="0.2">
      <c r="B1460" s="3"/>
      <c r="D1460" s="2"/>
      <c r="E1460" s="2"/>
      <c r="F1460" s="2"/>
      <c r="G1460" s="2"/>
      <c r="H1460" s="2"/>
    </row>
    <row r="1461" spans="2:8" x14ac:dyDescent="0.2">
      <c r="B1461" s="3"/>
      <c r="D1461" s="2"/>
      <c r="E1461" s="2"/>
      <c r="F1461" s="2"/>
      <c r="G1461" s="2"/>
      <c r="H1461" s="2"/>
    </row>
    <row r="1462" spans="2:8" x14ac:dyDescent="0.2">
      <c r="B1462" s="3"/>
      <c r="D1462" s="2"/>
      <c r="E1462" s="2"/>
      <c r="F1462" s="2"/>
      <c r="G1462" s="2"/>
      <c r="H1462" s="2"/>
    </row>
    <row r="1463" spans="2:8" x14ac:dyDescent="0.2">
      <c r="B1463" s="3"/>
      <c r="D1463" s="2"/>
      <c r="E1463" s="2"/>
      <c r="F1463" s="2"/>
      <c r="G1463" s="2"/>
      <c r="H1463" s="2"/>
    </row>
    <row r="1464" spans="2:8" x14ac:dyDescent="0.2">
      <c r="B1464" s="3"/>
      <c r="D1464" s="2"/>
      <c r="E1464" s="2"/>
      <c r="F1464" s="2"/>
      <c r="G1464" s="2"/>
      <c r="H1464" s="2"/>
    </row>
    <row r="1465" spans="2:8" x14ac:dyDescent="0.2">
      <c r="B1465" s="3"/>
      <c r="D1465" s="2"/>
      <c r="E1465" s="2"/>
      <c r="F1465" s="2"/>
      <c r="G1465" s="2"/>
      <c r="H1465" s="2"/>
    </row>
    <row r="1466" spans="2:8" x14ac:dyDescent="0.2">
      <c r="B1466" s="3"/>
      <c r="D1466" s="2"/>
      <c r="E1466" s="2"/>
      <c r="F1466" s="2"/>
      <c r="G1466" s="2"/>
      <c r="H1466" s="2"/>
    </row>
    <row r="1467" spans="2:8" x14ac:dyDescent="0.2">
      <c r="B1467" s="3"/>
      <c r="D1467" s="2"/>
      <c r="E1467" s="2"/>
      <c r="F1467" s="2"/>
      <c r="G1467" s="2"/>
      <c r="H1467" s="2"/>
    </row>
    <row r="1468" spans="2:8" x14ac:dyDescent="0.2">
      <c r="B1468" s="3"/>
      <c r="D1468" s="2"/>
      <c r="E1468" s="2"/>
      <c r="F1468" s="2"/>
      <c r="G1468" s="2"/>
      <c r="H1468" s="2"/>
    </row>
    <row r="1469" spans="2:8" x14ac:dyDescent="0.2">
      <c r="B1469" s="3"/>
      <c r="D1469" s="2"/>
      <c r="E1469" s="2"/>
      <c r="F1469" s="2"/>
      <c r="G1469" s="2"/>
      <c r="H1469" s="2"/>
    </row>
    <row r="1470" spans="2:8" x14ac:dyDescent="0.2">
      <c r="B1470" s="3"/>
      <c r="D1470" s="2"/>
      <c r="E1470" s="2"/>
      <c r="F1470" s="2"/>
      <c r="G1470" s="2"/>
      <c r="H1470" s="2"/>
    </row>
    <row r="1471" spans="2:8" x14ac:dyDescent="0.2">
      <c r="B1471" s="3"/>
      <c r="D1471" s="2"/>
      <c r="E1471" s="2"/>
      <c r="F1471" s="2"/>
      <c r="G1471" s="2"/>
      <c r="H1471" s="2"/>
    </row>
    <row r="1472" spans="2:8" x14ac:dyDescent="0.2">
      <c r="B1472" s="3"/>
      <c r="D1472" s="2"/>
      <c r="E1472" s="2"/>
      <c r="F1472" s="2"/>
      <c r="G1472" s="2"/>
      <c r="H1472" s="2"/>
    </row>
    <row r="1473" spans="2:8" x14ac:dyDescent="0.2">
      <c r="B1473" s="3"/>
      <c r="D1473" s="2"/>
      <c r="E1473" s="2"/>
      <c r="F1473" s="2"/>
      <c r="G1473" s="2"/>
      <c r="H1473" s="2"/>
    </row>
    <row r="1474" spans="2:8" x14ac:dyDescent="0.2">
      <c r="B1474" s="3"/>
      <c r="D1474" s="2"/>
      <c r="E1474" s="2"/>
      <c r="F1474" s="2"/>
      <c r="G1474" s="2"/>
      <c r="H1474" s="2"/>
    </row>
    <row r="1475" spans="2:8" x14ac:dyDescent="0.2">
      <c r="B1475" s="3"/>
      <c r="D1475" s="2"/>
      <c r="E1475" s="2"/>
      <c r="F1475" s="2"/>
      <c r="G1475" s="2"/>
      <c r="H1475" s="2"/>
    </row>
    <row r="1476" spans="2:8" x14ac:dyDescent="0.2">
      <c r="B1476" s="3"/>
      <c r="D1476" s="2"/>
      <c r="E1476" s="2"/>
      <c r="F1476" s="2"/>
      <c r="G1476" s="2"/>
      <c r="H1476" s="2"/>
    </row>
    <row r="1477" spans="2:8" x14ac:dyDescent="0.2">
      <c r="B1477" s="3"/>
      <c r="D1477" s="2"/>
      <c r="E1477" s="2"/>
      <c r="F1477" s="2"/>
      <c r="G1477" s="2"/>
      <c r="H1477" s="2"/>
    </row>
    <row r="1478" spans="2:8" x14ac:dyDescent="0.2">
      <c r="B1478" s="3"/>
      <c r="D1478" s="2"/>
      <c r="E1478" s="2"/>
      <c r="F1478" s="2"/>
      <c r="G1478" s="2"/>
      <c r="H1478" s="2"/>
    </row>
    <row r="1479" spans="2:8" x14ac:dyDescent="0.2">
      <c r="B1479" s="3"/>
      <c r="D1479" s="2"/>
      <c r="E1479" s="2"/>
      <c r="F1479" s="2"/>
      <c r="G1479" s="2"/>
      <c r="H1479" s="2"/>
    </row>
    <row r="1480" spans="2:8" x14ac:dyDescent="0.2">
      <c r="B1480" s="3"/>
      <c r="D1480" s="2"/>
      <c r="E1480" s="2"/>
      <c r="F1480" s="2"/>
      <c r="G1480" s="2"/>
      <c r="H1480" s="2"/>
    </row>
    <row r="1481" spans="2:8" x14ac:dyDescent="0.2">
      <c r="B1481" s="3"/>
      <c r="D1481" s="2"/>
      <c r="E1481" s="2"/>
      <c r="F1481" s="2"/>
      <c r="G1481" s="2"/>
      <c r="H1481" s="2"/>
    </row>
    <row r="1482" spans="2:8" x14ac:dyDescent="0.2">
      <c r="B1482" s="3"/>
      <c r="D1482" s="2"/>
      <c r="E1482" s="2"/>
      <c r="F1482" s="2"/>
      <c r="G1482" s="2"/>
      <c r="H1482" s="2"/>
    </row>
    <row r="1483" spans="2:8" x14ac:dyDescent="0.2">
      <c r="B1483" s="3"/>
      <c r="D1483" s="2"/>
      <c r="E1483" s="2"/>
      <c r="F1483" s="2"/>
      <c r="G1483" s="2"/>
      <c r="H1483" s="2"/>
    </row>
    <row r="1484" spans="2:8" x14ac:dyDescent="0.2">
      <c r="B1484" s="3"/>
      <c r="D1484" s="2"/>
      <c r="E1484" s="2"/>
      <c r="F1484" s="2"/>
      <c r="G1484" s="2"/>
      <c r="H1484" s="2"/>
    </row>
    <row r="1485" spans="2:8" x14ac:dyDescent="0.2">
      <c r="B1485" s="3"/>
      <c r="D1485" s="2"/>
      <c r="E1485" s="2"/>
      <c r="F1485" s="2"/>
      <c r="G1485" s="2"/>
      <c r="H1485" s="2"/>
    </row>
    <row r="1486" spans="2:8" x14ac:dyDescent="0.2">
      <c r="B1486" s="3"/>
      <c r="D1486" s="2"/>
      <c r="E1486" s="2"/>
      <c r="F1486" s="2"/>
      <c r="G1486" s="2"/>
      <c r="H1486" s="2"/>
    </row>
    <row r="1487" spans="2:8" x14ac:dyDescent="0.2">
      <c r="B1487" s="3"/>
      <c r="D1487" s="2"/>
      <c r="E1487" s="2"/>
      <c r="F1487" s="2"/>
      <c r="G1487" s="2"/>
      <c r="H1487" s="2"/>
    </row>
    <row r="1488" spans="2:8" x14ac:dyDescent="0.2">
      <c r="B1488" s="3"/>
      <c r="D1488" s="2"/>
      <c r="E1488" s="2"/>
      <c r="F1488" s="2"/>
      <c r="G1488" s="2"/>
      <c r="H1488" s="2"/>
    </row>
    <row r="1489" spans="2:8" x14ac:dyDescent="0.2">
      <c r="B1489" s="3"/>
      <c r="D1489" s="2"/>
      <c r="E1489" s="2"/>
      <c r="F1489" s="2"/>
      <c r="G1489" s="2"/>
      <c r="H1489" s="2"/>
    </row>
    <row r="1490" spans="2:8" x14ac:dyDescent="0.2">
      <c r="B1490" s="3"/>
      <c r="D1490" s="2"/>
      <c r="E1490" s="2"/>
      <c r="F1490" s="2"/>
      <c r="G1490" s="2"/>
      <c r="H1490" s="2"/>
    </row>
    <row r="1491" spans="2:8" x14ac:dyDescent="0.2">
      <c r="B1491" s="3"/>
      <c r="D1491" s="2"/>
      <c r="E1491" s="2"/>
      <c r="F1491" s="2"/>
      <c r="G1491" s="2"/>
      <c r="H1491" s="2"/>
    </row>
    <row r="1492" spans="2:8" x14ac:dyDescent="0.2">
      <c r="B1492" s="3"/>
      <c r="D1492" s="2"/>
      <c r="E1492" s="2"/>
      <c r="F1492" s="2"/>
      <c r="G1492" s="2"/>
      <c r="H1492" s="2"/>
    </row>
    <row r="1493" spans="2:8" x14ac:dyDescent="0.2">
      <c r="B1493" s="3"/>
      <c r="D1493" s="2"/>
      <c r="E1493" s="2"/>
      <c r="F1493" s="2"/>
      <c r="G1493" s="2"/>
      <c r="H1493" s="2"/>
    </row>
    <row r="1494" spans="2:8" x14ac:dyDescent="0.2">
      <c r="B1494" s="3"/>
      <c r="D1494" s="2"/>
      <c r="E1494" s="2"/>
      <c r="F1494" s="2"/>
      <c r="G1494" s="2"/>
      <c r="H1494" s="2"/>
    </row>
    <row r="1495" spans="2:8" x14ac:dyDescent="0.2">
      <c r="B1495" s="3"/>
      <c r="D1495" s="2"/>
      <c r="E1495" s="2"/>
      <c r="F1495" s="2"/>
      <c r="G1495" s="2"/>
      <c r="H1495" s="2"/>
    </row>
    <row r="1496" spans="2:8" x14ac:dyDescent="0.2">
      <c r="B1496" s="3"/>
      <c r="D1496" s="2"/>
      <c r="E1496" s="2"/>
      <c r="F1496" s="2"/>
      <c r="G1496" s="2"/>
      <c r="H1496" s="2"/>
    </row>
    <row r="1497" spans="2:8" x14ac:dyDescent="0.2">
      <c r="B1497" s="3"/>
      <c r="D1497" s="2"/>
      <c r="E1497" s="2"/>
      <c r="F1497" s="2"/>
      <c r="G1497" s="2"/>
      <c r="H1497" s="2"/>
    </row>
    <row r="1498" spans="2:8" x14ac:dyDescent="0.2">
      <c r="B1498" s="3"/>
      <c r="D1498" s="2"/>
      <c r="E1498" s="2"/>
      <c r="F1498" s="2"/>
      <c r="G1498" s="2"/>
      <c r="H1498" s="2"/>
    </row>
    <row r="1499" spans="2:8" x14ac:dyDescent="0.2">
      <c r="B1499" s="3"/>
      <c r="D1499" s="2"/>
      <c r="E1499" s="2"/>
      <c r="F1499" s="2"/>
      <c r="G1499" s="2"/>
      <c r="H1499" s="2"/>
    </row>
    <row r="1500" spans="2:8" x14ac:dyDescent="0.2">
      <c r="B1500" s="3"/>
      <c r="D1500" s="2"/>
      <c r="E1500" s="2"/>
      <c r="F1500" s="2"/>
      <c r="G1500" s="2"/>
      <c r="H1500" s="2"/>
    </row>
    <row r="1501" spans="2:8" x14ac:dyDescent="0.2">
      <c r="B1501" s="3"/>
      <c r="D1501" s="2"/>
      <c r="E1501" s="2"/>
      <c r="F1501" s="2"/>
      <c r="G1501" s="2"/>
      <c r="H1501" s="2"/>
    </row>
    <row r="1502" spans="2:8" x14ac:dyDescent="0.2">
      <c r="B1502" s="3"/>
      <c r="D1502" s="2"/>
      <c r="E1502" s="2"/>
      <c r="F1502" s="2"/>
      <c r="G1502" s="2"/>
      <c r="H1502" s="2"/>
    </row>
    <row r="1503" spans="2:8" x14ac:dyDescent="0.2">
      <c r="B1503" s="3"/>
      <c r="D1503" s="2"/>
      <c r="E1503" s="2"/>
      <c r="F1503" s="2"/>
      <c r="G1503" s="2"/>
      <c r="H1503" s="2"/>
    </row>
    <row r="1504" spans="2:8" x14ac:dyDescent="0.2">
      <c r="B1504" s="3"/>
      <c r="D1504" s="2"/>
      <c r="E1504" s="2"/>
      <c r="F1504" s="2"/>
      <c r="G1504" s="2"/>
      <c r="H1504" s="2"/>
    </row>
    <row r="1505" spans="2:8" x14ac:dyDescent="0.2">
      <c r="B1505" s="3"/>
      <c r="D1505" s="2"/>
      <c r="E1505" s="2"/>
      <c r="F1505" s="2"/>
      <c r="G1505" s="2"/>
      <c r="H1505" s="2"/>
    </row>
    <row r="1506" spans="2:8" x14ac:dyDescent="0.2">
      <c r="B1506" s="3"/>
      <c r="D1506" s="2"/>
      <c r="E1506" s="2"/>
      <c r="F1506" s="2"/>
      <c r="G1506" s="2"/>
      <c r="H1506" s="2"/>
    </row>
    <row r="1507" spans="2:8" x14ac:dyDescent="0.2">
      <c r="B1507" s="3"/>
      <c r="D1507" s="2"/>
      <c r="E1507" s="2"/>
      <c r="F1507" s="2"/>
      <c r="G1507" s="2"/>
      <c r="H1507" s="2"/>
    </row>
    <row r="1508" spans="2:8" x14ac:dyDescent="0.2">
      <c r="B1508" s="3"/>
      <c r="D1508" s="2"/>
      <c r="E1508" s="2"/>
      <c r="F1508" s="2"/>
      <c r="G1508" s="2"/>
      <c r="H1508" s="2"/>
    </row>
    <row r="1509" spans="2:8" x14ac:dyDescent="0.2">
      <c r="B1509" s="3"/>
      <c r="D1509" s="2"/>
      <c r="E1509" s="2"/>
      <c r="F1509" s="2"/>
      <c r="G1509" s="2"/>
      <c r="H1509" s="2"/>
    </row>
    <row r="1510" spans="2:8" x14ac:dyDescent="0.2">
      <c r="B1510" s="3"/>
      <c r="D1510" s="2"/>
      <c r="E1510" s="2"/>
      <c r="F1510" s="2"/>
      <c r="G1510" s="2"/>
      <c r="H1510" s="2"/>
    </row>
    <row r="1511" spans="2:8" x14ac:dyDescent="0.2">
      <c r="B1511" s="3"/>
      <c r="D1511" s="2"/>
      <c r="E1511" s="2"/>
      <c r="F1511" s="2"/>
      <c r="G1511" s="2"/>
      <c r="H1511" s="2"/>
    </row>
    <row r="1512" spans="2:8" x14ac:dyDescent="0.2">
      <c r="B1512" s="3"/>
      <c r="D1512" s="2"/>
      <c r="E1512" s="2"/>
      <c r="F1512" s="2"/>
      <c r="G1512" s="2"/>
      <c r="H1512" s="2"/>
    </row>
    <row r="1513" spans="2:8" x14ac:dyDescent="0.2">
      <c r="B1513" s="3"/>
      <c r="D1513" s="2"/>
      <c r="E1513" s="2"/>
      <c r="F1513" s="2"/>
      <c r="G1513" s="2"/>
      <c r="H1513" s="2"/>
    </row>
    <row r="1514" spans="2:8" x14ac:dyDescent="0.2">
      <c r="B1514" s="3"/>
      <c r="D1514" s="2"/>
      <c r="E1514" s="2"/>
      <c r="F1514" s="2"/>
      <c r="G1514" s="2"/>
      <c r="H1514" s="2"/>
    </row>
    <row r="1515" spans="2:8" x14ac:dyDescent="0.2">
      <c r="B1515" s="3"/>
      <c r="D1515" s="2"/>
      <c r="E1515" s="2"/>
      <c r="F1515" s="2"/>
      <c r="G1515" s="2"/>
      <c r="H1515" s="2"/>
    </row>
    <row r="1516" spans="2:8" x14ac:dyDescent="0.2">
      <c r="B1516" s="3"/>
      <c r="D1516" s="2"/>
      <c r="E1516" s="2"/>
      <c r="F1516" s="2"/>
      <c r="G1516" s="2"/>
      <c r="H1516" s="2"/>
    </row>
    <row r="1517" spans="2:8" x14ac:dyDescent="0.2">
      <c r="B1517" s="3"/>
      <c r="D1517" s="2"/>
      <c r="E1517" s="2"/>
      <c r="F1517" s="2"/>
      <c r="G1517" s="2"/>
      <c r="H1517" s="2"/>
    </row>
    <row r="1518" spans="2:8" x14ac:dyDescent="0.2">
      <c r="B1518" s="3"/>
      <c r="D1518" s="2"/>
      <c r="E1518" s="2"/>
      <c r="F1518" s="2"/>
      <c r="G1518" s="2"/>
      <c r="H1518" s="2"/>
    </row>
    <row r="1519" spans="2:8" x14ac:dyDescent="0.2">
      <c r="B1519" s="3"/>
      <c r="D1519" s="2"/>
      <c r="E1519" s="2"/>
      <c r="F1519" s="2"/>
      <c r="G1519" s="2"/>
      <c r="H1519" s="2"/>
    </row>
    <row r="1520" spans="2:8" x14ac:dyDescent="0.2">
      <c r="B1520" s="3"/>
      <c r="D1520" s="2"/>
      <c r="E1520" s="2"/>
      <c r="F1520" s="2"/>
      <c r="G1520" s="2"/>
      <c r="H1520" s="2"/>
    </row>
    <row r="1521" spans="2:8" x14ac:dyDescent="0.2">
      <c r="B1521" s="3"/>
      <c r="D1521" s="2"/>
      <c r="E1521" s="2"/>
      <c r="F1521" s="2"/>
      <c r="G1521" s="2"/>
      <c r="H1521" s="2"/>
    </row>
    <row r="1522" spans="2:8" x14ac:dyDescent="0.2">
      <c r="B1522" s="3"/>
      <c r="D1522" s="2"/>
      <c r="E1522" s="2"/>
      <c r="F1522" s="2"/>
      <c r="G1522" s="2"/>
      <c r="H1522" s="2"/>
    </row>
    <row r="1523" spans="2:8" x14ac:dyDescent="0.2">
      <c r="B1523" s="3"/>
      <c r="D1523" s="2"/>
      <c r="E1523" s="2"/>
      <c r="F1523" s="2"/>
      <c r="G1523" s="2"/>
      <c r="H1523" s="2"/>
    </row>
    <row r="1524" spans="2:8" x14ac:dyDescent="0.2">
      <c r="B1524" s="3"/>
      <c r="D1524" s="2"/>
      <c r="E1524" s="2"/>
      <c r="F1524" s="2"/>
      <c r="G1524" s="2"/>
      <c r="H1524" s="2"/>
    </row>
    <row r="1525" spans="2:8" x14ac:dyDescent="0.2">
      <c r="B1525" s="3"/>
      <c r="D1525" s="2"/>
      <c r="E1525" s="2"/>
      <c r="F1525" s="2"/>
      <c r="G1525" s="2"/>
      <c r="H1525" s="2"/>
    </row>
    <row r="1526" spans="2:8" x14ac:dyDescent="0.2">
      <c r="B1526" s="3"/>
      <c r="D1526" s="2"/>
      <c r="E1526" s="2"/>
      <c r="F1526" s="2"/>
      <c r="G1526" s="2"/>
      <c r="H1526" s="2"/>
    </row>
    <row r="1527" spans="2:8" x14ac:dyDescent="0.2">
      <c r="B1527" s="3"/>
      <c r="D1527" s="2"/>
      <c r="E1527" s="2"/>
      <c r="F1527" s="2"/>
      <c r="G1527" s="2"/>
      <c r="H1527" s="2"/>
    </row>
    <row r="1528" spans="2:8" x14ac:dyDescent="0.2">
      <c r="B1528" s="3"/>
      <c r="D1528" s="2"/>
      <c r="E1528" s="2"/>
      <c r="F1528" s="2"/>
      <c r="G1528" s="2"/>
      <c r="H1528" s="2"/>
    </row>
    <row r="1529" spans="2:8" x14ac:dyDescent="0.2">
      <c r="B1529" s="3"/>
      <c r="D1529" s="2"/>
      <c r="E1529" s="2"/>
      <c r="F1529" s="2"/>
      <c r="G1529" s="2"/>
      <c r="H1529" s="2"/>
    </row>
    <row r="1530" spans="2:8" x14ac:dyDescent="0.2">
      <c r="B1530" s="3"/>
      <c r="D1530" s="2"/>
      <c r="E1530" s="2"/>
      <c r="F1530" s="2"/>
      <c r="G1530" s="2"/>
      <c r="H1530" s="2"/>
    </row>
    <row r="1531" spans="2:8" x14ac:dyDescent="0.2">
      <c r="B1531" s="3"/>
      <c r="D1531" s="2"/>
      <c r="E1531" s="2"/>
      <c r="F1531" s="2"/>
      <c r="G1531" s="2"/>
      <c r="H1531" s="2"/>
    </row>
    <row r="1532" spans="2:8" x14ac:dyDescent="0.2">
      <c r="B1532" s="3"/>
      <c r="D1532" s="2"/>
      <c r="E1532" s="2"/>
      <c r="F1532" s="2"/>
      <c r="G1532" s="2"/>
      <c r="H1532" s="2"/>
    </row>
    <row r="1533" spans="2:8" x14ac:dyDescent="0.2">
      <c r="B1533" s="3"/>
      <c r="D1533" s="2"/>
      <c r="E1533" s="2"/>
      <c r="F1533" s="2"/>
      <c r="G1533" s="2"/>
      <c r="H1533" s="2"/>
    </row>
    <row r="1534" spans="2:8" x14ac:dyDescent="0.2">
      <c r="B1534" s="3"/>
      <c r="D1534" s="2"/>
      <c r="E1534" s="2"/>
      <c r="F1534" s="2"/>
      <c r="G1534" s="2"/>
      <c r="H1534" s="2"/>
    </row>
    <row r="1535" spans="2:8" x14ac:dyDescent="0.2">
      <c r="B1535" s="3"/>
      <c r="D1535" s="2"/>
      <c r="E1535" s="2"/>
      <c r="F1535" s="2"/>
      <c r="G1535" s="2"/>
      <c r="H1535" s="2"/>
    </row>
    <row r="1536" spans="2:8" x14ac:dyDescent="0.2">
      <c r="B1536" s="3"/>
      <c r="D1536" s="2"/>
      <c r="E1536" s="2"/>
      <c r="F1536" s="2"/>
      <c r="G1536" s="2"/>
      <c r="H1536" s="2"/>
    </row>
    <row r="1537" spans="2:8" x14ac:dyDescent="0.2">
      <c r="B1537" s="3"/>
      <c r="D1537" s="2"/>
      <c r="E1537" s="2"/>
      <c r="F1537" s="2"/>
      <c r="G1537" s="2"/>
      <c r="H1537" s="2"/>
    </row>
    <row r="1538" spans="2:8" x14ac:dyDescent="0.2">
      <c r="B1538" s="3"/>
      <c r="D1538" s="2"/>
      <c r="E1538" s="2"/>
      <c r="F1538" s="2"/>
      <c r="G1538" s="2"/>
      <c r="H1538" s="2"/>
    </row>
    <row r="1539" spans="2:8" x14ac:dyDescent="0.2">
      <c r="B1539" s="3"/>
      <c r="D1539" s="2"/>
      <c r="E1539" s="2"/>
      <c r="F1539" s="2"/>
      <c r="G1539" s="2"/>
      <c r="H1539" s="2"/>
    </row>
    <row r="1540" spans="2:8" x14ac:dyDescent="0.2">
      <c r="B1540" s="3"/>
      <c r="D1540" s="2"/>
      <c r="E1540" s="2"/>
      <c r="F1540" s="2"/>
      <c r="G1540" s="2"/>
      <c r="H1540" s="2"/>
    </row>
    <row r="1541" spans="2:8" x14ac:dyDescent="0.2">
      <c r="B1541" s="3"/>
      <c r="D1541" s="2"/>
      <c r="E1541" s="2"/>
      <c r="F1541" s="2"/>
      <c r="G1541" s="2"/>
      <c r="H1541" s="2"/>
    </row>
    <row r="1542" spans="2:8" x14ac:dyDescent="0.2">
      <c r="B1542" s="3"/>
      <c r="D1542" s="2"/>
      <c r="E1542" s="2"/>
      <c r="F1542" s="2"/>
      <c r="G1542" s="2"/>
      <c r="H1542" s="2"/>
    </row>
    <row r="1543" spans="2:8" x14ac:dyDescent="0.2">
      <c r="B1543" s="3"/>
      <c r="D1543" s="2"/>
      <c r="E1543" s="2"/>
      <c r="F1543" s="2"/>
      <c r="G1543" s="2"/>
      <c r="H1543" s="2"/>
    </row>
    <row r="1544" spans="2:8" x14ac:dyDescent="0.2">
      <c r="B1544" s="3"/>
      <c r="D1544" s="2"/>
      <c r="E1544" s="2"/>
      <c r="F1544" s="2"/>
      <c r="G1544" s="2"/>
      <c r="H1544" s="2"/>
    </row>
    <row r="1545" spans="2:8" x14ac:dyDescent="0.2">
      <c r="B1545" s="3"/>
      <c r="D1545" s="2"/>
      <c r="E1545" s="2"/>
      <c r="F1545" s="2"/>
      <c r="G1545" s="2"/>
      <c r="H1545" s="2"/>
    </row>
    <row r="1546" spans="2:8" x14ac:dyDescent="0.2">
      <c r="B1546" s="3"/>
      <c r="D1546" s="2"/>
      <c r="E1546" s="2"/>
      <c r="F1546" s="2"/>
      <c r="G1546" s="2"/>
      <c r="H1546" s="2"/>
    </row>
    <row r="1547" spans="2:8" x14ac:dyDescent="0.2">
      <c r="B1547" s="3"/>
      <c r="D1547" s="2"/>
      <c r="E1547" s="2"/>
      <c r="F1547" s="2"/>
      <c r="G1547" s="2"/>
      <c r="H1547" s="2"/>
    </row>
    <row r="1548" spans="2:8" x14ac:dyDescent="0.2">
      <c r="B1548" s="3"/>
      <c r="D1548" s="2"/>
      <c r="E1548" s="2"/>
      <c r="F1548" s="2"/>
      <c r="G1548" s="2"/>
      <c r="H1548" s="2"/>
    </row>
    <row r="1549" spans="2:8" x14ac:dyDescent="0.2">
      <c r="B1549" s="3"/>
      <c r="D1549" s="2"/>
      <c r="E1549" s="2"/>
      <c r="F1549" s="2"/>
      <c r="G1549" s="2"/>
      <c r="H1549" s="2"/>
    </row>
    <row r="1550" spans="2:8" x14ac:dyDescent="0.2">
      <c r="B1550" s="3"/>
      <c r="D1550" s="2"/>
      <c r="E1550" s="2"/>
      <c r="F1550" s="2"/>
      <c r="G1550" s="2"/>
      <c r="H1550" s="2"/>
    </row>
    <row r="1551" spans="2:8" x14ac:dyDescent="0.2">
      <c r="B1551" s="3"/>
      <c r="D1551" s="2"/>
      <c r="E1551" s="2"/>
      <c r="F1551" s="2"/>
      <c r="G1551" s="2"/>
      <c r="H1551" s="2"/>
    </row>
    <row r="1552" spans="2:8" x14ac:dyDescent="0.2">
      <c r="B1552" s="3"/>
      <c r="D1552" s="2"/>
      <c r="E1552" s="2"/>
      <c r="F1552" s="2"/>
      <c r="G1552" s="2"/>
      <c r="H1552" s="2"/>
    </row>
    <row r="1553" spans="2:8" x14ac:dyDescent="0.2">
      <c r="B1553" s="3"/>
      <c r="D1553" s="2"/>
      <c r="E1553" s="2"/>
      <c r="F1553" s="2"/>
      <c r="G1553" s="2"/>
      <c r="H1553" s="2"/>
    </row>
    <row r="1554" spans="2:8" x14ac:dyDescent="0.2">
      <c r="B1554" s="3"/>
      <c r="D1554" s="2"/>
      <c r="E1554" s="2"/>
      <c r="F1554" s="2"/>
      <c r="G1554" s="2"/>
      <c r="H1554" s="2"/>
    </row>
    <row r="1555" spans="2:8" x14ac:dyDescent="0.2">
      <c r="B1555" s="3"/>
      <c r="D1555" s="2"/>
      <c r="E1555" s="2"/>
      <c r="F1555" s="2"/>
      <c r="G1555" s="2"/>
      <c r="H1555" s="2"/>
    </row>
    <row r="1556" spans="2:8" x14ac:dyDescent="0.2">
      <c r="B1556" s="3"/>
      <c r="D1556" s="2"/>
      <c r="E1556" s="2"/>
      <c r="F1556" s="2"/>
      <c r="G1556" s="2"/>
      <c r="H1556" s="2"/>
    </row>
    <row r="1557" spans="2:8" x14ac:dyDescent="0.2">
      <c r="B1557" s="3"/>
      <c r="D1557" s="2"/>
      <c r="E1557" s="2"/>
      <c r="F1557" s="2"/>
      <c r="G1557" s="2"/>
      <c r="H1557" s="2"/>
    </row>
    <row r="1558" spans="2:8" x14ac:dyDescent="0.2">
      <c r="B1558" s="3"/>
      <c r="D1558" s="2"/>
      <c r="E1558" s="2"/>
      <c r="F1558" s="2"/>
      <c r="G1558" s="2"/>
      <c r="H1558" s="2"/>
    </row>
    <row r="1559" spans="2:8" x14ac:dyDescent="0.2">
      <c r="B1559" s="3"/>
      <c r="D1559" s="2"/>
      <c r="E1559" s="2"/>
      <c r="F1559" s="2"/>
      <c r="G1559" s="2"/>
      <c r="H1559" s="2"/>
    </row>
    <row r="1560" spans="2:8" x14ac:dyDescent="0.2">
      <c r="B1560" s="3"/>
      <c r="D1560" s="2"/>
      <c r="E1560" s="2"/>
      <c r="F1560" s="2"/>
      <c r="G1560" s="2"/>
      <c r="H1560" s="2"/>
    </row>
    <row r="1561" spans="2:8" x14ac:dyDescent="0.2">
      <c r="B1561" s="3"/>
      <c r="D1561" s="2"/>
      <c r="E1561" s="2"/>
      <c r="F1561" s="2"/>
      <c r="G1561" s="2"/>
      <c r="H1561" s="2"/>
    </row>
    <row r="1562" spans="2:8" x14ac:dyDescent="0.2">
      <c r="B1562" s="3"/>
      <c r="D1562" s="2"/>
      <c r="E1562" s="2"/>
      <c r="F1562" s="2"/>
      <c r="G1562" s="2"/>
      <c r="H1562" s="2"/>
    </row>
    <row r="1563" spans="2:8" x14ac:dyDescent="0.2">
      <c r="B1563" s="3"/>
      <c r="D1563" s="2"/>
      <c r="E1563" s="2"/>
      <c r="F1563" s="2"/>
      <c r="G1563" s="2"/>
      <c r="H1563" s="2"/>
    </row>
    <row r="1564" spans="2:8" x14ac:dyDescent="0.2">
      <c r="B1564" s="3"/>
      <c r="D1564" s="2"/>
      <c r="E1564" s="2"/>
      <c r="F1564" s="2"/>
      <c r="G1564" s="2"/>
      <c r="H1564" s="2"/>
    </row>
    <row r="1565" spans="2:8" x14ac:dyDescent="0.2">
      <c r="B1565" s="3"/>
      <c r="D1565" s="2"/>
      <c r="E1565" s="2"/>
      <c r="F1565" s="2"/>
      <c r="G1565" s="2"/>
      <c r="H1565" s="2"/>
    </row>
    <row r="1566" spans="2:8" x14ac:dyDescent="0.2">
      <c r="B1566" s="3"/>
      <c r="D1566" s="2"/>
      <c r="E1566" s="2"/>
      <c r="F1566" s="2"/>
      <c r="G1566" s="2"/>
      <c r="H1566" s="2"/>
    </row>
    <row r="1567" spans="2:8" x14ac:dyDescent="0.2">
      <c r="B1567" s="3"/>
      <c r="D1567" s="2"/>
      <c r="E1567" s="2"/>
      <c r="F1567" s="2"/>
      <c r="G1567" s="2"/>
      <c r="H1567" s="2"/>
    </row>
    <row r="1568" spans="2:8" x14ac:dyDescent="0.2">
      <c r="B1568" s="3"/>
      <c r="D1568" s="2"/>
      <c r="E1568" s="2"/>
      <c r="F1568" s="2"/>
      <c r="G1568" s="2"/>
      <c r="H1568" s="2"/>
    </row>
    <row r="1569" spans="2:8" x14ac:dyDescent="0.2">
      <c r="B1569" s="3"/>
      <c r="D1569" s="2"/>
      <c r="E1569" s="2"/>
      <c r="F1569" s="2"/>
      <c r="G1569" s="2"/>
      <c r="H1569" s="2"/>
    </row>
    <row r="1570" spans="2:8" x14ac:dyDescent="0.2">
      <c r="B1570" s="3"/>
      <c r="D1570" s="2"/>
      <c r="E1570" s="2"/>
      <c r="F1570" s="2"/>
      <c r="G1570" s="2"/>
      <c r="H1570" s="2"/>
    </row>
    <row r="1571" spans="2:8" x14ac:dyDescent="0.2">
      <c r="B1571" s="3"/>
      <c r="D1571" s="2"/>
      <c r="E1571" s="2"/>
      <c r="F1571" s="2"/>
      <c r="G1571" s="2"/>
      <c r="H1571" s="2"/>
    </row>
    <row r="1572" spans="2:8" x14ac:dyDescent="0.2">
      <c r="B1572" s="3"/>
      <c r="D1572" s="2"/>
      <c r="E1572" s="2"/>
      <c r="F1572" s="2"/>
      <c r="G1572" s="2"/>
      <c r="H1572" s="2"/>
    </row>
    <row r="1573" spans="2:8" x14ac:dyDescent="0.2">
      <c r="B1573" s="3"/>
      <c r="D1573" s="2"/>
      <c r="E1573" s="2"/>
      <c r="F1573" s="2"/>
      <c r="G1573" s="2"/>
      <c r="H1573" s="2"/>
    </row>
    <row r="1574" spans="2:8" x14ac:dyDescent="0.2">
      <c r="B1574" s="3"/>
      <c r="D1574" s="2"/>
      <c r="E1574" s="2"/>
      <c r="F1574" s="2"/>
      <c r="G1574" s="2"/>
      <c r="H1574" s="2"/>
    </row>
    <row r="1575" spans="2:8" x14ac:dyDescent="0.2">
      <c r="B1575" s="3"/>
      <c r="D1575" s="2"/>
      <c r="E1575" s="2"/>
      <c r="F1575" s="2"/>
      <c r="G1575" s="2"/>
      <c r="H1575" s="2"/>
    </row>
    <row r="1576" spans="2:8" x14ac:dyDescent="0.2">
      <c r="B1576" s="3"/>
      <c r="D1576" s="2"/>
      <c r="E1576" s="2"/>
      <c r="F1576" s="2"/>
      <c r="G1576" s="2"/>
      <c r="H1576" s="2"/>
    </row>
    <row r="1577" spans="2:8" x14ac:dyDescent="0.2">
      <c r="B1577" s="3"/>
      <c r="D1577" s="2"/>
      <c r="E1577" s="2"/>
      <c r="F1577" s="2"/>
      <c r="G1577" s="2"/>
      <c r="H1577" s="2"/>
    </row>
    <row r="1578" spans="2:8" x14ac:dyDescent="0.2">
      <c r="B1578" s="3"/>
      <c r="D1578" s="2"/>
      <c r="E1578" s="2"/>
      <c r="F1578" s="2"/>
      <c r="G1578" s="2"/>
      <c r="H1578" s="2"/>
    </row>
    <row r="1579" spans="2:8" x14ac:dyDescent="0.2">
      <c r="B1579" s="3"/>
      <c r="D1579" s="2"/>
      <c r="E1579" s="2"/>
      <c r="F1579" s="2"/>
      <c r="G1579" s="2"/>
      <c r="H1579" s="2"/>
    </row>
    <row r="1580" spans="2:8" x14ac:dyDescent="0.2">
      <c r="B1580" s="3"/>
      <c r="D1580" s="2"/>
      <c r="E1580" s="2"/>
      <c r="F1580" s="2"/>
      <c r="G1580" s="2"/>
      <c r="H1580" s="2"/>
    </row>
    <row r="1581" spans="2:8" x14ac:dyDescent="0.2">
      <c r="B1581" s="3"/>
      <c r="D1581" s="2"/>
      <c r="E1581" s="2"/>
      <c r="F1581" s="2"/>
      <c r="G1581" s="2"/>
      <c r="H1581" s="2"/>
    </row>
    <row r="1582" spans="2:8" x14ac:dyDescent="0.2">
      <c r="B1582" s="3"/>
      <c r="D1582" s="2"/>
      <c r="E1582" s="2"/>
      <c r="F1582" s="2"/>
      <c r="G1582" s="2"/>
      <c r="H1582" s="2"/>
    </row>
    <row r="1583" spans="2:8" x14ac:dyDescent="0.2">
      <c r="B1583" s="3"/>
      <c r="D1583" s="2"/>
      <c r="E1583" s="2"/>
      <c r="F1583" s="2"/>
      <c r="G1583" s="2"/>
      <c r="H1583" s="2"/>
    </row>
    <row r="1584" spans="2:8" x14ac:dyDescent="0.2">
      <c r="B1584" s="3"/>
      <c r="D1584" s="2"/>
      <c r="E1584" s="2"/>
      <c r="F1584" s="2"/>
      <c r="G1584" s="2"/>
      <c r="H1584" s="2"/>
    </row>
    <row r="1585" spans="2:8" x14ac:dyDescent="0.2">
      <c r="B1585" s="3"/>
      <c r="D1585" s="2"/>
      <c r="E1585" s="2"/>
      <c r="F1585" s="2"/>
      <c r="G1585" s="2"/>
      <c r="H1585" s="2"/>
    </row>
    <row r="1586" spans="2:8" x14ac:dyDescent="0.2">
      <c r="B1586" s="3"/>
      <c r="D1586" s="2"/>
      <c r="E1586" s="2"/>
      <c r="F1586" s="2"/>
      <c r="G1586" s="2"/>
      <c r="H1586" s="2"/>
    </row>
    <row r="1587" spans="2:8" x14ac:dyDescent="0.2">
      <c r="B1587" s="3"/>
      <c r="D1587" s="2"/>
      <c r="E1587" s="2"/>
      <c r="F1587" s="2"/>
      <c r="G1587" s="2"/>
      <c r="H1587" s="2"/>
    </row>
    <row r="1588" spans="2:8" x14ac:dyDescent="0.2">
      <c r="B1588" s="3"/>
      <c r="D1588" s="2"/>
      <c r="E1588" s="2"/>
      <c r="F1588" s="2"/>
      <c r="G1588" s="2"/>
      <c r="H1588" s="2"/>
    </row>
    <row r="1589" spans="2:8" x14ac:dyDescent="0.2">
      <c r="B1589" s="3"/>
      <c r="D1589" s="2"/>
      <c r="E1589" s="2"/>
      <c r="F1589" s="2"/>
      <c r="G1589" s="2"/>
      <c r="H1589" s="2"/>
    </row>
    <row r="1590" spans="2:8" x14ac:dyDescent="0.2">
      <c r="B1590" s="3"/>
      <c r="D1590" s="2"/>
      <c r="E1590" s="2"/>
      <c r="F1590" s="2"/>
      <c r="G1590" s="2"/>
      <c r="H1590" s="2"/>
    </row>
    <row r="1591" spans="2:8" x14ac:dyDescent="0.2">
      <c r="B1591" s="3"/>
      <c r="D1591" s="2"/>
      <c r="E1591" s="2"/>
      <c r="F1591" s="2"/>
      <c r="G1591" s="2"/>
      <c r="H1591" s="2"/>
    </row>
    <row r="1592" spans="2:8" x14ac:dyDescent="0.2">
      <c r="B1592" s="3"/>
      <c r="D1592" s="2"/>
      <c r="E1592" s="2"/>
      <c r="F1592" s="2"/>
      <c r="G1592" s="2"/>
      <c r="H1592" s="2"/>
    </row>
    <row r="1593" spans="2:8" x14ac:dyDescent="0.2">
      <c r="B1593" s="3"/>
      <c r="D1593" s="2"/>
      <c r="E1593" s="2"/>
      <c r="F1593" s="2"/>
      <c r="G1593" s="2"/>
      <c r="H1593" s="2"/>
    </row>
    <row r="1594" spans="2:8" x14ac:dyDescent="0.2">
      <c r="B1594" s="3"/>
      <c r="D1594" s="2"/>
      <c r="E1594" s="2"/>
      <c r="F1594" s="2"/>
      <c r="G1594" s="2"/>
      <c r="H1594" s="2"/>
    </row>
    <row r="1595" spans="2:8" x14ac:dyDescent="0.2">
      <c r="B1595" s="3"/>
      <c r="D1595" s="2"/>
      <c r="E1595" s="2"/>
      <c r="F1595" s="2"/>
      <c r="G1595" s="2"/>
      <c r="H1595" s="2"/>
    </row>
    <row r="1596" spans="2:8" x14ac:dyDescent="0.2">
      <c r="B1596" s="3"/>
      <c r="D1596" s="2"/>
      <c r="E1596" s="2"/>
      <c r="F1596" s="2"/>
      <c r="G1596" s="2"/>
      <c r="H1596" s="2"/>
    </row>
    <row r="1597" spans="2:8" x14ac:dyDescent="0.2">
      <c r="B1597" s="3"/>
      <c r="D1597" s="2"/>
      <c r="E1597" s="2"/>
      <c r="F1597" s="2"/>
      <c r="G1597" s="2"/>
      <c r="H1597" s="2"/>
    </row>
    <row r="1598" spans="2:8" x14ac:dyDescent="0.2">
      <c r="B1598" s="3"/>
      <c r="D1598" s="2"/>
      <c r="E1598" s="2"/>
      <c r="F1598" s="2"/>
      <c r="G1598" s="2"/>
      <c r="H1598" s="2"/>
    </row>
    <row r="1599" spans="2:8" x14ac:dyDescent="0.2">
      <c r="B1599" s="3"/>
      <c r="D1599" s="2"/>
      <c r="E1599" s="2"/>
      <c r="F1599" s="2"/>
      <c r="G1599" s="2"/>
      <c r="H1599" s="2"/>
    </row>
    <row r="1600" spans="2:8" x14ac:dyDescent="0.2">
      <c r="B1600" s="3"/>
      <c r="D1600" s="2"/>
      <c r="E1600" s="2"/>
      <c r="F1600" s="2"/>
      <c r="G1600" s="2"/>
      <c r="H1600" s="2"/>
    </row>
    <row r="1601" spans="2:8" x14ac:dyDescent="0.2">
      <c r="B1601" s="3"/>
      <c r="D1601" s="2"/>
      <c r="E1601" s="2"/>
      <c r="F1601" s="2"/>
      <c r="G1601" s="2"/>
      <c r="H1601" s="2"/>
    </row>
    <row r="1602" spans="2:8" x14ac:dyDescent="0.2">
      <c r="B1602" s="3"/>
      <c r="D1602" s="2"/>
      <c r="E1602" s="2"/>
      <c r="F1602" s="2"/>
      <c r="G1602" s="2"/>
      <c r="H1602" s="2"/>
    </row>
    <row r="1603" spans="2:8" x14ac:dyDescent="0.2">
      <c r="B1603" s="3"/>
      <c r="D1603" s="2"/>
      <c r="E1603" s="2"/>
      <c r="F1603" s="2"/>
      <c r="G1603" s="2"/>
      <c r="H1603" s="2"/>
    </row>
    <row r="1604" spans="2:8" x14ac:dyDescent="0.2">
      <c r="B1604" s="3"/>
      <c r="D1604" s="2"/>
      <c r="E1604" s="2"/>
      <c r="F1604" s="2"/>
      <c r="G1604" s="2"/>
      <c r="H1604" s="2"/>
    </row>
    <row r="1605" spans="2:8" x14ac:dyDescent="0.2">
      <c r="B1605" s="3"/>
      <c r="D1605" s="2"/>
      <c r="E1605" s="2"/>
      <c r="F1605" s="2"/>
      <c r="G1605" s="2"/>
      <c r="H1605" s="2"/>
    </row>
    <row r="1606" spans="2:8" x14ac:dyDescent="0.2">
      <c r="B1606" s="3"/>
      <c r="D1606" s="2"/>
      <c r="E1606" s="2"/>
      <c r="F1606" s="2"/>
      <c r="G1606" s="2"/>
      <c r="H1606" s="2"/>
    </row>
    <row r="1607" spans="2:8" x14ac:dyDescent="0.2">
      <c r="B1607" s="3"/>
      <c r="D1607" s="2"/>
      <c r="E1607" s="2"/>
      <c r="F1607" s="2"/>
      <c r="G1607" s="2"/>
      <c r="H1607" s="2"/>
    </row>
    <row r="1608" spans="2:8" x14ac:dyDescent="0.2">
      <c r="B1608" s="3"/>
      <c r="D1608" s="2"/>
      <c r="E1608" s="2"/>
      <c r="F1608" s="2"/>
      <c r="G1608" s="2"/>
      <c r="H1608" s="2"/>
    </row>
    <row r="1609" spans="2:8" x14ac:dyDescent="0.2">
      <c r="B1609" s="3"/>
      <c r="D1609" s="2"/>
      <c r="E1609" s="2"/>
      <c r="F1609" s="2"/>
      <c r="G1609" s="2"/>
      <c r="H1609" s="2"/>
    </row>
    <row r="1610" spans="2:8" x14ac:dyDescent="0.2">
      <c r="B1610" s="3"/>
      <c r="D1610" s="2"/>
      <c r="E1610" s="2"/>
      <c r="F1610" s="2"/>
      <c r="G1610" s="2"/>
      <c r="H1610" s="2"/>
    </row>
    <row r="1611" spans="2:8" x14ac:dyDescent="0.2">
      <c r="B1611" s="3"/>
      <c r="D1611" s="2"/>
      <c r="E1611" s="2"/>
      <c r="F1611" s="2"/>
      <c r="G1611" s="2"/>
      <c r="H1611" s="2"/>
    </row>
    <row r="1612" spans="2:8" x14ac:dyDescent="0.2">
      <c r="B1612" s="3"/>
      <c r="D1612" s="2"/>
      <c r="E1612" s="2"/>
      <c r="F1612" s="2"/>
      <c r="G1612" s="2"/>
      <c r="H1612" s="2"/>
    </row>
    <row r="1613" spans="2:8" x14ac:dyDescent="0.2">
      <c r="B1613" s="3"/>
      <c r="D1613" s="2"/>
      <c r="E1613" s="2"/>
      <c r="F1613" s="2"/>
      <c r="G1613" s="2"/>
      <c r="H1613" s="2"/>
    </row>
    <row r="1614" spans="2:8" x14ac:dyDescent="0.2">
      <c r="B1614" s="3"/>
      <c r="D1614" s="2"/>
      <c r="E1614" s="2"/>
      <c r="F1614" s="2"/>
      <c r="G1614" s="2"/>
      <c r="H1614" s="2"/>
    </row>
    <row r="1615" spans="2:8" x14ac:dyDescent="0.2">
      <c r="B1615" s="3"/>
      <c r="D1615" s="2"/>
      <c r="E1615" s="2"/>
      <c r="F1615" s="2"/>
      <c r="G1615" s="2"/>
      <c r="H1615" s="2"/>
    </row>
    <row r="1616" spans="2:8" x14ac:dyDescent="0.2">
      <c r="B1616" s="3"/>
      <c r="D1616" s="2"/>
      <c r="E1616" s="2"/>
      <c r="F1616" s="2"/>
      <c r="G1616" s="2"/>
      <c r="H1616" s="2"/>
    </row>
    <row r="1617" spans="2:8" x14ac:dyDescent="0.2">
      <c r="B1617" s="3"/>
      <c r="D1617" s="2"/>
      <c r="E1617" s="2"/>
      <c r="F1617" s="2"/>
      <c r="G1617" s="2"/>
      <c r="H1617" s="2"/>
    </row>
    <row r="1618" spans="2:8" x14ac:dyDescent="0.2">
      <c r="B1618" s="3"/>
      <c r="D1618" s="2"/>
      <c r="E1618" s="2"/>
      <c r="F1618" s="2"/>
      <c r="G1618" s="2"/>
      <c r="H1618" s="2"/>
    </row>
    <row r="1619" spans="2:8" x14ac:dyDescent="0.2">
      <c r="B1619" s="3"/>
      <c r="D1619" s="2"/>
      <c r="E1619" s="2"/>
      <c r="F1619" s="2"/>
      <c r="G1619" s="2"/>
      <c r="H1619" s="2"/>
    </row>
    <row r="1620" spans="2:8" x14ac:dyDescent="0.2">
      <c r="B1620" s="3"/>
      <c r="D1620" s="2"/>
      <c r="E1620" s="2"/>
      <c r="F1620" s="2"/>
      <c r="G1620" s="2"/>
      <c r="H1620" s="2"/>
    </row>
    <row r="1621" spans="2:8" x14ac:dyDescent="0.2">
      <c r="B1621" s="3"/>
      <c r="D1621" s="2"/>
      <c r="E1621" s="2"/>
      <c r="F1621" s="2"/>
      <c r="G1621" s="2"/>
      <c r="H1621" s="2"/>
    </row>
    <row r="1622" spans="2:8" x14ac:dyDescent="0.2">
      <c r="B1622" s="3"/>
      <c r="D1622" s="2"/>
      <c r="E1622" s="2"/>
      <c r="F1622" s="2"/>
      <c r="G1622" s="2"/>
      <c r="H1622" s="2"/>
    </row>
    <row r="1623" spans="2:8" x14ac:dyDescent="0.2">
      <c r="B1623" s="3"/>
      <c r="D1623" s="2"/>
      <c r="E1623" s="2"/>
      <c r="F1623" s="2"/>
      <c r="G1623" s="2"/>
      <c r="H1623" s="2"/>
    </row>
    <row r="1624" spans="2:8" x14ac:dyDescent="0.2">
      <c r="B1624" s="3"/>
      <c r="D1624" s="2"/>
      <c r="E1624" s="2"/>
      <c r="F1624" s="2"/>
      <c r="G1624" s="2"/>
      <c r="H1624" s="2"/>
    </row>
    <row r="1625" spans="2:8" x14ac:dyDescent="0.2">
      <c r="B1625" s="3"/>
      <c r="D1625" s="2"/>
      <c r="E1625" s="2"/>
      <c r="F1625" s="2"/>
      <c r="G1625" s="2"/>
      <c r="H1625" s="2"/>
    </row>
    <row r="1626" spans="2:8" x14ac:dyDescent="0.2">
      <c r="B1626" s="3"/>
      <c r="D1626" s="2"/>
      <c r="E1626" s="2"/>
      <c r="F1626" s="2"/>
      <c r="G1626" s="2"/>
      <c r="H1626" s="2"/>
    </row>
    <row r="1627" spans="2:8" x14ac:dyDescent="0.2">
      <c r="B1627" s="3"/>
      <c r="D1627" s="2"/>
      <c r="E1627" s="2"/>
      <c r="F1627" s="2"/>
      <c r="G1627" s="2"/>
      <c r="H1627" s="2"/>
    </row>
    <row r="1628" spans="2:8" x14ac:dyDescent="0.2">
      <c r="B1628" s="3"/>
      <c r="D1628" s="2"/>
      <c r="E1628" s="2"/>
      <c r="F1628" s="2"/>
      <c r="G1628" s="2"/>
      <c r="H1628" s="2"/>
    </row>
    <row r="1629" spans="2:8" x14ac:dyDescent="0.2">
      <c r="B1629" s="3"/>
      <c r="D1629" s="2"/>
      <c r="E1629" s="2"/>
      <c r="F1629" s="2"/>
      <c r="G1629" s="2"/>
      <c r="H1629" s="2"/>
    </row>
    <row r="1630" spans="2:8" x14ac:dyDescent="0.2">
      <c r="B1630" s="3"/>
      <c r="D1630" s="2"/>
      <c r="E1630" s="2"/>
      <c r="F1630" s="2"/>
      <c r="G1630" s="2"/>
      <c r="H1630" s="2"/>
    </row>
    <row r="1631" spans="2:8" x14ac:dyDescent="0.2">
      <c r="B1631" s="3"/>
      <c r="D1631" s="2"/>
      <c r="E1631" s="2"/>
      <c r="F1631" s="2"/>
      <c r="G1631" s="2"/>
      <c r="H1631" s="2"/>
    </row>
    <row r="1632" spans="2:8" x14ac:dyDescent="0.2">
      <c r="B1632" s="3"/>
      <c r="D1632" s="2"/>
      <c r="E1632" s="2"/>
      <c r="F1632" s="2"/>
      <c r="G1632" s="2"/>
      <c r="H1632" s="2"/>
    </row>
    <row r="1633" spans="2:8" x14ac:dyDescent="0.2">
      <c r="B1633" s="3"/>
      <c r="D1633" s="2"/>
      <c r="E1633" s="2"/>
      <c r="F1633" s="2"/>
      <c r="G1633" s="2"/>
      <c r="H1633" s="2"/>
    </row>
    <row r="1634" spans="2:8" x14ac:dyDescent="0.2">
      <c r="B1634" s="3"/>
      <c r="D1634" s="2"/>
      <c r="E1634" s="2"/>
      <c r="F1634" s="2"/>
      <c r="G1634" s="2"/>
      <c r="H1634" s="2"/>
    </row>
    <row r="1635" spans="2:8" x14ac:dyDescent="0.2">
      <c r="B1635" s="3"/>
      <c r="D1635" s="2"/>
      <c r="E1635" s="2"/>
      <c r="F1635" s="2"/>
      <c r="G1635" s="2"/>
      <c r="H1635" s="2"/>
    </row>
    <row r="1636" spans="2:8" x14ac:dyDescent="0.2">
      <c r="B1636" s="3"/>
      <c r="D1636" s="2"/>
      <c r="E1636" s="2"/>
      <c r="F1636" s="2"/>
      <c r="G1636" s="2"/>
      <c r="H1636" s="2"/>
    </row>
    <row r="1637" spans="2:8" x14ac:dyDescent="0.2">
      <c r="B1637" s="3"/>
      <c r="D1637" s="2"/>
      <c r="E1637" s="2"/>
      <c r="F1637" s="2"/>
      <c r="G1637" s="2"/>
      <c r="H1637" s="2"/>
    </row>
    <row r="1638" spans="2:8" x14ac:dyDescent="0.2">
      <c r="B1638" s="3"/>
      <c r="D1638" s="2"/>
      <c r="E1638" s="2"/>
      <c r="F1638" s="2"/>
      <c r="G1638" s="2"/>
      <c r="H1638" s="2"/>
    </row>
    <row r="1639" spans="2:8" x14ac:dyDescent="0.2">
      <c r="B1639" s="3"/>
      <c r="D1639" s="2"/>
      <c r="E1639" s="2"/>
      <c r="F1639" s="2"/>
      <c r="G1639" s="2"/>
      <c r="H1639" s="2"/>
    </row>
    <row r="1640" spans="2:8" x14ac:dyDescent="0.2">
      <c r="B1640" s="3"/>
      <c r="D1640" s="2"/>
      <c r="E1640" s="2"/>
      <c r="F1640" s="2"/>
      <c r="G1640" s="2"/>
      <c r="H1640" s="2"/>
    </row>
    <row r="1641" spans="2:8" x14ac:dyDescent="0.2">
      <c r="B1641" s="3"/>
      <c r="D1641" s="2"/>
      <c r="E1641" s="2"/>
      <c r="F1641" s="2"/>
      <c r="G1641" s="2"/>
      <c r="H1641" s="2"/>
    </row>
    <row r="1642" spans="2:8" x14ac:dyDescent="0.2">
      <c r="B1642" s="3"/>
      <c r="D1642" s="2"/>
      <c r="E1642" s="2"/>
      <c r="F1642" s="2"/>
      <c r="G1642" s="2"/>
      <c r="H1642" s="2"/>
    </row>
    <row r="1643" spans="2:8" x14ac:dyDescent="0.2">
      <c r="B1643" s="3"/>
      <c r="D1643" s="2"/>
      <c r="E1643" s="2"/>
      <c r="F1643" s="2"/>
      <c r="G1643" s="2"/>
      <c r="H1643" s="2"/>
    </row>
    <row r="1644" spans="2:8" x14ac:dyDescent="0.2">
      <c r="B1644" s="3"/>
      <c r="D1644" s="2"/>
      <c r="E1644" s="2"/>
      <c r="F1644" s="2"/>
      <c r="G1644" s="2"/>
      <c r="H1644" s="2"/>
    </row>
    <row r="1645" spans="2:8" x14ac:dyDescent="0.2">
      <c r="B1645" s="3"/>
      <c r="D1645" s="2"/>
      <c r="E1645" s="2"/>
      <c r="F1645" s="2"/>
      <c r="G1645" s="2"/>
      <c r="H1645" s="2"/>
    </row>
    <row r="1646" spans="2:8" x14ac:dyDescent="0.2">
      <c r="B1646" s="3"/>
      <c r="D1646" s="2"/>
      <c r="E1646" s="2"/>
      <c r="F1646" s="2"/>
      <c r="G1646" s="2"/>
      <c r="H1646" s="2"/>
    </row>
    <row r="1647" spans="2:8" x14ac:dyDescent="0.2">
      <c r="B1647" s="3"/>
      <c r="D1647" s="2"/>
      <c r="E1647" s="2"/>
      <c r="F1647" s="2"/>
      <c r="G1647" s="2"/>
      <c r="H1647" s="2"/>
    </row>
    <row r="1648" spans="2:8" x14ac:dyDescent="0.2">
      <c r="B1648" s="3"/>
      <c r="D1648" s="2"/>
      <c r="E1648" s="2"/>
      <c r="F1648" s="2"/>
      <c r="G1648" s="2"/>
      <c r="H1648" s="2"/>
    </row>
    <row r="1649" spans="2:8" x14ac:dyDescent="0.2">
      <c r="B1649" s="3"/>
      <c r="D1649" s="2"/>
      <c r="E1649" s="2"/>
      <c r="F1649" s="2"/>
      <c r="G1649" s="2"/>
      <c r="H1649" s="2"/>
    </row>
    <row r="1650" spans="2:8" x14ac:dyDescent="0.2">
      <c r="B1650" s="3"/>
      <c r="D1650" s="2"/>
      <c r="E1650" s="2"/>
      <c r="F1650" s="2"/>
      <c r="G1650" s="2"/>
      <c r="H1650" s="2"/>
    </row>
    <row r="1651" spans="2:8" x14ac:dyDescent="0.2">
      <c r="B1651" s="3"/>
      <c r="D1651" s="2"/>
      <c r="E1651" s="2"/>
      <c r="F1651" s="2"/>
      <c r="G1651" s="2"/>
      <c r="H1651" s="2"/>
    </row>
    <row r="1652" spans="2:8" x14ac:dyDescent="0.2">
      <c r="B1652" s="3"/>
      <c r="D1652" s="2"/>
      <c r="E1652" s="2"/>
      <c r="F1652" s="2"/>
      <c r="G1652" s="2"/>
      <c r="H1652" s="2"/>
    </row>
    <row r="1653" spans="2:8" x14ac:dyDescent="0.2">
      <c r="B1653" s="3"/>
      <c r="D1653" s="2"/>
      <c r="E1653" s="2"/>
      <c r="F1653" s="2"/>
      <c r="G1653" s="2"/>
      <c r="H1653" s="2"/>
    </row>
    <row r="1654" spans="2:8" x14ac:dyDescent="0.2">
      <c r="B1654" s="3"/>
      <c r="D1654" s="2"/>
      <c r="E1654" s="2"/>
      <c r="F1654" s="2"/>
      <c r="G1654" s="2"/>
      <c r="H1654" s="2"/>
    </row>
    <row r="1655" spans="2:8" x14ac:dyDescent="0.2">
      <c r="B1655" s="3"/>
      <c r="D1655" s="2"/>
      <c r="E1655" s="2"/>
      <c r="F1655" s="2"/>
      <c r="G1655" s="2"/>
      <c r="H1655" s="2"/>
    </row>
    <row r="1656" spans="2:8" x14ac:dyDescent="0.2">
      <c r="B1656" s="3"/>
      <c r="D1656" s="2"/>
      <c r="E1656" s="2"/>
      <c r="F1656" s="2"/>
      <c r="G1656" s="2"/>
      <c r="H1656" s="2"/>
    </row>
    <row r="1657" spans="2:8" x14ac:dyDescent="0.2">
      <c r="B1657" s="3"/>
      <c r="D1657" s="2"/>
      <c r="E1657" s="2"/>
      <c r="F1657" s="2"/>
      <c r="G1657" s="2"/>
      <c r="H1657" s="2"/>
    </row>
    <row r="1658" spans="2:8" x14ac:dyDescent="0.2">
      <c r="B1658" s="3"/>
      <c r="D1658" s="2"/>
      <c r="E1658" s="2"/>
      <c r="F1658" s="2"/>
      <c r="G1658" s="2"/>
      <c r="H1658" s="2"/>
    </row>
    <row r="1659" spans="2:8" x14ac:dyDescent="0.2">
      <c r="B1659" s="3"/>
      <c r="D1659" s="2"/>
      <c r="E1659" s="2"/>
      <c r="F1659" s="2"/>
      <c r="G1659" s="2"/>
      <c r="H1659" s="2"/>
    </row>
    <row r="1660" spans="2:8" x14ac:dyDescent="0.2">
      <c r="B1660" s="3"/>
      <c r="D1660" s="2"/>
      <c r="E1660" s="2"/>
      <c r="F1660" s="2"/>
      <c r="G1660" s="2"/>
      <c r="H1660" s="2"/>
    </row>
    <row r="1661" spans="2:8" x14ac:dyDescent="0.2">
      <c r="B1661" s="3"/>
      <c r="D1661" s="2"/>
      <c r="E1661" s="2"/>
      <c r="F1661" s="2"/>
      <c r="G1661" s="2"/>
      <c r="H1661" s="2"/>
    </row>
    <row r="1662" spans="2:8" x14ac:dyDescent="0.2">
      <c r="B1662" s="3"/>
      <c r="D1662" s="2"/>
      <c r="E1662" s="2"/>
      <c r="F1662" s="2"/>
      <c r="G1662" s="2"/>
      <c r="H1662" s="2"/>
    </row>
    <row r="1663" spans="2:8" x14ac:dyDescent="0.2">
      <c r="B1663" s="3"/>
      <c r="D1663" s="2"/>
      <c r="E1663" s="2"/>
      <c r="F1663" s="2"/>
      <c r="G1663" s="2"/>
      <c r="H1663" s="2"/>
    </row>
    <row r="1664" spans="2:8" x14ac:dyDescent="0.2">
      <c r="B1664" s="3"/>
      <c r="D1664" s="2"/>
      <c r="E1664" s="2"/>
      <c r="F1664" s="2"/>
      <c r="G1664" s="2"/>
      <c r="H1664" s="2"/>
    </row>
    <row r="1665" spans="2:8" x14ac:dyDescent="0.2">
      <c r="B1665" s="3"/>
      <c r="D1665" s="2"/>
      <c r="E1665" s="2"/>
      <c r="F1665" s="2"/>
      <c r="G1665" s="2"/>
      <c r="H1665" s="2"/>
    </row>
    <row r="1666" spans="2:8" x14ac:dyDescent="0.2">
      <c r="B1666" s="3"/>
      <c r="D1666" s="2"/>
      <c r="E1666" s="2"/>
      <c r="F1666" s="2"/>
      <c r="G1666" s="2"/>
      <c r="H1666" s="2"/>
    </row>
    <row r="1667" spans="2:8" x14ac:dyDescent="0.2">
      <c r="B1667" s="3"/>
      <c r="D1667" s="2"/>
      <c r="E1667" s="2"/>
      <c r="F1667" s="2"/>
      <c r="G1667" s="2"/>
      <c r="H1667" s="2"/>
    </row>
    <row r="1668" spans="2:8" x14ac:dyDescent="0.2">
      <c r="B1668" s="3"/>
      <c r="D1668" s="2"/>
      <c r="E1668" s="2"/>
      <c r="F1668" s="2"/>
      <c r="G1668" s="2"/>
      <c r="H1668" s="2"/>
    </row>
    <row r="1669" spans="2:8" x14ac:dyDescent="0.2">
      <c r="B1669" s="3"/>
      <c r="D1669" s="2"/>
      <c r="E1669" s="2"/>
      <c r="F1669" s="2"/>
      <c r="G1669" s="2"/>
      <c r="H1669" s="2"/>
    </row>
    <row r="1670" spans="2:8" x14ac:dyDescent="0.2">
      <c r="B1670" s="3"/>
      <c r="D1670" s="2"/>
      <c r="E1670" s="2"/>
      <c r="F1670" s="2"/>
      <c r="G1670" s="2"/>
      <c r="H1670" s="2"/>
    </row>
    <row r="1671" spans="2:8" x14ac:dyDescent="0.2">
      <c r="B1671" s="3"/>
      <c r="D1671" s="2"/>
      <c r="E1671" s="2"/>
      <c r="F1671" s="2"/>
      <c r="G1671" s="2"/>
      <c r="H1671" s="2"/>
    </row>
    <row r="1672" spans="2:8" x14ac:dyDescent="0.2">
      <c r="B1672" s="3"/>
      <c r="D1672" s="2"/>
      <c r="E1672" s="2"/>
      <c r="F1672" s="2"/>
      <c r="G1672" s="2"/>
      <c r="H1672" s="2"/>
    </row>
    <row r="1673" spans="2:8" x14ac:dyDescent="0.2">
      <c r="B1673" s="3"/>
      <c r="D1673" s="2"/>
      <c r="E1673" s="2"/>
      <c r="F1673" s="2"/>
      <c r="G1673" s="2"/>
      <c r="H1673" s="2"/>
    </row>
    <row r="1674" spans="2:8" x14ac:dyDescent="0.2">
      <c r="B1674" s="3"/>
      <c r="D1674" s="2"/>
      <c r="E1674" s="2"/>
      <c r="F1674" s="2"/>
      <c r="G1674" s="2"/>
      <c r="H1674" s="2"/>
    </row>
    <row r="1675" spans="2:8" x14ac:dyDescent="0.2">
      <c r="B1675" s="3"/>
      <c r="D1675" s="2"/>
      <c r="E1675" s="2"/>
      <c r="F1675" s="2"/>
      <c r="G1675" s="2"/>
      <c r="H1675" s="2"/>
    </row>
    <row r="1676" spans="2:8" x14ac:dyDescent="0.2">
      <c r="B1676" s="3"/>
      <c r="D1676" s="2"/>
      <c r="E1676" s="2"/>
      <c r="F1676" s="2"/>
      <c r="G1676" s="2"/>
      <c r="H1676" s="2"/>
    </row>
    <row r="1677" spans="2:8" x14ac:dyDescent="0.2">
      <c r="B1677" s="3"/>
      <c r="D1677" s="2"/>
      <c r="E1677" s="2"/>
      <c r="F1677" s="2"/>
      <c r="G1677" s="2"/>
      <c r="H1677" s="2"/>
    </row>
    <row r="1678" spans="2:8" x14ac:dyDescent="0.2">
      <c r="B1678" s="3"/>
      <c r="D1678" s="2"/>
      <c r="E1678" s="2"/>
      <c r="F1678" s="2"/>
      <c r="G1678" s="2"/>
      <c r="H1678" s="2"/>
    </row>
    <row r="1679" spans="2:8" x14ac:dyDescent="0.2">
      <c r="B1679" s="3"/>
      <c r="D1679" s="2"/>
      <c r="E1679" s="2"/>
      <c r="F1679" s="2"/>
      <c r="G1679" s="2"/>
      <c r="H1679" s="2"/>
    </row>
    <row r="1680" spans="2:8" x14ac:dyDescent="0.2">
      <c r="B1680" s="3"/>
      <c r="D1680" s="2"/>
      <c r="E1680" s="2"/>
      <c r="F1680" s="2"/>
      <c r="G1680" s="2"/>
      <c r="H1680" s="2"/>
    </row>
    <row r="1681" spans="2:8" x14ac:dyDescent="0.2">
      <c r="B1681" s="3"/>
      <c r="D1681" s="2"/>
      <c r="E1681" s="2"/>
      <c r="F1681" s="2"/>
      <c r="G1681" s="2"/>
      <c r="H1681" s="2"/>
    </row>
    <row r="1682" spans="2:8" x14ac:dyDescent="0.2">
      <c r="B1682" s="3"/>
      <c r="D1682" s="2"/>
      <c r="E1682" s="2"/>
      <c r="F1682" s="2"/>
      <c r="G1682" s="2"/>
      <c r="H1682" s="2"/>
    </row>
    <row r="1683" spans="2:8" x14ac:dyDescent="0.2">
      <c r="B1683" s="3"/>
      <c r="D1683" s="2"/>
      <c r="E1683" s="2"/>
      <c r="F1683" s="2"/>
      <c r="G1683" s="2"/>
      <c r="H1683" s="2"/>
    </row>
    <row r="1684" spans="2:8" x14ac:dyDescent="0.2">
      <c r="B1684" s="3"/>
      <c r="D1684" s="2"/>
      <c r="E1684" s="2"/>
      <c r="F1684" s="2"/>
      <c r="G1684" s="2"/>
      <c r="H1684" s="2"/>
    </row>
    <row r="1685" spans="2:8" x14ac:dyDescent="0.2">
      <c r="B1685" s="3"/>
      <c r="D1685" s="2"/>
      <c r="E1685" s="2"/>
      <c r="F1685" s="2"/>
      <c r="G1685" s="2"/>
      <c r="H1685" s="2"/>
    </row>
    <row r="1686" spans="2:8" x14ac:dyDescent="0.2">
      <c r="B1686" s="3"/>
      <c r="D1686" s="2"/>
      <c r="E1686" s="2"/>
      <c r="F1686" s="2"/>
      <c r="G1686" s="2"/>
      <c r="H1686" s="2"/>
    </row>
    <row r="1687" spans="2:8" x14ac:dyDescent="0.2">
      <c r="B1687" s="3"/>
      <c r="D1687" s="2"/>
      <c r="E1687" s="2"/>
      <c r="F1687" s="2"/>
      <c r="G1687" s="2"/>
      <c r="H1687" s="2"/>
    </row>
    <row r="1688" spans="2:8" x14ac:dyDescent="0.2">
      <c r="B1688" s="3"/>
      <c r="D1688" s="2"/>
      <c r="E1688" s="2"/>
      <c r="F1688" s="2"/>
      <c r="G1688" s="2"/>
      <c r="H1688" s="2"/>
    </row>
    <row r="1689" spans="2:8" x14ac:dyDescent="0.2">
      <c r="B1689" s="3"/>
      <c r="D1689" s="2"/>
      <c r="E1689" s="2"/>
      <c r="F1689" s="2"/>
      <c r="G1689" s="2"/>
      <c r="H1689" s="2"/>
    </row>
    <row r="1690" spans="2:8" x14ac:dyDescent="0.2">
      <c r="B1690" s="3"/>
      <c r="D1690" s="2"/>
      <c r="E1690" s="2"/>
      <c r="F1690" s="2"/>
      <c r="G1690" s="2"/>
      <c r="H1690" s="2"/>
    </row>
    <row r="1691" spans="2:8" x14ac:dyDescent="0.2">
      <c r="B1691" s="3"/>
      <c r="D1691" s="2"/>
      <c r="E1691" s="2"/>
      <c r="F1691" s="2"/>
      <c r="G1691" s="2"/>
      <c r="H1691" s="2"/>
    </row>
    <row r="1692" spans="2:8" x14ac:dyDescent="0.2">
      <c r="B1692" s="3"/>
      <c r="D1692" s="2"/>
      <c r="E1692" s="2"/>
      <c r="F1692" s="2"/>
      <c r="G1692" s="2"/>
      <c r="H1692" s="2"/>
    </row>
    <row r="1693" spans="2:8" x14ac:dyDescent="0.2">
      <c r="B1693" s="3"/>
      <c r="D1693" s="2"/>
      <c r="E1693" s="2"/>
      <c r="F1693" s="2"/>
      <c r="G1693" s="2"/>
      <c r="H1693" s="2"/>
    </row>
    <row r="1694" spans="2:8" x14ac:dyDescent="0.2">
      <c r="B1694" s="3"/>
      <c r="D1694" s="2"/>
      <c r="E1694" s="2"/>
      <c r="F1694" s="2"/>
      <c r="G1694" s="2"/>
      <c r="H1694" s="2"/>
    </row>
    <row r="1695" spans="2:8" x14ac:dyDescent="0.2">
      <c r="B1695" s="3"/>
      <c r="D1695" s="2"/>
      <c r="E1695" s="2"/>
      <c r="F1695" s="2"/>
      <c r="G1695" s="2"/>
      <c r="H1695" s="2"/>
    </row>
    <row r="1696" spans="2:8" x14ac:dyDescent="0.2">
      <c r="B1696" s="3"/>
      <c r="D1696" s="2"/>
      <c r="E1696" s="2"/>
      <c r="F1696" s="2"/>
      <c r="G1696" s="2"/>
      <c r="H1696" s="2"/>
    </row>
    <row r="1697" spans="2:8" x14ac:dyDescent="0.2">
      <c r="B1697" s="3"/>
      <c r="D1697" s="2"/>
      <c r="E1697" s="2"/>
      <c r="F1697" s="2"/>
      <c r="G1697" s="2"/>
      <c r="H1697" s="2"/>
    </row>
    <row r="1698" spans="2:8" x14ac:dyDescent="0.2">
      <c r="B1698" s="3"/>
      <c r="D1698" s="2"/>
      <c r="E1698" s="2"/>
      <c r="F1698" s="2"/>
      <c r="G1698" s="2"/>
      <c r="H1698" s="2"/>
    </row>
    <row r="1699" spans="2:8" x14ac:dyDescent="0.2">
      <c r="B1699" s="3"/>
      <c r="D1699" s="2"/>
      <c r="E1699" s="2"/>
      <c r="F1699" s="2"/>
      <c r="G1699" s="2"/>
      <c r="H1699" s="2"/>
    </row>
    <row r="1700" spans="2:8" x14ac:dyDescent="0.2">
      <c r="B1700" s="3"/>
      <c r="D1700" s="2"/>
      <c r="E1700" s="2"/>
      <c r="F1700" s="2"/>
      <c r="G1700" s="2"/>
      <c r="H1700" s="2"/>
    </row>
    <row r="1701" spans="2:8" x14ac:dyDescent="0.2">
      <c r="B1701" s="3"/>
      <c r="D1701" s="2"/>
      <c r="E1701" s="2"/>
      <c r="F1701" s="2"/>
      <c r="G1701" s="2"/>
      <c r="H1701" s="2"/>
    </row>
    <row r="1702" spans="2:8" x14ac:dyDescent="0.2">
      <c r="B1702" s="3"/>
      <c r="D1702" s="2"/>
      <c r="E1702" s="2"/>
      <c r="F1702" s="2"/>
      <c r="G1702" s="2"/>
      <c r="H1702" s="2"/>
    </row>
    <row r="1703" spans="2:8" x14ac:dyDescent="0.2">
      <c r="B1703" s="3"/>
      <c r="D1703" s="2"/>
      <c r="E1703" s="2"/>
      <c r="F1703" s="2"/>
      <c r="G1703" s="2"/>
      <c r="H1703" s="2"/>
    </row>
    <row r="1704" spans="2:8" x14ac:dyDescent="0.2">
      <c r="B1704" s="3"/>
      <c r="D1704" s="2"/>
      <c r="E1704" s="2"/>
      <c r="F1704" s="2"/>
      <c r="G1704" s="2"/>
      <c r="H1704" s="2"/>
    </row>
    <row r="1705" spans="2:8" x14ac:dyDescent="0.2">
      <c r="B1705" s="3"/>
      <c r="D1705" s="2"/>
      <c r="E1705" s="2"/>
      <c r="F1705" s="2"/>
      <c r="G1705" s="2"/>
      <c r="H1705" s="2"/>
    </row>
    <row r="1706" spans="2:8" x14ac:dyDescent="0.2">
      <c r="B1706" s="3"/>
      <c r="D1706" s="2"/>
      <c r="E1706" s="2"/>
      <c r="F1706" s="2"/>
      <c r="G1706" s="2"/>
      <c r="H1706" s="2"/>
    </row>
    <row r="1707" spans="2:8" x14ac:dyDescent="0.2">
      <c r="B1707" s="3"/>
      <c r="D1707" s="2"/>
      <c r="E1707" s="2"/>
      <c r="F1707" s="2"/>
      <c r="G1707" s="2"/>
      <c r="H1707" s="2"/>
    </row>
    <row r="1708" spans="2:8" x14ac:dyDescent="0.2">
      <c r="B1708" s="3"/>
      <c r="D1708" s="2"/>
      <c r="E1708" s="2"/>
      <c r="F1708" s="2"/>
      <c r="G1708" s="2"/>
      <c r="H1708" s="2"/>
    </row>
    <row r="1709" spans="2:8" x14ac:dyDescent="0.2">
      <c r="B1709" s="3"/>
      <c r="D1709" s="2"/>
      <c r="E1709" s="2"/>
      <c r="F1709" s="2"/>
      <c r="G1709" s="2"/>
      <c r="H1709" s="2"/>
    </row>
    <row r="1710" spans="2:8" x14ac:dyDescent="0.2">
      <c r="B1710" s="3"/>
      <c r="D1710" s="2"/>
      <c r="E1710" s="2"/>
      <c r="F1710" s="2"/>
      <c r="G1710" s="2"/>
      <c r="H1710" s="2"/>
    </row>
    <row r="1711" spans="2:8" x14ac:dyDescent="0.2">
      <c r="B1711" s="3"/>
      <c r="D1711" s="2"/>
      <c r="E1711" s="2"/>
      <c r="F1711" s="2"/>
      <c r="G1711" s="2"/>
      <c r="H1711" s="2"/>
    </row>
    <row r="1712" spans="2:8" x14ac:dyDescent="0.2">
      <c r="B1712" s="3"/>
      <c r="D1712" s="2"/>
      <c r="E1712" s="2"/>
      <c r="F1712" s="2"/>
      <c r="G1712" s="2"/>
      <c r="H1712" s="2"/>
    </row>
    <row r="1713" spans="2:8" x14ac:dyDescent="0.2">
      <c r="B1713" s="3"/>
      <c r="D1713" s="2"/>
      <c r="E1713" s="2"/>
      <c r="F1713" s="2"/>
      <c r="G1713" s="2"/>
      <c r="H1713" s="2"/>
    </row>
    <row r="1714" spans="2:8" x14ac:dyDescent="0.2">
      <c r="B1714" s="3"/>
      <c r="D1714" s="2"/>
      <c r="E1714" s="2"/>
      <c r="F1714" s="2"/>
      <c r="G1714" s="2"/>
      <c r="H1714" s="2"/>
    </row>
    <row r="1715" spans="2:8" x14ac:dyDescent="0.2">
      <c r="B1715" s="3"/>
      <c r="D1715" s="2"/>
      <c r="E1715" s="2"/>
      <c r="F1715" s="2"/>
      <c r="G1715" s="2"/>
      <c r="H1715" s="2"/>
    </row>
    <row r="1716" spans="2:8" x14ac:dyDescent="0.2">
      <c r="B1716" s="3"/>
      <c r="D1716" s="2"/>
      <c r="E1716" s="2"/>
      <c r="F1716" s="2"/>
      <c r="G1716" s="2"/>
      <c r="H1716" s="2"/>
    </row>
    <row r="1717" spans="2:8" x14ac:dyDescent="0.2">
      <c r="B1717" s="3"/>
      <c r="D1717" s="2"/>
      <c r="E1717" s="2"/>
      <c r="F1717" s="2"/>
      <c r="G1717" s="2"/>
      <c r="H1717" s="2"/>
    </row>
    <row r="1718" spans="2:8" x14ac:dyDescent="0.2">
      <c r="B1718" s="3"/>
      <c r="D1718" s="2"/>
      <c r="E1718" s="2"/>
      <c r="F1718" s="2"/>
      <c r="G1718" s="2"/>
      <c r="H1718" s="2"/>
    </row>
    <row r="1719" spans="2:8" x14ac:dyDescent="0.2">
      <c r="B1719" s="3"/>
      <c r="D1719" s="2"/>
      <c r="E1719" s="2"/>
      <c r="F1719" s="2"/>
      <c r="G1719" s="2"/>
      <c r="H1719" s="2"/>
    </row>
    <row r="1720" spans="2:8" x14ac:dyDescent="0.2">
      <c r="B1720" s="3"/>
      <c r="D1720" s="2"/>
      <c r="E1720" s="2"/>
      <c r="F1720" s="2"/>
      <c r="G1720" s="2"/>
      <c r="H1720" s="2"/>
    </row>
    <row r="1721" spans="2:8" x14ac:dyDescent="0.2">
      <c r="B1721" s="3"/>
      <c r="D1721" s="2"/>
      <c r="E1721" s="2"/>
      <c r="F1721" s="2"/>
      <c r="G1721" s="2"/>
      <c r="H1721" s="2"/>
    </row>
    <row r="1722" spans="2:8" x14ac:dyDescent="0.2">
      <c r="B1722" s="3"/>
      <c r="D1722" s="2"/>
      <c r="E1722" s="2"/>
      <c r="F1722" s="2"/>
      <c r="G1722" s="2"/>
      <c r="H1722" s="2"/>
    </row>
    <row r="1723" spans="2:8" x14ac:dyDescent="0.2">
      <c r="B1723" s="3"/>
      <c r="D1723" s="2"/>
      <c r="E1723" s="2"/>
      <c r="F1723" s="2"/>
      <c r="G1723" s="2"/>
      <c r="H1723" s="2"/>
    </row>
    <row r="1724" spans="2:8" x14ac:dyDescent="0.2">
      <c r="B1724" s="3"/>
      <c r="D1724" s="2"/>
      <c r="E1724" s="2"/>
      <c r="F1724" s="2"/>
      <c r="G1724" s="2"/>
      <c r="H1724" s="2"/>
    </row>
    <row r="1725" spans="2:8" x14ac:dyDescent="0.2">
      <c r="B1725" s="3"/>
      <c r="D1725" s="2"/>
      <c r="E1725" s="2"/>
      <c r="F1725" s="2"/>
      <c r="G1725" s="2"/>
      <c r="H1725" s="2"/>
    </row>
    <row r="1726" spans="2:8" x14ac:dyDescent="0.2">
      <c r="B1726" s="3"/>
      <c r="D1726" s="2"/>
      <c r="E1726" s="2"/>
      <c r="F1726" s="2"/>
      <c r="G1726" s="2"/>
      <c r="H1726" s="2"/>
    </row>
    <row r="1727" spans="2:8" x14ac:dyDescent="0.2">
      <c r="B1727" s="3"/>
      <c r="D1727" s="2"/>
      <c r="E1727" s="2"/>
      <c r="F1727" s="2"/>
      <c r="G1727" s="2"/>
      <c r="H1727" s="2"/>
    </row>
    <row r="1728" spans="2:8" x14ac:dyDescent="0.2">
      <c r="B1728" s="3"/>
      <c r="D1728" s="2"/>
      <c r="E1728" s="2"/>
      <c r="F1728" s="2"/>
      <c r="G1728" s="2"/>
      <c r="H1728" s="2"/>
    </row>
    <row r="1729" spans="2:8" x14ac:dyDescent="0.2">
      <c r="B1729" s="3"/>
      <c r="D1729" s="2"/>
      <c r="E1729" s="2"/>
      <c r="F1729" s="2"/>
      <c r="G1729" s="2"/>
      <c r="H1729" s="2"/>
    </row>
    <row r="1730" spans="2:8" x14ac:dyDescent="0.2">
      <c r="B1730" s="3"/>
      <c r="D1730" s="2"/>
      <c r="E1730" s="2"/>
      <c r="F1730" s="2"/>
      <c r="G1730" s="2"/>
      <c r="H1730" s="2"/>
    </row>
    <row r="1731" spans="2:8" x14ac:dyDescent="0.2">
      <c r="B1731" s="3"/>
      <c r="D1731" s="2"/>
      <c r="E1731" s="2"/>
      <c r="F1731" s="2"/>
      <c r="G1731" s="2"/>
      <c r="H1731" s="2"/>
    </row>
    <row r="1732" spans="2:8" x14ac:dyDescent="0.2">
      <c r="B1732" s="3"/>
      <c r="D1732" s="2"/>
      <c r="E1732" s="2"/>
      <c r="F1732" s="2"/>
      <c r="G1732" s="2"/>
      <c r="H1732" s="2"/>
    </row>
    <row r="1733" spans="2:8" x14ac:dyDescent="0.2">
      <c r="B1733" s="3"/>
      <c r="D1733" s="2"/>
      <c r="E1733" s="2"/>
      <c r="F1733" s="2"/>
      <c r="G1733" s="2"/>
      <c r="H1733" s="2"/>
    </row>
    <row r="1734" spans="2:8" x14ac:dyDescent="0.2">
      <c r="B1734" s="3"/>
      <c r="D1734" s="2"/>
      <c r="E1734" s="2"/>
      <c r="F1734" s="2"/>
      <c r="G1734" s="2"/>
      <c r="H1734" s="2"/>
    </row>
    <row r="1735" spans="2:8" x14ac:dyDescent="0.2">
      <c r="B1735" s="3"/>
      <c r="D1735" s="2"/>
      <c r="E1735" s="2"/>
      <c r="F1735" s="2"/>
      <c r="G1735" s="2"/>
      <c r="H1735" s="2"/>
    </row>
    <row r="1736" spans="2:8" x14ac:dyDescent="0.2">
      <c r="B1736" s="3"/>
      <c r="D1736" s="2"/>
      <c r="E1736" s="2"/>
      <c r="F1736" s="2"/>
      <c r="G1736" s="2"/>
      <c r="H1736" s="2"/>
    </row>
    <row r="1737" spans="2:8" x14ac:dyDescent="0.2">
      <c r="B1737" s="3"/>
      <c r="D1737" s="2"/>
      <c r="E1737" s="2"/>
      <c r="F1737" s="2"/>
      <c r="G1737" s="2"/>
      <c r="H1737" s="2"/>
    </row>
    <row r="1738" spans="2:8" x14ac:dyDescent="0.2">
      <c r="B1738" s="3"/>
      <c r="D1738" s="2"/>
      <c r="E1738" s="2"/>
      <c r="F1738" s="2"/>
      <c r="G1738" s="2"/>
      <c r="H1738" s="2"/>
    </row>
    <row r="1739" spans="2:8" x14ac:dyDescent="0.2">
      <c r="B1739" s="3"/>
      <c r="D1739" s="2"/>
      <c r="E1739" s="2"/>
      <c r="F1739" s="2"/>
      <c r="G1739" s="2"/>
      <c r="H1739" s="2"/>
    </row>
    <row r="1740" spans="2:8" x14ac:dyDescent="0.2">
      <c r="B1740" s="3"/>
      <c r="D1740" s="2"/>
      <c r="E1740" s="2"/>
      <c r="F1740" s="2"/>
      <c r="G1740" s="2"/>
      <c r="H1740" s="2"/>
    </row>
    <row r="1741" spans="2:8" x14ac:dyDescent="0.2">
      <c r="B1741" s="3"/>
      <c r="D1741" s="2"/>
      <c r="E1741" s="2"/>
      <c r="F1741" s="2"/>
      <c r="G1741" s="2"/>
      <c r="H1741" s="2"/>
    </row>
    <row r="1742" spans="2:8" x14ac:dyDescent="0.2">
      <c r="B1742" s="3"/>
      <c r="D1742" s="2"/>
      <c r="E1742" s="2"/>
      <c r="F1742" s="2"/>
      <c r="G1742" s="2"/>
      <c r="H1742" s="2"/>
    </row>
    <row r="1743" spans="2:8" x14ac:dyDescent="0.2">
      <c r="B1743" s="3"/>
      <c r="D1743" s="2"/>
      <c r="E1743" s="2"/>
      <c r="F1743" s="2"/>
      <c r="G1743" s="2"/>
      <c r="H1743" s="2"/>
    </row>
    <row r="1744" spans="2:8" x14ac:dyDescent="0.2">
      <c r="B1744" s="3"/>
      <c r="D1744" s="2"/>
      <c r="E1744" s="2"/>
      <c r="F1744" s="2"/>
      <c r="G1744" s="2"/>
      <c r="H1744" s="2"/>
    </row>
    <row r="1745" spans="2:8" x14ac:dyDescent="0.2">
      <c r="B1745" s="3"/>
      <c r="D1745" s="2"/>
      <c r="E1745" s="2"/>
      <c r="F1745" s="2"/>
      <c r="G1745" s="2"/>
      <c r="H1745" s="2"/>
    </row>
    <row r="1746" spans="2:8" x14ac:dyDescent="0.2">
      <c r="B1746" s="3"/>
      <c r="D1746" s="2"/>
      <c r="E1746" s="2"/>
      <c r="F1746" s="2"/>
      <c r="G1746" s="2"/>
      <c r="H1746" s="2"/>
    </row>
    <row r="1747" spans="2:8" x14ac:dyDescent="0.2">
      <c r="B1747" s="3"/>
      <c r="D1747" s="2"/>
      <c r="E1747" s="2"/>
      <c r="F1747" s="2"/>
      <c r="G1747" s="2"/>
      <c r="H1747" s="2"/>
    </row>
    <row r="1748" spans="2:8" x14ac:dyDescent="0.2">
      <c r="B1748" s="3"/>
      <c r="D1748" s="2"/>
      <c r="E1748" s="2"/>
      <c r="F1748" s="2"/>
      <c r="G1748" s="2"/>
      <c r="H1748" s="2"/>
    </row>
    <row r="1749" spans="2:8" x14ac:dyDescent="0.2">
      <c r="B1749" s="3"/>
      <c r="D1749" s="2"/>
      <c r="E1749" s="2"/>
      <c r="F1749" s="2"/>
      <c r="G1749" s="2"/>
      <c r="H1749" s="2"/>
    </row>
    <row r="1750" spans="2:8" x14ac:dyDescent="0.2">
      <c r="B1750" s="3"/>
      <c r="D1750" s="2"/>
      <c r="E1750" s="2"/>
      <c r="F1750" s="2"/>
      <c r="G1750" s="2"/>
      <c r="H1750" s="2"/>
    </row>
    <row r="1751" spans="2:8" x14ac:dyDescent="0.2">
      <c r="B1751" s="3"/>
      <c r="D1751" s="2"/>
      <c r="E1751" s="2"/>
      <c r="F1751" s="2"/>
      <c r="G1751" s="2"/>
      <c r="H1751" s="2"/>
    </row>
    <row r="1752" spans="2:8" x14ac:dyDescent="0.2">
      <c r="B1752" s="3"/>
      <c r="D1752" s="2"/>
      <c r="E1752" s="2"/>
      <c r="F1752" s="2"/>
      <c r="G1752" s="2"/>
      <c r="H1752" s="2"/>
    </row>
    <row r="1753" spans="2:8" x14ac:dyDescent="0.2">
      <c r="B1753" s="3"/>
      <c r="D1753" s="2"/>
      <c r="E1753" s="2"/>
      <c r="F1753" s="2"/>
      <c r="G1753" s="2"/>
      <c r="H1753" s="2"/>
    </row>
    <row r="1754" spans="2:8" x14ac:dyDescent="0.2">
      <c r="B1754" s="3"/>
      <c r="D1754" s="2"/>
      <c r="E1754" s="2"/>
      <c r="F1754" s="2"/>
      <c r="G1754" s="2"/>
      <c r="H1754" s="2"/>
    </row>
    <row r="1755" spans="2:8" x14ac:dyDescent="0.2">
      <c r="B1755" s="3"/>
      <c r="D1755" s="2"/>
      <c r="E1755" s="2"/>
      <c r="F1755" s="2"/>
      <c r="G1755" s="2"/>
      <c r="H1755" s="2"/>
    </row>
    <row r="1756" spans="2:8" x14ac:dyDescent="0.2">
      <c r="B1756" s="3"/>
      <c r="D1756" s="2"/>
      <c r="E1756" s="2"/>
      <c r="F1756" s="2"/>
      <c r="G1756" s="2"/>
      <c r="H1756" s="2"/>
    </row>
    <row r="1757" spans="2:8" x14ac:dyDescent="0.2">
      <c r="B1757" s="3"/>
      <c r="D1757" s="2"/>
      <c r="E1757" s="2"/>
      <c r="F1757" s="2"/>
      <c r="G1757" s="2"/>
      <c r="H1757" s="2"/>
    </row>
    <row r="1758" spans="2:8" x14ac:dyDescent="0.2">
      <c r="B1758" s="3"/>
      <c r="D1758" s="2"/>
      <c r="E1758" s="2"/>
      <c r="F1758" s="2"/>
      <c r="G1758" s="2"/>
      <c r="H1758" s="2"/>
    </row>
    <row r="1759" spans="2:8" x14ac:dyDescent="0.2">
      <c r="B1759" s="3"/>
      <c r="D1759" s="2"/>
      <c r="E1759" s="2"/>
      <c r="F1759" s="2"/>
      <c r="G1759" s="2"/>
      <c r="H1759" s="2"/>
    </row>
    <row r="1760" spans="2:8" x14ac:dyDescent="0.2">
      <c r="B1760" s="3"/>
      <c r="D1760" s="2"/>
      <c r="E1760" s="2"/>
      <c r="F1760" s="2"/>
      <c r="G1760" s="2"/>
      <c r="H1760" s="2"/>
    </row>
    <row r="1761" spans="2:8" x14ac:dyDescent="0.2">
      <c r="B1761" s="3"/>
      <c r="D1761" s="2"/>
      <c r="E1761" s="2"/>
      <c r="F1761" s="2"/>
      <c r="G1761" s="2"/>
      <c r="H1761" s="2"/>
    </row>
    <row r="1762" spans="2:8" x14ac:dyDescent="0.2">
      <c r="B1762" s="3"/>
      <c r="D1762" s="2"/>
      <c r="E1762" s="2"/>
      <c r="F1762" s="2"/>
      <c r="G1762" s="2"/>
      <c r="H1762" s="2"/>
    </row>
    <row r="1763" spans="2:8" x14ac:dyDescent="0.2">
      <c r="B1763" s="3"/>
      <c r="D1763" s="2"/>
      <c r="E1763" s="2"/>
      <c r="F1763" s="2"/>
      <c r="G1763" s="2"/>
      <c r="H1763" s="2"/>
    </row>
    <row r="1764" spans="2:8" x14ac:dyDescent="0.2">
      <c r="B1764" s="3"/>
      <c r="D1764" s="2"/>
      <c r="E1764" s="2"/>
      <c r="F1764" s="2"/>
      <c r="G1764" s="2"/>
      <c r="H1764" s="2"/>
    </row>
    <row r="1765" spans="2:8" x14ac:dyDescent="0.2">
      <c r="B1765" s="3"/>
      <c r="D1765" s="2"/>
      <c r="E1765" s="2"/>
      <c r="F1765" s="2"/>
      <c r="G1765" s="2"/>
      <c r="H1765" s="2"/>
    </row>
    <row r="1766" spans="2:8" x14ac:dyDescent="0.2">
      <c r="B1766" s="3"/>
      <c r="D1766" s="2"/>
      <c r="E1766" s="2"/>
      <c r="F1766" s="2"/>
      <c r="G1766" s="2"/>
      <c r="H1766" s="2"/>
    </row>
    <row r="1767" spans="2:8" x14ac:dyDescent="0.2">
      <c r="B1767" s="3"/>
      <c r="D1767" s="2"/>
      <c r="E1767" s="2"/>
      <c r="F1767" s="2"/>
      <c r="G1767" s="2"/>
      <c r="H1767" s="2"/>
    </row>
    <row r="1768" spans="2:8" x14ac:dyDescent="0.2">
      <c r="B1768" s="3"/>
      <c r="D1768" s="2"/>
      <c r="E1768" s="2"/>
      <c r="F1768" s="2"/>
      <c r="G1768" s="2"/>
      <c r="H1768" s="2"/>
    </row>
    <row r="1769" spans="2:8" x14ac:dyDescent="0.2">
      <c r="B1769" s="3"/>
      <c r="D1769" s="2"/>
      <c r="E1769" s="2"/>
      <c r="F1769" s="2"/>
      <c r="G1769" s="2"/>
      <c r="H1769" s="2"/>
    </row>
    <row r="1770" spans="2:8" x14ac:dyDescent="0.2">
      <c r="B1770" s="3"/>
      <c r="D1770" s="2"/>
      <c r="E1770" s="2"/>
      <c r="F1770" s="2"/>
      <c r="G1770" s="2"/>
      <c r="H1770" s="2"/>
    </row>
    <row r="1771" spans="2:8" x14ac:dyDescent="0.2">
      <c r="B1771" s="3"/>
      <c r="D1771" s="2"/>
      <c r="E1771" s="2"/>
      <c r="F1771" s="2"/>
      <c r="G1771" s="2"/>
      <c r="H1771" s="2"/>
    </row>
    <row r="1772" spans="2:8" x14ac:dyDescent="0.2">
      <c r="B1772" s="3"/>
      <c r="D1772" s="2"/>
      <c r="E1772" s="2"/>
      <c r="F1772" s="2"/>
      <c r="G1772" s="2"/>
      <c r="H1772" s="2"/>
    </row>
    <row r="1773" spans="2:8" x14ac:dyDescent="0.2">
      <c r="B1773" s="3"/>
      <c r="D1773" s="2"/>
      <c r="E1773" s="2"/>
      <c r="F1773" s="2"/>
      <c r="G1773" s="2"/>
      <c r="H1773" s="2"/>
    </row>
    <row r="1774" spans="2:8" x14ac:dyDescent="0.2">
      <c r="B1774" s="3"/>
      <c r="D1774" s="2"/>
      <c r="E1774" s="2"/>
      <c r="F1774" s="2"/>
      <c r="G1774" s="2"/>
      <c r="H1774" s="2"/>
    </row>
    <row r="1775" spans="2:8" x14ac:dyDescent="0.2">
      <c r="B1775" s="3"/>
      <c r="D1775" s="2"/>
      <c r="E1775" s="2"/>
      <c r="F1775" s="2"/>
      <c r="G1775" s="2"/>
      <c r="H1775" s="2"/>
    </row>
    <row r="1776" spans="2:8" x14ac:dyDescent="0.2">
      <c r="B1776" s="3"/>
      <c r="D1776" s="2"/>
      <c r="E1776" s="2"/>
      <c r="F1776" s="2"/>
      <c r="G1776" s="2"/>
      <c r="H1776" s="2"/>
    </row>
    <row r="1777" spans="2:8" x14ac:dyDescent="0.2">
      <c r="B1777" s="3"/>
      <c r="D1777" s="2"/>
      <c r="E1777" s="2"/>
      <c r="F1777" s="2"/>
      <c r="G1777" s="2"/>
      <c r="H1777" s="2"/>
    </row>
    <row r="1778" spans="2:8" x14ac:dyDescent="0.2">
      <c r="B1778" s="3"/>
      <c r="D1778" s="2"/>
      <c r="E1778" s="2"/>
      <c r="F1778" s="2"/>
      <c r="G1778" s="2"/>
      <c r="H1778" s="2"/>
    </row>
    <row r="1779" spans="2:8" x14ac:dyDescent="0.2">
      <c r="B1779" s="3"/>
      <c r="D1779" s="2"/>
      <c r="E1779" s="2"/>
      <c r="F1779" s="2"/>
      <c r="G1779" s="2"/>
      <c r="H1779" s="2"/>
    </row>
    <row r="1780" spans="2:8" x14ac:dyDescent="0.2">
      <c r="B1780" s="3"/>
      <c r="D1780" s="2"/>
      <c r="E1780" s="2"/>
      <c r="F1780" s="2"/>
      <c r="G1780" s="2"/>
      <c r="H1780" s="2"/>
    </row>
    <row r="1781" spans="2:8" x14ac:dyDescent="0.2">
      <c r="B1781" s="3"/>
      <c r="D1781" s="2"/>
      <c r="E1781" s="2"/>
      <c r="F1781" s="2"/>
      <c r="G1781" s="2"/>
      <c r="H1781" s="2"/>
    </row>
    <row r="1782" spans="2:8" x14ac:dyDescent="0.2">
      <c r="B1782" s="3"/>
      <c r="D1782" s="2"/>
      <c r="E1782" s="2"/>
      <c r="F1782" s="2"/>
      <c r="G1782" s="2"/>
      <c r="H1782" s="2"/>
    </row>
    <row r="1783" spans="2:8" x14ac:dyDescent="0.2">
      <c r="B1783" s="3"/>
      <c r="D1783" s="2"/>
      <c r="E1783" s="2"/>
      <c r="F1783" s="2"/>
      <c r="G1783" s="2"/>
      <c r="H1783" s="2"/>
    </row>
    <row r="1784" spans="2:8" x14ac:dyDescent="0.2">
      <c r="B1784" s="3"/>
      <c r="D1784" s="2"/>
      <c r="E1784" s="2"/>
      <c r="F1784" s="2"/>
      <c r="G1784" s="2"/>
      <c r="H1784" s="2"/>
    </row>
    <row r="1785" spans="2:8" x14ac:dyDescent="0.2">
      <c r="B1785" s="3"/>
      <c r="D1785" s="2"/>
      <c r="E1785" s="2"/>
      <c r="F1785" s="2"/>
      <c r="G1785" s="2"/>
      <c r="H1785" s="2"/>
    </row>
    <row r="1786" spans="2:8" x14ac:dyDescent="0.2">
      <c r="B1786" s="3"/>
      <c r="D1786" s="2"/>
      <c r="E1786" s="2"/>
      <c r="F1786" s="2"/>
      <c r="G1786" s="2"/>
      <c r="H1786" s="2"/>
    </row>
    <row r="1787" spans="2:8" x14ac:dyDescent="0.2">
      <c r="B1787" s="3"/>
      <c r="D1787" s="2"/>
      <c r="E1787" s="2"/>
      <c r="F1787" s="2"/>
      <c r="G1787" s="2"/>
      <c r="H1787" s="2"/>
    </row>
    <row r="1788" spans="2:8" x14ac:dyDescent="0.2">
      <c r="B1788" s="3"/>
      <c r="D1788" s="2"/>
      <c r="E1788" s="2"/>
      <c r="F1788" s="2"/>
      <c r="G1788" s="2"/>
      <c r="H1788" s="2"/>
    </row>
    <row r="1789" spans="2:8" x14ac:dyDescent="0.2">
      <c r="B1789" s="3"/>
      <c r="D1789" s="2"/>
      <c r="E1789" s="2"/>
      <c r="F1789" s="2"/>
      <c r="G1789" s="2"/>
      <c r="H1789" s="2"/>
    </row>
    <row r="1790" spans="2:8" x14ac:dyDescent="0.2">
      <c r="B1790" s="3"/>
      <c r="D1790" s="2"/>
      <c r="E1790" s="2"/>
      <c r="F1790" s="2"/>
      <c r="G1790" s="2"/>
      <c r="H1790" s="2"/>
    </row>
    <row r="1791" spans="2:8" x14ac:dyDescent="0.2">
      <c r="B1791" s="3"/>
      <c r="D1791" s="2"/>
      <c r="E1791" s="2"/>
      <c r="F1791" s="2"/>
      <c r="G1791" s="2"/>
      <c r="H1791" s="2"/>
    </row>
    <row r="1792" spans="2:8" x14ac:dyDescent="0.2">
      <c r="B1792" s="3"/>
      <c r="D1792" s="2"/>
      <c r="E1792" s="2"/>
      <c r="F1792" s="2"/>
      <c r="G1792" s="2"/>
      <c r="H1792" s="2"/>
    </row>
    <row r="1793" spans="2:8" x14ac:dyDescent="0.2">
      <c r="B1793" s="3"/>
      <c r="D1793" s="2"/>
      <c r="E1793" s="2"/>
      <c r="F1793" s="2"/>
      <c r="G1793" s="2"/>
      <c r="H1793" s="2"/>
    </row>
    <row r="1794" spans="2:8" x14ac:dyDescent="0.2">
      <c r="B1794" s="3"/>
      <c r="D1794" s="2"/>
      <c r="E1794" s="2"/>
      <c r="F1794" s="2"/>
      <c r="G1794" s="2"/>
      <c r="H1794" s="2"/>
    </row>
    <row r="1795" spans="2:8" x14ac:dyDescent="0.2">
      <c r="B1795" s="3"/>
      <c r="D1795" s="2"/>
      <c r="E1795" s="2"/>
      <c r="F1795" s="2"/>
      <c r="G1795" s="2"/>
      <c r="H1795" s="2"/>
    </row>
    <row r="1796" spans="2:8" x14ac:dyDescent="0.2">
      <c r="B1796" s="3"/>
      <c r="D1796" s="2"/>
      <c r="E1796" s="2"/>
      <c r="F1796" s="2"/>
      <c r="G1796" s="2"/>
      <c r="H1796" s="2"/>
    </row>
    <row r="1797" spans="2:8" x14ac:dyDescent="0.2">
      <c r="B1797" s="3"/>
      <c r="D1797" s="2"/>
      <c r="E1797" s="2"/>
      <c r="F1797" s="2"/>
      <c r="G1797" s="2"/>
      <c r="H1797" s="2"/>
    </row>
    <row r="1798" spans="2:8" x14ac:dyDescent="0.2">
      <c r="B1798" s="3"/>
      <c r="D1798" s="2"/>
      <c r="E1798" s="2"/>
      <c r="F1798" s="2"/>
      <c r="G1798" s="2"/>
      <c r="H1798" s="2"/>
    </row>
    <row r="1799" spans="2:8" x14ac:dyDescent="0.2">
      <c r="B1799" s="3"/>
      <c r="D1799" s="2"/>
      <c r="E1799" s="2"/>
      <c r="F1799" s="2"/>
      <c r="G1799" s="2"/>
      <c r="H1799" s="2"/>
    </row>
    <row r="1800" spans="2:8" x14ac:dyDescent="0.2">
      <c r="B1800" s="3"/>
      <c r="D1800" s="2"/>
      <c r="E1800" s="2"/>
      <c r="F1800" s="2"/>
      <c r="G1800" s="2"/>
      <c r="H1800" s="2"/>
    </row>
    <row r="1801" spans="2:8" x14ac:dyDescent="0.2">
      <c r="B1801" s="3"/>
      <c r="D1801" s="2"/>
      <c r="E1801" s="2"/>
      <c r="F1801" s="2"/>
      <c r="G1801" s="2"/>
      <c r="H1801" s="2"/>
    </row>
    <row r="1802" spans="2:8" x14ac:dyDescent="0.2">
      <c r="B1802" s="3"/>
      <c r="D1802" s="2"/>
      <c r="E1802" s="2"/>
      <c r="F1802" s="2"/>
      <c r="G1802" s="2"/>
      <c r="H1802" s="2"/>
    </row>
    <row r="1803" spans="2:8" x14ac:dyDescent="0.2">
      <c r="B1803" s="3"/>
      <c r="D1803" s="2"/>
      <c r="E1803" s="2"/>
      <c r="F1803" s="2"/>
      <c r="G1803" s="2"/>
      <c r="H1803" s="2"/>
    </row>
    <row r="1804" spans="2:8" x14ac:dyDescent="0.2">
      <c r="B1804" s="3"/>
      <c r="D1804" s="2"/>
      <c r="E1804" s="2"/>
      <c r="F1804" s="2"/>
      <c r="G1804" s="2"/>
      <c r="H1804" s="2"/>
    </row>
    <row r="1805" spans="2:8" x14ac:dyDescent="0.2">
      <c r="B1805" s="3"/>
      <c r="D1805" s="2"/>
      <c r="E1805" s="2"/>
      <c r="F1805" s="2"/>
      <c r="G1805" s="2"/>
      <c r="H1805" s="2"/>
    </row>
    <row r="1806" spans="2:8" x14ac:dyDescent="0.2">
      <c r="B1806" s="3"/>
      <c r="D1806" s="2"/>
      <c r="E1806" s="2"/>
      <c r="F1806" s="2"/>
      <c r="G1806" s="2"/>
      <c r="H1806" s="2"/>
    </row>
    <row r="1807" spans="2:8" x14ac:dyDescent="0.2">
      <c r="B1807" s="3"/>
      <c r="D1807" s="2"/>
      <c r="E1807" s="2"/>
      <c r="F1807" s="2"/>
      <c r="G1807" s="2"/>
      <c r="H1807" s="2"/>
    </row>
    <row r="1808" spans="2:8" x14ac:dyDescent="0.2">
      <c r="B1808" s="3"/>
      <c r="D1808" s="2"/>
      <c r="E1808" s="2"/>
      <c r="F1808" s="2"/>
      <c r="G1808" s="2"/>
      <c r="H1808" s="2"/>
    </row>
    <row r="1809" spans="2:8" x14ac:dyDescent="0.2">
      <c r="B1809" s="3"/>
      <c r="D1809" s="2"/>
      <c r="E1809" s="2"/>
      <c r="F1809" s="2"/>
      <c r="G1809" s="2"/>
      <c r="H1809" s="2"/>
    </row>
    <row r="1810" spans="2:8" x14ac:dyDescent="0.2">
      <c r="B1810" s="3"/>
      <c r="D1810" s="2"/>
      <c r="E1810" s="2"/>
      <c r="F1810" s="2"/>
      <c r="G1810" s="2"/>
      <c r="H1810" s="2"/>
    </row>
    <row r="1811" spans="2:8" x14ac:dyDescent="0.2">
      <c r="B1811" s="3"/>
      <c r="D1811" s="2"/>
      <c r="E1811" s="2"/>
      <c r="F1811" s="2"/>
      <c r="G1811" s="2"/>
      <c r="H1811" s="2"/>
    </row>
    <row r="1812" spans="2:8" x14ac:dyDescent="0.2">
      <c r="B1812" s="3"/>
      <c r="D1812" s="2"/>
      <c r="E1812" s="2"/>
      <c r="F1812" s="2"/>
      <c r="G1812" s="2"/>
      <c r="H1812" s="2"/>
    </row>
    <row r="1813" spans="2:8" x14ac:dyDescent="0.2">
      <c r="B1813" s="3"/>
      <c r="D1813" s="2"/>
      <c r="E1813" s="2"/>
      <c r="F1813" s="2"/>
      <c r="G1813" s="2"/>
      <c r="H1813" s="2"/>
    </row>
    <row r="1814" spans="2:8" x14ac:dyDescent="0.2">
      <c r="B1814" s="3"/>
      <c r="D1814" s="2"/>
      <c r="E1814" s="2"/>
      <c r="F1814" s="2"/>
      <c r="G1814" s="2"/>
      <c r="H1814" s="2"/>
    </row>
    <row r="1815" spans="2:8" x14ac:dyDescent="0.2">
      <c r="B1815" s="3"/>
      <c r="D1815" s="2"/>
      <c r="E1815" s="2"/>
      <c r="F1815" s="2"/>
      <c r="G1815" s="2"/>
      <c r="H1815" s="2"/>
    </row>
    <row r="1816" spans="2:8" x14ac:dyDescent="0.2">
      <c r="B1816" s="3"/>
      <c r="D1816" s="2"/>
      <c r="E1816" s="2"/>
      <c r="F1816" s="2"/>
      <c r="G1816" s="2"/>
      <c r="H1816" s="2"/>
    </row>
    <row r="1817" spans="2:8" x14ac:dyDescent="0.2">
      <c r="B1817" s="3"/>
      <c r="D1817" s="2"/>
      <c r="E1817" s="2"/>
      <c r="F1817" s="2"/>
      <c r="G1817" s="2"/>
      <c r="H1817" s="2"/>
    </row>
    <row r="1818" spans="2:8" x14ac:dyDescent="0.2">
      <c r="B1818" s="3"/>
      <c r="D1818" s="2"/>
      <c r="E1818" s="2"/>
      <c r="F1818" s="2"/>
      <c r="G1818" s="2"/>
      <c r="H1818" s="2"/>
    </row>
    <row r="1819" spans="2:8" x14ac:dyDescent="0.2">
      <c r="B1819" s="3"/>
      <c r="D1819" s="2"/>
      <c r="E1819" s="2"/>
      <c r="F1819" s="2"/>
      <c r="G1819" s="2"/>
      <c r="H1819" s="2"/>
    </row>
    <row r="1820" spans="2:8" x14ac:dyDescent="0.2">
      <c r="B1820" s="3"/>
      <c r="D1820" s="2"/>
      <c r="E1820" s="2"/>
      <c r="F1820" s="2"/>
      <c r="G1820" s="2"/>
      <c r="H1820" s="2"/>
    </row>
    <row r="1821" spans="2:8" x14ac:dyDescent="0.2">
      <c r="B1821" s="3"/>
      <c r="D1821" s="2"/>
      <c r="E1821" s="2"/>
      <c r="F1821" s="2"/>
      <c r="G1821" s="2"/>
      <c r="H1821" s="2"/>
    </row>
    <row r="1822" spans="2:8" x14ac:dyDescent="0.2">
      <c r="B1822" s="3"/>
      <c r="D1822" s="2"/>
      <c r="E1822" s="2"/>
      <c r="F1822" s="2"/>
      <c r="G1822" s="2"/>
      <c r="H1822" s="2"/>
    </row>
    <row r="1823" spans="2:8" x14ac:dyDescent="0.2">
      <c r="B1823" s="3"/>
      <c r="D1823" s="2"/>
      <c r="E1823" s="2"/>
      <c r="F1823" s="2"/>
      <c r="G1823" s="2"/>
      <c r="H1823" s="2"/>
    </row>
    <row r="1824" spans="2:8" x14ac:dyDescent="0.2">
      <c r="B1824" s="3"/>
      <c r="D1824" s="2"/>
      <c r="E1824" s="2"/>
      <c r="F1824" s="2"/>
      <c r="G1824" s="2"/>
      <c r="H1824" s="2"/>
    </row>
    <row r="1825" spans="2:8" x14ac:dyDescent="0.2">
      <c r="B1825" s="3"/>
      <c r="D1825" s="2"/>
      <c r="E1825" s="2"/>
      <c r="F1825" s="2"/>
      <c r="G1825" s="2"/>
      <c r="H1825" s="2"/>
    </row>
    <row r="1826" spans="2:8" x14ac:dyDescent="0.2">
      <c r="B1826" s="3"/>
      <c r="D1826" s="2"/>
      <c r="E1826" s="2"/>
      <c r="F1826" s="2"/>
      <c r="G1826" s="2"/>
      <c r="H1826" s="2"/>
    </row>
    <row r="1827" spans="2:8" x14ac:dyDescent="0.2">
      <c r="B1827" s="3"/>
      <c r="D1827" s="2"/>
      <c r="E1827" s="2"/>
      <c r="F1827" s="2"/>
      <c r="G1827" s="2"/>
      <c r="H1827" s="2"/>
    </row>
    <row r="1828" spans="2:8" x14ac:dyDescent="0.2">
      <c r="B1828" s="3"/>
      <c r="D1828" s="2"/>
      <c r="E1828" s="2"/>
      <c r="F1828" s="2"/>
      <c r="G1828" s="2"/>
      <c r="H1828" s="2"/>
    </row>
    <row r="1829" spans="2:8" x14ac:dyDescent="0.2">
      <c r="B1829" s="3"/>
      <c r="D1829" s="2"/>
      <c r="E1829" s="2"/>
      <c r="F1829" s="2"/>
      <c r="G1829" s="2"/>
      <c r="H1829" s="2"/>
    </row>
    <row r="1830" spans="2:8" x14ac:dyDescent="0.2">
      <c r="B1830" s="3"/>
      <c r="D1830" s="2"/>
      <c r="E1830" s="2"/>
      <c r="F1830" s="2"/>
      <c r="G1830" s="2"/>
      <c r="H1830" s="2"/>
    </row>
    <row r="1831" spans="2:8" x14ac:dyDescent="0.2">
      <c r="B1831" s="3"/>
      <c r="D1831" s="2"/>
      <c r="E1831" s="2"/>
      <c r="F1831" s="2"/>
      <c r="G1831" s="2"/>
      <c r="H1831" s="2"/>
    </row>
    <row r="1832" spans="2:8" x14ac:dyDescent="0.2">
      <c r="B1832" s="3"/>
      <c r="D1832" s="2"/>
      <c r="E1832" s="2"/>
      <c r="F1832" s="2"/>
      <c r="G1832" s="2"/>
      <c r="H1832" s="2"/>
    </row>
    <row r="1833" spans="2:8" x14ac:dyDescent="0.2">
      <c r="B1833" s="3"/>
      <c r="D1833" s="2"/>
      <c r="E1833" s="2"/>
      <c r="F1833" s="2"/>
      <c r="G1833" s="2"/>
      <c r="H1833" s="2"/>
    </row>
    <row r="1834" spans="2:8" x14ac:dyDescent="0.2">
      <c r="B1834" s="3"/>
      <c r="D1834" s="2"/>
      <c r="E1834" s="2"/>
      <c r="F1834" s="2"/>
      <c r="G1834" s="2"/>
      <c r="H1834" s="2"/>
    </row>
    <row r="1835" spans="2:8" x14ac:dyDescent="0.2">
      <c r="B1835" s="3"/>
      <c r="D1835" s="2"/>
      <c r="E1835" s="2"/>
      <c r="F1835" s="2"/>
      <c r="G1835" s="2"/>
      <c r="H1835" s="2"/>
    </row>
    <row r="1836" spans="2:8" x14ac:dyDescent="0.2">
      <c r="B1836" s="3"/>
      <c r="D1836" s="2"/>
      <c r="E1836" s="2"/>
      <c r="F1836" s="2"/>
      <c r="G1836" s="2"/>
      <c r="H1836" s="2"/>
    </row>
    <row r="1837" spans="2:8" x14ac:dyDescent="0.2">
      <c r="B1837" s="3"/>
      <c r="D1837" s="2"/>
      <c r="E1837" s="2"/>
      <c r="F1837" s="2"/>
      <c r="G1837" s="2"/>
      <c r="H1837" s="2"/>
    </row>
    <row r="1838" spans="2:8" x14ac:dyDescent="0.2">
      <c r="B1838" s="3"/>
      <c r="D1838" s="2"/>
      <c r="E1838" s="2"/>
      <c r="F1838" s="2"/>
      <c r="G1838" s="2"/>
      <c r="H1838" s="2"/>
    </row>
    <row r="1839" spans="2:8" x14ac:dyDescent="0.2">
      <c r="B1839" s="3"/>
      <c r="D1839" s="2"/>
      <c r="E1839" s="2"/>
      <c r="F1839" s="2"/>
      <c r="G1839" s="2"/>
      <c r="H1839" s="2"/>
    </row>
    <row r="1840" spans="2:8" x14ac:dyDescent="0.2">
      <c r="B1840" s="3"/>
      <c r="D1840" s="2"/>
      <c r="E1840" s="2"/>
      <c r="F1840" s="2"/>
      <c r="G1840" s="2"/>
      <c r="H1840" s="2"/>
    </row>
    <row r="1841" spans="2:8" x14ac:dyDescent="0.2">
      <c r="B1841" s="3"/>
      <c r="D1841" s="2"/>
      <c r="E1841" s="2"/>
      <c r="F1841" s="2"/>
      <c r="G1841" s="2"/>
      <c r="H1841" s="2"/>
    </row>
    <row r="1842" spans="2:8" x14ac:dyDescent="0.2">
      <c r="B1842" s="3"/>
      <c r="D1842" s="2"/>
      <c r="E1842" s="2"/>
      <c r="F1842" s="2"/>
      <c r="G1842" s="2"/>
      <c r="H1842" s="2"/>
    </row>
    <row r="1843" spans="2:8" x14ac:dyDescent="0.2">
      <c r="B1843" s="3"/>
      <c r="D1843" s="2"/>
      <c r="E1843" s="2"/>
      <c r="F1843" s="2"/>
      <c r="G1843" s="2"/>
      <c r="H1843" s="2"/>
    </row>
    <row r="1844" spans="2:8" x14ac:dyDescent="0.2">
      <c r="B1844" s="3"/>
      <c r="D1844" s="2"/>
      <c r="E1844" s="2"/>
      <c r="F1844" s="2"/>
      <c r="G1844" s="2"/>
      <c r="H1844" s="2"/>
    </row>
    <row r="1845" spans="2:8" x14ac:dyDescent="0.2">
      <c r="B1845" s="3"/>
      <c r="D1845" s="2"/>
      <c r="E1845" s="2"/>
      <c r="F1845" s="2"/>
      <c r="G1845" s="2"/>
      <c r="H1845" s="2"/>
    </row>
    <row r="1846" spans="2:8" x14ac:dyDescent="0.2">
      <c r="B1846" s="3"/>
      <c r="D1846" s="2"/>
      <c r="E1846" s="2"/>
      <c r="F1846" s="2"/>
      <c r="G1846" s="2"/>
      <c r="H1846" s="2"/>
    </row>
    <row r="1847" spans="2:8" x14ac:dyDescent="0.2">
      <c r="B1847" s="3"/>
      <c r="D1847" s="2"/>
      <c r="E1847" s="2"/>
      <c r="F1847" s="2"/>
      <c r="G1847" s="2"/>
      <c r="H1847" s="2"/>
    </row>
    <row r="1848" spans="2:8" x14ac:dyDescent="0.2">
      <c r="B1848" s="3"/>
      <c r="D1848" s="2"/>
      <c r="E1848" s="2"/>
      <c r="F1848" s="2"/>
      <c r="G1848" s="2"/>
      <c r="H1848" s="2"/>
    </row>
    <row r="1849" spans="2:8" x14ac:dyDescent="0.2">
      <c r="B1849" s="3"/>
      <c r="D1849" s="2"/>
      <c r="E1849" s="2"/>
      <c r="F1849" s="2"/>
      <c r="G1849" s="2"/>
      <c r="H1849" s="2"/>
    </row>
    <row r="1850" spans="2:8" x14ac:dyDescent="0.2">
      <c r="B1850" s="3"/>
      <c r="D1850" s="2"/>
      <c r="E1850" s="2"/>
      <c r="F1850" s="2"/>
      <c r="G1850" s="2"/>
      <c r="H1850" s="2"/>
    </row>
    <row r="1851" spans="2:8" x14ac:dyDescent="0.2">
      <c r="B1851" s="3"/>
      <c r="D1851" s="2"/>
      <c r="E1851" s="2"/>
      <c r="F1851" s="2"/>
      <c r="G1851" s="2"/>
      <c r="H1851" s="2"/>
    </row>
    <row r="1852" spans="2:8" x14ac:dyDescent="0.2">
      <c r="B1852" s="3"/>
      <c r="D1852" s="2"/>
      <c r="E1852" s="2"/>
      <c r="F1852" s="2"/>
      <c r="G1852" s="2"/>
      <c r="H1852" s="2"/>
    </row>
    <row r="1853" spans="2:8" x14ac:dyDescent="0.2">
      <c r="B1853" s="3"/>
      <c r="D1853" s="2"/>
      <c r="E1853" s="2"/>
      <c r="F1853" s="2"/>
      <c r="G1853" s="2"/>
      <c r="H1853" s="2"/>
    </row>
    <row r="1854" spans="2:8" x14ac:dyDescent="0.2">
      <c r="B1854" s="3"/>
      <c r="D1854" s="2"/>
      <c r="E1854" s="2"/>
      <c r="F1854" s="2"/>
      <c r="G1854" s="2"/>
      <c r="H1854" s="2"/>
    </row>
    <row r="1855" spans="2:8" x14ac:dyDescent="0.2">
      <c r="B1855" s="3"/>
      <c r="D1855" s="2"/>
      <c r="E1855" s="2"/>
      <c r="F1855" s="2"/>
      <c r="G1855" s="2"/>
      <c r="H1855" s="2"/>
    </row>
    <row r="1856" spans="2:8" x14ac:dyDescent="0.2">
      <c r="B1856" s="3"/>
      <c r="D1856" s="2"/>
      <c r="E1856" s="2"/>
      <c r="F1856" s="2"/>
      <c r="G1856" s="2"/>
      <c r="H1856" s="2"/>
    </row>
    <row r="1857" spans="2:8" x14ac:dyDescent="0.2">
      <c r="B1857" s="3"/>
      <c r="D1857" s="2"/>
      <c r="E1857" s="2"/>
      <c r="F1857" s="2"/>
      <c r="G1857" s="2"/>
      <c r="H1857" s="2"/>
    </row>
    <row r="1858" spans="2:8" x14ac:dyDescent="0.2">
      <c r="B1858" s="3"/>
      <c r="D1858" s="2"/>
      <c r="E1858" s="2"/>
      <c r="F1858" s="2"/>
      <c r="G1858" s="2"/>
      <c r="H1858" s="2"/>
    </row>
    <row r="1859" spans="2:8" x14ac:dyDescent="0.2">
      <c r="B1859" s="3"/>
      <c r="D1859" s="2"/>
      <c r="E1859" s="2"/>
      <c r="F1859" s="2"/>
      <c r="G1859" s="2"/>
      <c r="H1859" s="2"/>
    </row>
    <row r="1860" spans="2:8" x14ac:dyDescent="0.2">
      <c r="B1860" s="3"/>
      <c r="D1860" s="2"/>
      <c r="E1860" s="2"/>
      <c r="F1860" s="2"/>
      <c r="G1860" s="2"/>
      <c r="H1860" s="2"/>
    </row>
    <row r="1861" spans="2:8" x14ac:dyDescent="0.2">
      <c r="B1861" s="3"/>
      <c r="D1861" s="2"/>
      <c r="E1861" s="2"/>
      <c r="F1861" s="2"/>
      <c r="G1861" s="2"/>
      <c r="H1861" s="2"/>
    </row>
    <row r="1862" spans="2:8" x14ac:dyDescent="0.2">
      <c r="B1862" s="3"/>
      <c r="D1862" s="2"/>
      <c r="E1862" s="2"/>
      <c r="F1862" s="2"/>
      <c r="G1862" s="2"/>
      <c r="H1862" s="2"/>
    </row>
    <row r="1863" spans="2:8" x14ac:dyDescent="0.2">
      <c r="B1863" s="3"/>
      <c r="D1863" s="2"/>
      <c r="E1863" s="2"/>
      <c r="F1863" s="2"/>
      <c r="G1863" s="2"/>
      <c r="H1863" s="2"/>
    </row>
    <row r="1864" spans="2:8" x14ac:dyDescent="0.2">
      <c r="B1864" s="3"/>
      <c r="D1864" s="2"/>
      <c r="E1864" s="2"/>
      <c r="F1864" s="2"/>
      <c r="G1864" s="2"/>
      <c r="H1864" s="2"/>
    </row>
    <row r="1865" spans="2:8" x14ac:dyDescent="0.2">
      <c r="B1865" s="3"/>
      <c r="D1865" s="2"/>
      <c r="E1865" s="2"/>
      <c r="F1865" s="2"/>
      <c r="G1865" s="2"/>
      <c r="H1865" s="2"/>
    </row>
    <row r="1866" spans="2:8" x14ac:dyDescent="0.2">
      <c r="B1866" s="3"/>
      <c r="D1866" s="2"/>
      <c r="E1866" s="2"/>
      <c r="F1866" s="2"/>
      <c r="G1866" s="2"/>
      <c r="H1866" s="2"/>
    </row>
    <row r="1867" spans="2:8" x14ac:dyDescent="0.2">
      <c r="B1867" s="3"/>
      <c r="D1867" s="2"/>
      <c r="E1867" s="2"/>
      <c r="F1867" s="2"/>
      <c r="G1867" s="2"/>
      <c r="H1867" s="2"/>
    </row>
    <row r="1868" spans="2:8" x14ac:dyDescent="0.2">
      <c r="B1868" s="3"/>
      <c r="D1868" s="2"/>
      <c r="E1868" s="2"/>
      <c r="F1868" s="2"/>
      <c r="G1868" s="2"/>
      <c r="H1868" s="2"/>
    </row>
    <row r="1869" spans="2:8" x14ac:dyDescent="0.2">
      <c r="B1869" s="3"/>
      <c r="D1869" s="2"/>
      <c r="E1869" s="2"/>
      <c r="F1869" s="2"/>
      <c r="G1869" s="2"/>
      <c r="H1869" s="2"/>
    </row>
    <row r="1870" spans="2:8" x14ac:dyDescent="0.2">
      <c r="B1870" s="3"/>
      <c r="D1870" s="2"/>
      <c r="E1870" s="2"/>
      <c r="F1870" s="2"/>
      <c r="G1870" s="2"/>
      <c r="H1870" s="2"/>
    </row>
    <row r="1871" spans="2:8" x14ac:dyDescent="0.2">
      <c r="B1871" s="3"/>
      <c r="D1871" s="2"/>
      <c r="E1871" s="2"/>
      <c r="F1871" s="2"/>
      <c r="G1871" s="2"/>
      <c r="H1871" s="2"/>
    </row>
    <row r="1872" spans="2:8" x14ac:dyDescent="0.2">
      <c r="B1872" s="3"/>
      <c r="D1872" s="2"/>
      <c r="E1872" s="2"/>
      <c r="F1872" s="2"/>
      <c r="G1872" s="2"/>
      <c r="H1872" s="2"/>
    </row>
    <row r="1873" spans="2:8" x14ac:dyDescent="0.2">
      <c r="B1873" s="3"/>
      <c r="D1873" s="2"/>
      <c r="E1873" s="2"/>
      <c r="F1873" s="2"/>
      <c r="G1873" s="2"/>
      <c r="H1873" s="2"/>
    </row>
    <row r="1874" spans="2:8" x14ac:dyDescent="0.2">
      <c r="B1874" s="3"/>
      <c r="D1874" s="2"/>
      <c r="E1874" s="2"/>
      <c r="F1874" s="2"/>
      <c r="G1874" s="2"/>
      <c r="H1874" s="2"/>
    </row>
    <row r="1875" spans="2:8" x14ac:dyDescent="0.2">
      <c r="B1875" s="3"/>
      <c r="D1875" s="2"/>
      <c r="E1875" s="2"/>
      <c r="F1875" s="2"/>
      <c r="G1875" s="2"/>
      <c r="H1875" s="2"/>
    </row>
    <row r="1876" spans="2:8" x14ac:dyDescent="0.2">
      <c r="B1876" s="3"/>
      <c r="D1876" s="2"/>
      <c r="E1876" s="2"/>
      <c r="F1876" s="2"/>
      <c r="G1876" s="2"/>
      <c r="H1876" s="2"/>
    </row>
    <row r="1877" spans="2:8" x14ac:dyDescent="0.2">
      <c r="B1877" s="3"/>
      <c r="D1877" s="2"/>
      <c r="E1877" s="2"/>
      <c r="F1877" s="2"/>
      <c r="G1877" s="2"/>
      <c r="H1877" s="2"/>
    </row>
    <row r="1878" spans="2:8" x14ac:dyDescent="0.2">
      <c r="B1878" s="3"/>
      <c r="D1878" s="2"/>
      <c r="E1878" s="2"/>
      <c r="F1878" s="2"/>
      <c r="G1878" s="2"/>
      <c r="H1878" s="2"/>
    </row>
    <row r="1879" spans="2:8" x14ac:dyDescent="0.2">
      <c r="B1879" s="3"/>
      <c r="D1879" s="2"/>
      <c r="E1879" s="2"/>
      <c r="F1879" s="2"/>
      <c r="G1879" s="2"/>
      <c r="H1879" s="2"/>
    </row>
    <row r="1880" spans="2:8" x14ac:dyDescent="0.2">
      <c r="B1880" s="3"/>
      <c r="D1880" s="2"/>
      <c r="E1880" s="2"/>
      <c r="F1880" s="2"/>
      <c r="G1880" s="2"/>
      <c r="H1880" s="2"/>
    </row>
    <row r="1881" spans="2:8" x14ac:dyDescent="0.2">
      <c r="B1881" s="3"/>
      <c r="D1881" s="2"/>
      <c r="E1881" s="2"/>
      <c r="F1881" s="2"/>
      <c r="G1881" s="2"/>
      <c r="H1881" s="2"/>
    </row>
    <row r="1882" spans="2:8" x14ac:dyDescent="0.2">
      <c r="B1882" s="3"/>
      <c r="D1882" s="2"/>
      <c r="E1882" s="2"/>
      <c r="F1882" s="2"/>
      <c r="G1882" s="2"/>
      <c r="H1882" s="2"/>
    </row>
    <row r="1883" spans="2:8" x14ac:dyDescent="0.2">
      <c r="B1883" s="3"/>
      <c r="D1883" s="2"/>
      <c r="E1883" s="2"/>
      <c r="F1883" s="2"/>
      <c r="G1883" s="2"/>
      <c r="H1883" s="2"/>
    </row>
    <row r="1884" spans="2:8" x14ac:dyDescent="0.2">
      <c r="B1884" s="3"/>
      <c r="D1884" s="2"/>
      <c r="E1884" s="2"/>
      <c r="F1884" s="2"/>
      <c r="G1884" s="2"/>
      <c r="H1884" s="2"/>
    </row>
    <row r="1885" spans="2:8" x14ac:dyDescent="0.2">
      <c r="B1885" s="3"/>
      <c r="D1885" s="2"/>
      <c r="E1885" s="2"/>
      <c r="F1885" s="2"/>
      <c r="G1885" s="2"/>
      <c r="H1885" s="2"/>
    </row>
    <row r="1886" spans="2:8" x14ac:dyDescent="0.2">
      <c r="B1886" s="3"/>
      <c r="D1886" s="2"/>
      <c r="E1886" s="2"/>
      <c r="F1886" s="2"/>
      <c r="G1886" s="2"/>
      <c r="H1886" s="2"/>
    </row>
    <row r="1887" spans="2:8" x14ac:dyDescent="0.2">
      <c r="B1887" s="3"/>
      <c r="D1887" s="2"/>
      <c r="E1887" s="2"/>
      <c r="F1887" s="2"/>
      <c r="G1887" s="2"/>
      <c r="H1887" s="2"/>
    </row>
    <row r="1888" spans="2:8" x14ac:dyDescent="0.2">
      <c r="B1888" s="3"/>
      <c r="D1888" s="2"/>
      <c r="E1888" s="2"/>
      <c r="F1888" s="2"/>
      <c r="G1888" s="2"/>
      <c r="H1888" s="2"/>
    </row>
    <row r="1889" spans="2:8" x14ac:dyDescent="0.2">
      <c r="B1889" s="3"/>
      <c r="D1889" s="2"/>
      <c r="E1889" s="2"/>
      <c r="F1889" s="2"/>
      <c r="G1889" s="2"/>
      <c r="H1889" s="2"/>
    </row>
    <row r="1890" spans="2:8" x14ac:dyDescent="0.2">
      <c r="B1890" s="3"/>
      <c r="D1890" s="2"/>
      <c r="E1890" s="2"/>
      <c r="F1890" s="2"/>
      <c r="G1890" s="2"/>
      <c r="H1890" s="2"/>
    </row>
    <row r="1891" spans="2:8" x14ac:dyDescent="0.2">
      <c r="B1891" s="3"/>
      <c r="D1891" s="2"/>
      <c r="E1891" s="2"/>
      <c r="F1891" s="2"/>
      <c r="G1891" s="2"/>
      <c r="H1891" s="2"/>
    </row>
    <row r="1892" spans="2:8" x14ac:dyDescent="0.2">
      <c r="B1892" s="3"/>
      <c r="D1892" s="2"/>
      <c r="E1892" s="2"/>
      <c r="F1892" s="2"/>
      <c r="G1892" s="2"/>
      <c r="H1892" s="2"/>
    </row>
    <row r="1893" spans="2:8" x14ac:dyDescent="0.2">
      <c r="B1893" s="3"/>
      <c r="D1893" s="2"/>
      <c r="E1893" s="2"/>
      <c r="F1893" s="2"/>
      <c r="G1893" s="2"/>
      <c r="H1893" s="2"/>
    </row>
    <row r="1894" spans="2:8" x14ac:dyDescent="0.2">
      <c r="B1894" s="3"/>
      <c r="D1894" s="2"/>
      <c r="E1894" s="2"/>
      <c r="F1894" s="2"/>
      <c r="G1894" s="2"/>
      <c r="H1894" s="2"/>
    </row>
    <row r="1895" spans="2:8" x14ac:dyDescent="0.2">
      <c r="B1895" s="3"/>
      <c r="D1895" s="2"/>
      <c r="E1895" s="2"/>
      <c r="F1895" s="2"/>
      <c r="G1895" s="2"/>
      <c r="H1895" s="2"/>
    </row>
    <row r="1896" spans="2:8" x14ac:dyDescent="0.2">
      <c r="B1896" s="3"/>
      <c r="D1896" s="2"/>
      <c r="E1896" s="2"/>
      <c r="F1896" s="2"/>
      <c r="G1896" s="2"/>
      <c r="H1896" s="2"/>
    </row>
    <row r="1897" spans="2:8" x14ac:dyDescent="0.2">
      <c r="B1897" s="3"/>
      <c r="D1897" s="2"/>
      <c r="E1897" s="2"/>
      <c r="F1897" s="2"/>
      <c r="G1897" s="2"/>
      <c r="H1897" s="2"/>
    </row>
    <row r="1898" spans="2:8" x14ac:dyDescent="0.2">
      <c r="B1898" s="3"/>
      <c r="D1898" s="2"/>
      <c r="E1898" s="2"/>
      <c r="F1898" s="2"/>
      <c r="G1898" s="2"/>
      <c r="H1898" s="2"/>
    </row>
    <row r="1899" spans="2:8" x14ac:dyDescent="0.2">
      <c r="B1899" s="3"/>
      <c r="D1899" s="2"/>
      <c r="E1899" s="2"/>
      <c r="F1899" s="2"/>
      <c r="G1899" s="2"/>
      <c r="H1899" s="2"/>
    </row>
    <row r="1900" spans="2:8" x14ac:dyDescent="0.2">
      <c r="B1900" s="3"/>
      <c r="D1900" s="2"/>
      <c r="E1900" s="2"/>
      <c r="F1900" s="2"/>
      <c r="G1900" s="2"/>
      <c r="H1900" s="2"/>
    </row>
    <row r="1901" spans="2:8" x14ac:dyDescent="0.2">
      <c r="B1901" s="3"/>
      <c r="D1901" s="2"/>
      <c r="E1901" s="2"/>
      <c r="F1901" s="2"/>
      <c r="G1901" s="2"/>
      <c r="H1901" s="2"/>
    </row>
    <row r="1902" spans="2:8" x14ac:dyDescent="0.2">
      <c r="B1902" s="3"/>
      <c r="D1902" s="2"/>
      <c r="E1902" s="2"/>
      <c r="F1902" s="2"/>
      <c r="G1902" s="2"/>
      <c r="H1902" s="2"/>
    </row>
    <row r="1903" spans="2:8" x14ac:dyDescent="0.2">
      <c r="B1903" s="3"/>
      <c r="D1903" s="2"/>
      <c r="E1903" s="2"/>
      <c r="F1903" s="2"/>
      <c r="G1903" s="2"/>
      <c r="H1903" s="2"/>
    </row>
    <row r="1904" spans="2:8" x14ac:dyDescent="0.2">
      <c r="B1904" s="3"/>
      <c r="D1904" s="2"/>
      <c r="E1904" s="2"/>
      <c r="F1904" s="2"/>
      <c r="G1904" s="2"/>
      <c r="H1904" s="2"/>
    </row>
    <row r="1905" spans="2:8" x14ac:dyDescent="0.2">
      <c r="B1905" s="3"/>
      <c r="D1905" s="2"/>
      <c r="E1905" s="2"/>
      <c r="F1905" s="2"/>
      <c r="G1905" s="2"/>
      <c r="H1905" s="2"/>
    </row>
    <row r="1906" spans="2:8" x14ac:dyDescent="0.2">
      <c r="B1906" s="3"/>
      <c r="D1906" s="2"/>
      <c r="E1906" s="2"/>
      <c r="F1906" s="2"/>
      <c r="G1906" s="2"/>
      <c r="H1906" s="2"/>
    </row>
    <row r="1907" spans="2:8" x14ac:dyDescent="0.2">
      <c r="B1907" s="3"/>
      <c r="D1907" s="2"/>
      <c r="E1907" s="2"/>
      <c r="F1907" s="2"/>
      <c r="G1907" s="2"/>
      <c r="H1907" s="2"/>
    </row>
    <row r="1908" spans="2:8" x14ac:dyDescent="0.2">
      <c r="B1908" s="3"/>
      <c r="D1908" s="2"/>
      <c r="E1908" s="2"/>
      <c r="F1908" s="2"/>
      <c r="G1908" s="2"/>
      <c r="H1908" s="2"/>
    </row>
    <row r="1909" spans="2:8" x14ac:dyDescent="0.2">
      <c r="B1909" s="3"/>
      <c r="D1909" s="2"/>
      <c r="E1909" s="2"/>
      <c r="F1909" s="2"/>
      <c r="G1909" s="2"/>
      <c r="H1909" s="2"/>
    </row>
    <row r="1910" spans="2:8" x14ac:dyDescent="0.2">
      <c r="B1910" s="3"/>
      <c r="D1910" s="2"/>
      <c r="E1910" s="2"/>
      <c r="F1910" s="2"/>
      <c r="G1910" s="2"/>
      <c r="H1910" s="2"/>
    </row>
    <row r="1911" spans="2:8" x14ac:dyDescent="0.2">
      <c r="B1911" s="3"/>
      <c r="D1911" s="2"/>
      <c r="E1911" s="2"/>
      <c r="F1911" s="2"/>
      <c r="G1911" s="2"/>
      <c r="H1911" s="2"/>
    </row>
    <row r="1912" spans="2:8" x14ac:dyDescent="0.2">
      <c r="B1912" s="3"/>
      <c r="D1912" s="2"/>
      <c r="E1912" s="2"/>
      <c r="F1912" s="2"/>
      <c r="G1912" s="2"/>
      <c r="H1912" s="2"/>
    </row>
    <row r="1913" spans="2:8" x14ac:dyDescent="0.2">
      <c r="B1913" s="3"/>
      <c r="D1913" s="2"/>
      <c r="E1913" s="2"/>
      <c r="F1913" s="2"/>
      <c r="G1913" s="2"/>
      <c r="H1913" s="2"/>
    </row>
    <row r="1914" spans="2:8" x14ac:dyDescent="0.2">
      <c r="B1914" s="3"/>
      <c r="D1914" s="2"/>
      <c r="E1914" s="2"/>
      <c r="F1914" s="2"/>
      <c r="G1914" s="2"/>
      <c r="H1914" s="2"/>
    </row>
    <row r="1915" spans="2:8" x14ac:dyDescent="0.2">
      <c r="B1915" s="3"/>
      <c r="D1915" s="2"/>
      <c r="E1915" s="2"/>
      <c r="F1915" s="2"/>
      <c r="G1915" s="2"/>
      <c r="H1915" s="2"/>
    </row>
    <row r="1916" spans="2:8" x14ac:dyDescent="0.2">
      <c r="B1916" s="3"/>
      <c r="D1916" s="2"/>
      <c r="E1916" s="2"/>
      <c r="F1916" s="2"/>
      <c r="G1916" s="2"/>
      <c r="H1916" s="2"/>
    </row>
    <row r="1917" spans="2:8" x14ac:dyDescent="0.2">
      <c r="B1917" s="3"/>
      <c r="D1917" s="2"/>
      <c r="E1917" s="2"/>
      <c r="F1917" s="2"/>
      <c r="G1917" s="2"/>
      <c r="H1917" s="2"/>
    </row>
    <row r="1918" spans="2:8" x14ac:dyDescent="0.2">
      <c r="B1918" s="3"/>
      <c r="D1918" s="2"/>
      <c r="E1918" s="2"/>
      <c r="F1918" s="2"/>
      <c r="G1918" s="2"/>
      <c r="H1918" s="2"/>
    </row>
    <row r="1919" spans="2:8" x14ac:dyDescent="0.2">
      <c r="B1919" s="3"/>
      <c r="D1919" s="2"/>
      <c r="E1919" s="2"/>
      <c r="F1919" s="2"/>
      <c r="G1919" s="2"/>
      <c r="H1919" s="2"/>
    </row>
    <row r="1920" spans="2:8" x14ac:dyDescent="0.2">
      <c r="B1920" s="3"/>
      <c r="D1920" s="2"/>
      <c r="E1920" s="2"/>
      <c r="F1920" s="2"/>
      <c r="G1920" s="2"/>
      <c r="H1920" s="2"/>
    </row>
    <row r="1921" spans="2:8" x14ac:dyDescent="0.2">
      <c r="B1921" s="3"/>
      <c r="D1921" s="2"/>
      <c r="E1921" s="2"/>
      <c r="F1921" s="2"/>
      <c r="G1921" s="2"/>
      <c r="H1921" s="2"/>
    </row>
    <row r="1922" spans="2:8" x14ac:dyDescent="0.2">
      <c r="B1922" s="3"/>
      <c r="D1922" s="2"/>
      <c r="E1922" s="2"/>
      <c r="F1922" s="2"/>
      <c r="G1922" s="2"/>
      <c r="H1922" s="2"/>
    </row>
    <row r="1923" spans="2:8" x14ac:dyDescent="0.2">
      <c r="B1923" s="3"/>
      <c r="D1923" s="2"/>
      <c r="E1923" s="2"/>
      <c r="F1923" s="2"/>
      <c r="G1923" s="2"/>
      <c r="H1923" s="2"/>
    </row>
    <row r="1924" spans="2:8" x14ac:dyDescent="0.2">
      <c r="B1924" s="3"/>
      <c r="D1924" s="2"/>
      <c r="E1924" s="2"/>
      <c r="F1924" s="2"/>
      <c r="G1924" s="2"/>
      <c r="H1924" s="2"/>
    </row>
    <row r="1925" spans="2:8" x14ac:dyDescent="0.2">
      <c r="B1925" s="3"/>
      <c r="D1925" s="2"/>
      <c r="E1925" s="2"/>
      <c r="F1925" s="2"/>
      <c r="G1925" s="2"/>
      <c r="H1925" s="2"/>
    </row>
    <row r="1926" spans="2:8" x14ac:dyDescent="0.2">
      <c r="B1926" s="3"/>
      <c r="D1926" s="2"/>
      <c r="E1926" s="2"/>
      <c r="F1926" s="2"/>
      <c r="G1926" s="2"/>
      <c r="H1926" s="2"/>
    </row>
    <row r="1927" spans="2:8" x14ac:dyDescent="0.2">
      <c r="B1927" s="3"/>
      <c r="D1927" s="2"/>
      <c r="E1927" s="2"/>
      <c r="F1927" s="2"/>
      <c r="G1927" s="2"/>
      <c r="H1927" s="2"/>
    </row>
    <row r="1928" spans="2:8" x14ac:dyDescent="0.2">
      <c r="B1928" s="3"/>
      <c r="D1928" s="2"/>
      <c r="E1928" s="2"/>
      <c r="F1928" s="2"/>
      <c r="G1928" s="2"/>
      <c r="H1928" s="2"/>
    </row>
    <row r="1929" spans="2:8" x14ac:dyDescent="0.2">
      <c r="B1929" s="3"/>
      <c r="D1929" s="2"/>
      <c r="E1929" s="2"/>
      <c r="F1929" s="2"/>
      <c r="G1929" s="2"/>
      <c r="H1929" s="2"/>
    </row>
    <row r="1930" spans="2:8" x14ac:dyDescent="0.2">
      <c r="B1930" s="3"/>
      <c r="D1930" s="2"/>
      <c r="E1930" s="2"/>
      <c r="F1930" s="2"/>
      <c r="G1930" s="2"/>
      <c r="H1930" s="2"/>
    </row>
    <row r="1931" spans="2:8" x14ac:dyDescent="0.2">
      <c r="B1931" s="3"/>
      <c r="D1931" s="2"/>
      <c r="E1931" s="2"/>
      <c r="F1931" s="2"/>
      <c r="G1931" s="2"/>
      <c r="H1931" s="2"/>
    </row>
    <row r="1932" spans="2:8" x14ac:dyDescent="0.2">
      <c r="B1932" s="3"/>
      <c r="D1932" s="2"/>
      <c r="E1932" s="2"/>
      <c r="F1932" s="2"/>
      <c r="G1932" s="2"/>
      <c r="H1932" s="2"/>
    </row>
    <row r="1933" spans="2:8" x14ac:dyDescent="0.2">
      <c r="B1933" s="3"/>
      <c r="D1933" s="2"/>
      <c r="E1933" s="2"/>
      <c r="F1933" s="2"/>
      <c r="G1933" s="2"/>
      <c r="H1933" s="2"/>
    </row>
    <row r="1934" spans="2:8" x14ac:dyDescent="0.2">
      <c r="B1934" s="3"/>
      <c r="D1934" s="2"/>
      <c r="E1934" s="2"/>
      <c r="F1934" s="2"/>
      <c r="G1934" s="2"/>
      <c r="H1934" s="2"/>
    </row>
    <row r="1935" spans="2:8" x14ac:dyDescent="0.2">
      <c r="B1935" s="3"/>
      <c r="D1935" s="2"/>
      <c r="E1935" s="2"/>
      <c r="F1935" s="2"/>
      <c r="G1935" s="2"/>
      <c r="H1935" s="2"/>
    </row>
    <row r="1936" spans="2:8" x14ac:dyDescent="0.2">
      <c r="B1936" s="3"/>
      <c r="D1936" s="2"/>
      <c r="E1936" s="2"/>
      <c r="F1936" s="2"/>
      <c r="G1936" s="2"/>
      <c r="H1936" s="2"/>
    </row>
    <row r="1937" spans="2:8" x14ac:dyDescent="0.2">
      <c r="B1937" s="3"/>
      <c r="D1937" s="2"/>
      <c r="E1937" s="2"/>
      <c r="F1937" s="2"/>
      <c r="G1937" s="2"/>
      <c r="H1937" s="2"/>
    </row>
    <row r="1938" spans="2:8" x14ac:dyDescent="0.2">
      <c r="B1938" s="3"/>
      <c r="D1938" s="2"/>
      <c r="E1938" s="2"/>
      <c r="F1938" s="2"/>
      <c r="G1938" s="2"/>
      <c r="H1938" s="2"/>
    </row>
    <row r="1939" spans="2:8" x14ac:dyDescent="0.2">
      <c r="B1939" s="3"/>
      <c r="D1939" s="2"/>
      <c r="E1939" s="2"/>
      <c r="F1939" s="2"/>
      <c r="G1939" s="2"/>
      <c r="H1939" s="2"/>
    </row>
    <row r="1940" spans="2:8" x14ac:dyDescent="0.2">
      <c r="B1940" s="3"/>
      <c r="D1940" s="2"/>
      <c r="E1940" s="2"/>
      <c r="F1940" s="2"/>
      <c r="G1940" s="2"/>
      <c r="H1940" s="2"/>
    </row>
    <row r="1941" spans="2:8" x14ac:dyDescent="0.2">
      <c r="B1941" s="3"/>
      <c r="D1941" s="2"/>
      <c r="E1941" s="2"/>
      <c r="F1941" s="2"/>
      <c r="G1941" s="2"/>
      <c r="H1941" s="2"/>
    </row>
    <row r="1942" spans="2:8" x14ac:dyDescent="0.2">
      <c r="B1942" s="3"/>
      <c r="D1942" s="2"/>
      <c r="E1942" s="2"/>
      <c r="F1942" s="2"/>
      <c r="G1942" s="2"/>
      <c r="H1942" s="2"/>
    </row>
    <row r="1943" spans="2:8" x14ac:dyDescent="0.2">
      <c r="B1943" s="3"/>
      <c r="D1943" s="2"/>
      <c r="E1943" s="2"/>
      <c r="F1943" s="2"/>
      <c r="G1943" s="2"/>
      <c r="H1943" s="2"/>
    </row>
    <row r="1944" spans="2:8" x14ac:dyDescent="0.2">
      <c r="B1944" s="3"/>
      <c r="D1944" s="2"/>
      <c r="E1944" s="2"/>
      <c r="F1944" s="2"/>
      <c r="G1944" s="2"/>
      <c r="H1944" s="2"/>
    </row>
    <row r="1945" spans="2:8" x14ac:dyDescent="0.2">
      <c r="B1945" s="3"/>
      <c r="D1945" s="2"/>
      <c r="E1945" s="2"/>
      <c r="F1945" s="2"/>
      <c r="G1945" s="2"/>
      <c r="H1945" s="2"/>
    </row>
    <row r="1946" spans="2:8" x14ac:dyDescent="0.2">
      <c r="B1946" s="3"/>
      <c r="D1946" s="2"/>
      <c r="E1946" s="2"/>
      <c r="F1946" s="2"/>
      <c r="G1946" s="2"/>
      <c r="H1946" s="2"/>
    </row>
    <row r="1947" spans="2:8" x14ac:dyDescent="0.2">
      <c r="B1947" s="3"/>
      <c r="D1947" s="2"/>
      <c r="E1947" s="2"/>
      <c r="F1947" s="2"/>
      <c r="G1947" s="2"/>
      <c r="H1947" s="2"/>
    </row>
    <row r="1948" spans="2:8" x14ac:dyDescent="0.2">
      <c r="B1948" s="3"/>
      <c r="D1948" s="2"/>
      <c r="E1948" s="2"/>
      <c r="F1948" s="2"/>
      <c r="G1948" s="2"/>
      <c r="H1948" s="2"/>
    </row>
    <row r="1949" spans="2:8" x14ac:dyDescent="0.2">
      <c r="B1949" s="3"/>
      <c r="D1949" s="2"/>
      <c r="E1949" s="2"/>
      <c r="F1949" s="2"/>
      <c r="G1949" s="2"/>
      <c r="H1949" s="2"/>
    </row>
    <row r="1950" spans="2:8" x14ac:dyDescent="0.2">
      <c r="B1950" s="3"/>
      <c r="D1950" s="2"/>
      <c r="E1950" s="2"/>
      <c r="F1950" s="2"/>
      <c r="G1950" s="2"/>
      <c r="H1950" s="2"/>
    </row>
    <row r="1951" spans="2:8" x14ac:dyDescent="0.2">
      <c r="B1951" s="3"/>
      <c r="D1951" s="2"/>
      <c r="E1951" s="2"/>
      <c r="F1951" s="2"/>
      <c r="G1951" s="2"/>
      <c r="H1951" s="2"/>
    </row>
    <row r="1952" spans="2:8" x14ac:dyDescent="0.2">
      <c r="B1952" s="3"/>
      <c r="D1952" s="2"/>
      <c r="E1952" s="2"/>
      <c r="F1952" s="2"/>
      <c r="G1952" s="2"/>
      <c r="H1952" s="2"/>
    </row>
    <row r="1953" spans="2:8" x14ac:dyDescent="0.2">
      <c r="B1953" s="3"/>
      <c r="D1953" s="2"/>
      <c r="E1953" s="2"/>
      <c r="F1953" s="2"/>
      <c r="G1953" s="2"/>
      <c r="H1953" s="2"/>
    </row>
    <row r="1954" spans="2:8" x14ac:dyDescent="0.2">
      <c r="B1954" s="3"/>
      <c r="D1954" s="2"/>
      <c r="E1954" s="2"/>
      <c r="F1954" s="2"/>
      <c r="G1954" s="2"/>
      <c r="H1954" s="2"/>
    </row>
    <row r="1955" spans="2:8" x14ac:dyDescent="0.2">
      <c r="B1955" s="3"/>
      <c r="D1955" s="2"/>
      <c r="E1955" s="2"/>
      <c r="F1955" s="2"/>
      <c r="G1955" s="2"/>
      <c r="H1955" s="2"/>
    </row>
    <row r="1956" spans="2:8" x14ac:dyDescent="0.2">
      <c r="B1956" s="3"/>
      <c r="D1956" s="2"/>
      <c r="E1956" s="2"/>
      <c r="F1956" s="2"/>
      <c r="G1956" s="2"/>
      <c r="H1956" s="2"/>
    </row>
    <row r="1957" spans="2:8" x14ac:dyDescent="0.2">
      <c r="B1957" s="3"/>
      <c r="D1957" s="2"/>
      <c r="E1957" s="2"/>
      <c r="F1957" s="2"/>
      <c r="G1957" s="2"/>
      <c r="H1957" s="2"/>
    </row>
    <row r="1958" spans="2:8" x14ac:dyDescent="0.2">
      <c r="B1958" s="3"/>
      <c r="D1958" s="2"/>
      <c r="E1958" s="2"/>
      <c r="F1958" s="2"/>
      <c r="G1958" s="2"/>
      <c r="H1958" s="2"/>
    </row>
    <row r="1959" spans="2:8" x14ac:dyDescent="0.2">
      <c r="B1959" s="3"/>
      <c r="D1959" s="2"/>
      <c r="E1959" s="2"/>
      <c r="F1959" s="2"/>
      <c r="G1959" s="2"/>
      <c r="H1959" s="2"/>
    </row>
    <row r="1960" spans="2:8" x14ac:dyDescent="0.2">
      <c r="B1960" s="3"/>
      <c r="D1960" s="2"/>
      <c r="E1960" s="2"/>
      <c r="F1960" s="2"/>
      <c r="G1960" s="2"/>
      <c r="H1960" s="2"/>
    </row>
    <row r="1961" spans="2:8" x14ac:dyDescent="0.2">
      <c r="B1961" s="3"/>
      <c r="D1961" s="2"/>
      <c r="E1961" s="2"/>
      <c r="F1961" s="2"/>
      <c r="G1961" s="2"/>
      <c r="H1961" s="2"/>
    </row>
    <row r="1962" spans="2:8" x14ac:dyDescent="0.2">
      <c r="B1962" s="3"/>
      <c r="D1962" s="2"/>
      <c r="E1962" s="2"/>
      <c r="F1962" s="2"/>
      <c r="G1962" s="2"/>
      <c r="H1962" s="2"/>
    </row>
    <row r="1963" spans="2:8" x14ac:dyDescent="0.2">
      <c r="B1963" s="3"/>
      <c r="D1963" s="2"/>
      <c r="E1963" s="2"/>
      <c r="F1963" s="2"/>
      <c r="G1963" s="2"/>
      <c r="H1963" s="2"/>
    </row>
    <row r="1964" spans="2:8" x14ac:dyDescent="0.2">
      <c r="B1964" s="3"/>
      <c r="D1964" s="2"/>
      <c r="E1964" s="2"/>
      <c r="F1964" s="2"/>
      <c r="G1964" s="2"/>
      <c r="H1964" s="2"/>
    </row>
    <row r="1965" spans="2:8" x14ac:dyDescent="0.2">
      <c r="B1965" s="3"/>
      <c r="D1965" s="2"/>
      <c r="E1965" s="2"/>
      <c r="F1965" s="2"/>
      <c r="G1965" s="2"/>
      <c r="H1965" s="2"/>
    </row>
    <row r="1966" spans="2:8" x14ac:dyDescent="0.2">
      <c r="B1966" s="3"/>
      <c r="D1966" s="2"/>
      <c r="E1966" s="2"/>
      <c r="F1966" s="2"/>
      <c r="G1966" s="2"/>
      <c r="H1966" s="2"/>
    </row>
    <row r="1967" spans="2:8" x14ac:dyDescent="0.2">
      <c r="B1967" s="3"/>
      <c r="D1967" s="2"/>
      <c r="E1967" s="2"/>
      <c r="F1967" s="2"/>
      <c r="G1967" s="2"/>
      <c r="H1967" s="2"/>
    </row>
    <row r="1968" spans="2:8" x14ac:dyDescent="0.2">
      <c r="B1968" s="3"/>
      <c r="D1968" s="2"/>
      <c r="E1968" s="2"/>
      <c r="F1968" s="2"/>
      <c r="G1968" s="2"/>
      <c r="H1968" s="2"/>
    </row>
    <row r="1969" spans="2:8" x14ac:dyDescent="0.2">
      <c r="B1969" s="3"/>
      <c r="D1969" s="2"/>
      <c r="E1969" s="2"/>
      <c r="F1969" s="2"/>
      <c r="G1969" s="2"/>
      <c r="H1969" s="2"/>
    </row>
    <row r="1970" spans="2:8" x14ac:dyDescent="0.2">
      <c r="B1970" s="3"/>
      <c r="D1970" s="2"/>
      <c r="E1970" s="2"/>
      <c r="F1970" s="2"/>
      <c r="G1970" s="2"/>
      <c r="H1970" s="2"/>
    </row>
    <row r="1971" spans="2:8" x14ac:dyDescent="0.2">
      <c r="B1971" s="3"/>
      <c r="D1971" s="2"/>
      <c r="E1971" s="2"/>
      <c r="F1971" s="2"/>
      <c r="G1971" s="2"/>
      <c r="H1971" s="2"/>
    </row>
    <row r="1972" spans="2:8" x14ac:dyDescent="0.2">
      <c r="B1972" s="3"/>
      <c r="D1972" s="2"/>
      <c r="E1972" s="2"/>
      <c r="F1972" s="2"/>
      <c r="G1972" s="2"/>
      <c r="H1972" s="2"/>
    </row>
    <row r="1973" spans="2:8" x14ac:dyDescent="0.2">
      <c r="B1973" s="3"/>
      <c r="D1973" s="2"/>
      <c r="E1973" s="2"/>
      <c r="F1973" s="2"/>
      <c r="G1973" s="2"/>
      <c r="H1973" s="2"/>
    </row>
    <row r="1974" spans="2:8" x14ac:dyDescent="0.2">
      <c r="B1974" s="3"/>
      <c r="D1974" s="2"/>
      <c r="E1974" s="2"/>
      <c r="F1974" s="2"/>
      <c r="G1974" s="2"/>
      <c r="H1974" s="2"/>
    </row>
    <row r="1975" spans="2:8" x14ac:dyDescent="0.2">
      <c r="B1975" s="3"/>
      <c r="D1975" s="2"/>
      <c r="E1975" s="2"/>
      <c r="F1975" s="2"/>
      <c r="G1975" s="2"/>
      <c r="H1975" s="2"/>
    </row>
    <row r="1976" spans="2:8" x14ac:dyDescent="0.2">
      <c r="B1976" s="3"/>
      <c r="D1976" s="2"/>
      <c r="E1976" s="2"/>
      <c r="F1976" s="2"/>
      <c r="G1976" s="2"/>
      <c r="H1976" s="2"/>
    </row>
    <row r="1977" spans="2:8" x14ac:dyDescent="0.2">
      <c r="B1977" s="3"/>
      <c r="D1977" s="2"/>
      <c r="E1977" s="2"/>
      <c r="F1977" s="2"/>
      <c r="G1977" s="2"/>
      <c r="H1977" s="2"/>
    </row>
    <row r="1978" spans="2:8" x14ac:dyDescent="0.2">
      <c r="B1978" s="3"/>
      <c r="D1978" s="2"/>
      <c r="E1978" s="2"/>
      <c r="F1978" s="2"/>
      <c r="G1978" s="2"/>
      <c r="H1978" s="2"/>
    </row>
    <row r="1979" spans="2:8" x14ac:dyDescent="0.2">
      <c r="B1979" s="3"/>
      <c r="D1979" s="2"/>
      <c r="E1979" s="2"/>
      <c r="F1979" s="2"/>
      <c r="G1979" s="2"/>
      <c r="H1979" s="2"/>
    </row>
    <row r="1980" spans="2:8" x14ac:dyDescent="0.2">
      <c r="B1980" s="3"/>
      <c r="D1980" s="2"/>
      <c r="E1980" s="2"/>
      <c r="F1980" s="2"/>
      <c r="G1980" s="2"/>
      <c r="H1980" s="2"/>
    </row>
    <row r="1981" spans="2:8" x14ac:dyDescent="0.2">
      <c r="B1981" s="3"/>
      <c r="D1981" s="2"/>
      <c r="E1981" s="2"/>
      <c r="F1981" s="2"/>
      <c r="G1981" s="2"/>
      <c r="H1981" s="2"/>
    </row>
    <row r="1982" spans="2:8" x14ac:dyDescent="0.2">
      <c r="B1982" s="3"/>
      <c r="D1982" s="2"/>
      <c r="E1982" s="2"/>
      <c r="F1982" s="2"/>
      <c r="G1982" s="2"/>
      <c r="H1982" s="2"/>
    </row>
    <row r="1983" spans="2:8" x14ac:dyDescent="0.2">
      <c r="B1983" s="3"/>
      <c r="D1983" s="2"/>
      <c r="E1983" s="2"/>
      <c r="F1983" s="2"/>
      <c r="G1983" s="2"/>
      <c r="H1983" s="2"/>
    </row>
    <row r="1984" spans="2:8" x14ac:dyDescent="0.2">
      <c r="B1984" s="3"/>
      <c r="D1984" s="2"/>
      <c r="E1984" s="2"/>
      <c r="F1984" s="2"/>
      <c r="G1984" s="2"/>
      <c r="H1984" s="2"/>
    </row>
    <row r="1985" spans="2:8" x14ac:dyDescent="0.2">
      <c r="B1985" s="3"/>
      <c r="D1985" s="2"/>
      <c r="E1985" s="2"/>
      <c r="F1985" s="2"/>
      <c r="G1985" s="2"/>
      <c r="H1985" s="2"/>
    </row>
    <row r="1986" spans="2:8" x14ac:dyDescent="0.2">
      <c r="B1986" s="3"/>
      <c r="D1986" s="2"/>
      <c r="E1986" s="2"/>
      <c r="F1986" s="2"/>
      <c r="G1986" s="2"/>
      <c r="H1986" s="2"/>
    </row>
    <row r="1987" spans="2:8" x14ac:dyDescent="0.2">
      <c r="B1987" s="3"/>
      <c r="D1987" s="2"/>
      <c r="E1987" s="2"/>
      <c r="F1987" s="2"/>
      <c r="G1987" s="2"/>
      <c r="H1987" s="2"/>
    </row>
    <row r="1988" spans="2:8" x14ac:dyDescent="0.2">
      <c r="B1988" s="3"/>
      <c r="D1988" s="2"/>
      <c r="E1988" s="2"/>
      <c r="F1988" s="2"/>
      <c r="G1988" s="2"/>
      <c r="H1988" s="2"/>
    </row>
    <row r="1989" spans="2:8" x14ac:dyDescent="0.2">
      <c r="B1989" s="3"/>
      <c r="D1989" s="2"/>
      <c r="E1989" s="2"/>
      <c r="F1989" s="2"/>
      <c r="G1989" s="2"/>
      <c r="H1989" s="2"/>
    </row>
    <row r="1990" spans="2:8" x14ac:dyDescent="0.2">
      <c r="B1990" s="3"/>
      <c r="D1990" s="2"/>
      <c r="E1990" s="2"/>
      <c r="F1990" s="2"/>
      <c r="G1990" s="2"/>
      <c r="H1990" s="2"/>
    </row>
    <row r="1991" spans="2:8" x14ac:dyDescent="0.2">
      <c r="B1991" s="3"/>
      <c r="D1991" s="2"/>
      <c r="E1991" s="2"/>
      <c r="F1991" s="2"/>
      <c r="G1991" s="2"/>
      <c r="H1991" s="2"/>
    </row>
    <row r="1992" spans="2:8" x14ac:dyDescent="0.2">
      <c r="B1992" s="3"/>
      <c r="D1992" s="2"/>
      <c r="E1992" s="2"/>
      <c r="F1992" s="2"/>
      <c r="G1992" s="2"/>
      <c r="H1992" s="2"/>
    </row>
    <row r="1993" spans="2:8" x14ac:dyDescent="0.2">
      <c r="B1993" s="3"/>
      <c r="D1993" s="2"/>
      <c r="E1993" s="2"/>
      <c r="F1993" s="2"/>
      <c r="G1993" s="2"/>
      <c r="H1993" s="2"/>
    </row>
    <row r="1994" spans="2:8" x14ac:dyDescent="0.2">
      <c r="B1994" s="3"/>
      <c r="D1994" s="2"/>
      <c r="E1994" s="2"/>
      <c r="F1994" s="2"/>
      <c r="G1994" s="2"/>
      <c r="H1994" s="2"/>
    </row>
    <row r="1995" spans="2:8" x14ac:dyDescent="0.2">
      <c r="B1995" s="3"/>
      <c r="D1995" s="2"/>
      <c r="E1995" s="2"/>
      <c r="F1995" s="2"/>
      <c r="G1995" s="2"/>
      <c r="H1995" s="2"/>
    </row>
    <row r="1996" spans="2:8" x14ac:dyDescent="0.2">
      <c r="B1996" s="3"/>
      <c r="D1996" s="2"/>
      <c r="E1996" s="2"/>
      <c r="F1996" s="2"/>
      <c r="G1996" s="2"/>
      <c r="H1996" s="2"/>
    </row>
    <row r="1997" spans="2:8" x14ac:dyDescent="0.2">
      <c r="B1997" s="3"/>
      <c r="D1997" s="2"/>
      <c r="E1997" s="2"/>
      <c r="F1997" s="2"/>
      <c r="G1997" s="2"/>
      <c r="H1997" s="2"/>
    </row>
    <row r="1998" spans="2:8" x14ac:dyDescent="0.2">
      <c r="B1998" s="3"/>
      <c r="D1998" s="2"/>
      <c r="E1998" s="2"/>
      <c r="F1998" s="2"/>
      <c r="G1998" s="2"/>
      <c r="H1998" s="2"/>
    </row>
    <row r="1999" spans="2:8" x14ac:dyDescent="0.2">
      <c r="B1999" s="3"/>
      <c r="D1999" s="2"/>
      <c r="E1999" s="2"/>
      <c r="F1999" s="2"/>
      <c r="G1999" s="2"/>
      <c r="H1999" s="2"/>
    </row>
    <row r="2000" spans="2:8" x14ac:dyDescent="0.2">
      <c r="B2000" s="3"/>
      <c r="D2000" s="2"/>
      <c r="E2000" s="2"/>
      <c r="F2000" s="2"/>
      <c r="G2000" s="2"/>
      <c r="H2000" s="2"/>
    </row>
    <row r="2001" spans="2:8" x14ac:dyDescent="0.2">
      <c r="B2001" s="3"/>
      <c r="D2001" s="2"/>
      <c r="E2001" s="2"/>
      <c r="F2001" s="2"/>
      <c r="G2001" s="2"/>
      <c r="H2001" s="2"/>
    </row>
    <row r="2002" spans="2:8" x14ac:dyDescent="0.2">
      <c r="B2002" s="3"/>
      <c r="D2002" s="2"/>
      <c r="E2002" s="2"/>
      <c r="F2002" s="2"/>
      <c r="G2002" s="2"/>
      <c r="H2002" s="2"/>
    </row>
    <row r="2003" spans="2:8" x14ac:dyDescent="0.2">
      <c r="B2003" s="3"/>
      <c r="D2003" s="2"/>
      <c r="E2003" s="2"/>
      <c r="F2003" s="2"/>
      <c r="G2003" s="2"/>
      <c r="H2003" s="2"/>
    </row>
    <row r="2004" spans="2:8" x14ac:dyDescent="0.2">
      <c r="B2004" s="3"/>
      <c r="D2004" s="2"/>
      <c r="E2004" s="2"/>
      <c r="F2004" s="2"/>
      <c r="G2004" s="2"/>
      <c r="H2004" s="2"/>
    </row>
    <row r="2005" spans="2:8" x14ac:dyDescent="0.2">
      <c r="B2005" s="3"/>
      <c r="D2005" s="2"/>
      <c r="E2005" s="2"/>
      <c r="F2005" s="2"/>
      <c r="G2005" s="2"/>
      <c r="H2005" s="2"/>
    </row>
    <row r="2006" spans="2:8" x14ac:dyDescent="0.2">
      <c r="B2006" s="3"/>
      <c r="D2006" s="2"/>
      <c r="E2006" s="2"/>
      <c r="F2006" s="2"/>
      <c r="G2006" s="2"/>
      <c r="H2006" s="2"/>
    </row>
    <row r="2007" spans="2:8" x14ac:dyDescent="0.2">
      <c r="B2007" s="3"/>
      <c r="D2007" s="2"/>
      <c r="E2007" s="2"/>
      <c r="F2007" s="2"/>
      <c r="G2007" s="2"/>
      <c r="H2007" s="2"/>
    </row>
    <row r="2008" spans="2:8" x14ac:dyDescent="0.2">
      <c r="B2008" s="3"/>
      <c r="D2008" s="2"/>
      <c r="E2008" s="2"/>
      <c r="F2008" s="2"/>
      <c r="G2008" s="2"/>
      <c r="H2008" s="2"/>
    </row>
    <row r="2009" spans="2:8" x14ac:dyDescent="0.2">
      <c r="B2009" s="3"/>
      <c r="D2009" s="2"/>
      <c r="E2009" s="2"/>
      <c r="F2009" s="2"/>
      <c r="G2009" s="2"/>
      <c r="H2009" s="2"/>
    </row>
    <row r="2010" spans="2:8" x14ac:dyDescent="0.2">
      <c r="B2010" s="3"/>
      <c r="D2010" s="2"/>
      <c r="E2010" s="2"/>
      <c r="F2010" s="2"/>
      <c r="G2010" s="2"/>
      <c r="H2010" s="2"/>
    </row>
    <row r="2011" spans="2:8" x14ac:dyDescent="0.2">
      <c r="B2011" s="3"/>
      <c r="D2011" s="2"/>
      <c r="E2011" s="2"/>
      <c r="F2011" s="2"/>
      <c r="G2011" s="2"/>
      <c r="H2011" s="2"/>
    </row>
    <row r="2012" spans="2:8" x14ac:dyDescent="0.2">
      <c r="B2012" s="3"/>
      <c r="D2012" s="2"/>
      <c r="E2012" s="2"/>
      <c r="F2012" s="2"/>
      <c r="G2012" s="2"/>
      <c r="H2012" s="2"/>
    </row>
    <row r="2013" spans="2:8" x14ac:dyDescent="0.2">
      <c r="B2013" s="3"/>
      <c r="D2013" s="2"/>
      <c r="E2013" s="2"/>
      <c r="F2013" s="2"/>
      <c r="G2013" s="2"/>
      <c r="H2013" s="2"/>
    </row>
    <row r="2014" spans="2:8" x14ac:dyDescent="0.2">
      <c r="B2014" s="3"/>
      <c r="D2014" s="2"/>
      <c r="E2014" s="2"/>
      <c r="F2014" s="2"/>
      <c r="G2014" s="2"/>
      <c r="H2014" s="2"/>
    </row>
    <row r="2015" spans="2:8" x14ac:dyDescent="0.2">
      <c r="B2015" s="3"/>
      <c r="D2015" s="2"/>
      <c r="E2015" s="2"/>
      <c r="F2015" s="2"/>
      <c r="G2015" s="2"/>
      <c r="H2015" s="2"/>
    </row>
    <row r="2016" spans="2:8" x14ac:dyDescent="0.2">
      <c r="B2016" s="3"/>
      <c r="D2016" s="2"/>
      <c r="E2016" s="2"/>
      <c r="F2016" s="2"/>
      <c r="G2016" s="2"/>
      <c r="H2016" s="2"/>
    </row>
    <row r="2017" spans="2:8" x14ac:dyDescent="0.2">
      <c r="B2017" s="3"/>
      <c r="D2017" s="2"/>
      <c r="E2017" s="2"/>
      <c r="F2017" s="2"/>
      <c r="G2017" s="2"/>
      <c r="H2017" s="2"/>
    </row>
    <row r="2018" spans="2:8" x14ac:dyDescent="0.2">
      <c r="B2018" s="3"/>
      <c r="D2018" s="2"/>
      <c r="E2018" s="2"/>
      <c r="F2018" s="2"/>
      <c r="G2018" s="2"/>
      <c r="H2018" s="2"/>
    </row>
    <row r="2019" spans="2:8" x14ac:dyDescent="0.2">
      <c r="B2019" s="3"/>
      <c r="D2019" s="2"/>
      <c r="E2019" s="2"/>
      <c r="F2019" s="2"/>
      <c r="G2019" s="2"/>
      <c r="H2019" s="2"/>
    </row>
    <row r="2020" spans="2:8" x14ac:dyDescent="0.2">
      <c r="B2020" s="3"/>
      <c r="D2020" s="2"/>
      <c r="E2020" s="2"/>
      <c r="F2020" s="2"/>
      <c r="G2020" s="2"/>
      <c r="H2020" s="2"/>
    </row>
    <row r="2021" spans="2:8" x14ac:dyDescent="0.2">
      <c r="B2021" s="3"/>
      <c r="D2021" s="2"/>
      <c r="E2021" s="2"/>
      <c r="F2021" s="2"/>
      <c r="G2021" s="2"/>
      <c r="H2021" s="2"/>
    </row>
    <row r="2022" spans="2:8" x14ac:dyDescent="0.2">
      <c r="B2022" s="3"/>
      <c r="D2022" s="2"/>
      <c r="E2022" s="2"/>
      <c r="F2022" s="2"/>
      <c r="G2022" s="2"/>
      <c r="H2022" s="2"/>
    </row>
    <row r="2023" spans="2:8" x14ac:dyDescent="0.2">
      <c r="B2023" s="3"/>
      <c r="D2023" s="2"/>
      <c r="E2023" s="2"/>
      <c r="F2023" s="2"/>
      <c r="G2023" s="2"/>
      <c r="H2023" s="2"/>
    </row>
    <row r="2024" spans="2:8" x14ac:dyDescent="0.2">
      <c r="B2024" s="3"/>
      <c r="D2024" s="2"/>
      <c r="E2024" s="2"/>
      <c r="F2024" s="2"/>
      <c r="G2024" s="2"/>
      <c r="H2024" s="2"/>
    </row>
    <row r="2025" spans="2:8" x14ac:dyDescent="0.2">
      <c r="B2025" s="3"/>
      <c r="D2025" s="2"/>
      <c r="E2025" s="2"/>
      <c r="F2025" s="2"/>
      <c r="G2025" s="2"/>
      <c r="H2025" s="2"/>
    </row>
    <row r="2026" spans="2:8" x14ac:dyDescent="0.2">
      <c r="B2026" s="3"/>
      <c r="D2026" s="2"/>
      <c r="E2026" s="2"/>
      <c r="F2026" s="2"/>
      <c r="G2026" s="2"/>
      <c r="H2026" s="2"/>
    </row>
    <row r="2027" spans="2:8" x14ac:dyDescent="0.2">
      <c r="B2027" s="3"/>
      <c r="D2027" s="2"/>
      <c r="E2027" s="2"/>
      <c r="F2027" s="2"/>
      <c r="G2027" s="2"/>
      <c r="H2027" s="2"/>
    </row>
    <row r="2028" spans="2:8" x14ac:dyDescent="0.2">
      <c r="B2028" s="3"/>
      <c r="D2028" s="2"/>
      <c r="E2028" s="2"/>
      <c r="F2028" s="2"/>
      <c r="G2028" s="2"/>
      <c r="H2028" s="2"/>
    </row>
    <row r="2029" spans="2:8" x14ac:dyDescent="0.2">
      <c r="B2029" s="3"/>
      <c r="D2029" s="2"/>
      <c r="E2029" s="2"/>
      <c r="F2029" s="2"/>
      <c r="G2029" s="2"/>
      <c r="H2029" s="2"/>
    </row>
    <row r="2030" spans="2:8" x14ac:dyDescent="0.2">
      <c r="B2030" s="3"/>
      <c r="D2030" s="2"/>
      <c r="E2030" s="2"/>
      <c r="F2030" s="2"/>
      <c r="G2030" s="2"/>
      <c r="H2030" s="2"/>
    </row>
    <row r="2031" spans="2:8" x14ac:dyDescent="0.2">
      <c r="B2031" s="3"/>
      <c r="D2031" s="2"/>
      <c r="E2031" s="2"/>
      <c r="F2031" s="2"/>
      <c r="G2031" s="2"/>
      <c r="H2031" s="2"/>
    </row>
    <row r="2032" spans="2:8" x14ac:dyDescent="0.2">
      <c r="B2032" s="3"/>
      <c r="D2032" s="2"/>
      <c r="E2032" s="2"/>
      <c r="F2032" s="2"/>
      <c r="G2032" s="2"/>
      <c r="H2032" s="2"/>
    </row>
    <row r="2033" spans="2:8" x14ac:dyDescent="0.2">
      <c r="B2033" s="3"/>
      <c r="D2033" s="2"/>
      <c r="E2033" s="2"/>
      <c r="F2033" s="2"/>
      <c r="G2033" s="2"/>
      <c r="H2033" s="2"/>
    </row>
    <row r="2034" spans="2:8" x14ac:dyDescent="0.2">
      <c r="B2034" s="3"/>
      <c r="D2034" s="2"/>
      <c r="E2034" s="2"/>
      <c r="F2034" s="2"/>
      <c r="G2034" s="2"/>
      <c r="H2034" s="2"/>
    </row>
    <row r="2035" spans="2:8" x14ac:dyDescent="0.2">
      <c r="B2035" s="3"/>
      <c r="D2035" s="2"/>
      <c r="E2035" s="2"/>
      <c r="F2035" s="2"/>
      <c r="G2035" s="2"/>
      <c r="H2035" s="2"/>
    </row>
    <row r="2036" spans="2:8" x14ac:dyDescent="0.2">
      <c r="B2036" s="3"/>
      <c r="D2036" s="2"/>
      <c r="E2036" s="2"/>
      <c r="F2036" s="2"/>
      <c r="G2036" s="2"/>
      <c r="H2036" s="2"/>
    </row>
    <row r="2037" spans="2:8" x14ac:dyDescent="0.2">
      <c r="B2037" s="3"/>
      <c r="D2037" s="2"/>
      <c r="E2037" s="2"/>
      <c r="F2037" s="2"/>
      <c r="G2037" s="2"/>
      <c r="H2037" s="2"/>
    </row>
    <row r="2038" spans="2:8" x14ac:dyDescent="0.2">
      <c r="B2038" s="3"/>
      <c r="D2038" s="2"/>
      <c r="E2038" s="2"/>
      <c r="F2038" s="2"/>
      <c r="G2038" s="2"/>
      <c r="H2038" s="2"/>
    </row>
    <row r="2039" spans="2:8" x14ac:dyDescent="0.2">
      <c r="B2039" s="3"/>
      <c r="D2039" s="2"/>
      <c r="E2039" s="2"/>
      <c r="F2039" s="2"/>
      <c r="G2039" s="2"/>
      <c r="H2039" s="2"/>
    </row>
    <row r="2040" spans="2:8" x14ac:dyDescent="0.2">
      <c r="B2040" s="3"/>
      <c r="D2040" s="2"/>
      <c r="E2040" s="2"/>
      <c r="F2040" s="2"/>
      <c r="G2040" s="2"/>
      <c r="H2040" s="2"/>
    </row>
    <row r="2041" spans="2:8" x14ac:dyDescent="0.2">
      <c r="B2041" s="3"/>
      <c r="D2041" s="2"/>
      <c r="E2041" s="2"/>
      <c r="F2041" s="2"/>
      <c r="G2041" s="2"/>
      <c r="H2041" s="2"/>
    </row>
    <row r="2042" spans="2:8" x14ac:dyDescent="0.2">
      <c r="B2042" s="3"/>
      <c r="D2042" s="2"/>
      <c r="E2042" s="2"/>
      <c r="F2042" s="2"/>
      <c r="G2042" s="2"/>
      <c r="H2042" s="2"/>
    </row>
    <row r="2043" spans="2:8" x14ac:dyDescent="0.2">
      <c r="B2043" s="3"/>
      <c r="D2043" s="2"/>
      <c r="E2043" s="2"/>
      <c r="F2043" s="2"/>
      <c r="G2043" s="2"/>
      <c r="H2043" s="2"/>
    </row>
    <row r="2044" spans="2:8" x14ac:dyDescent="0.2">
      <c r="B2044" s="3"/>
      <c r="D2044" s="2"/>
      <c r="E2044" s="2"/>
      <c r="F2044" s="2"/>
      <c r="G2044" s="2"/>
      <c r="H2044" s="2"/>
    </row>
    <row r="2045" spans="2:8" x14ac:dyDescent="0.2">
      <c r="B2045" s="3"/>
      <c r="D2045" s="2"/>
      <c r="E2045" s="2"/>
      <c r="F2045" s="2"/>
      <c r="G2045" s="2"/>
      <c r="H2045" s="2"/>
    </row>
    <row r="2046" spans="2:8" x14ac:dyDescent="0.2">
      <c r="B2046" s="3"/>
      <c r="D2046" s="2"/>
      <c r="E2046" s="2"/>
      <c r="F2046" s="2"/>
      <c r="G2046" s="2"/>
      <c r="H2046" s="2"/>
    </row>
    <row r="2047" spans="2:8" x14ac:dyDescent="0.2">
      <c r="B2047" s="3"/>
      <c r="D2047" s="2"/>
      <c r="E2047" s="2"/>
      <c r="F2047" s="2"/>
      <c r="G2047" s="2"/>
      <c r="H2047" s="2"/>
    </row>
    <row r="2048" spans="2:8" x14ac:dyDescent="0.2">
      <c r="B2048" s="3"/>
      <c r="D2048" s="2"/>
      <c r="E2048" s="2"/>
      <c r="F2048" s="2"/>
      <c r="G2048" s="2"/>
      <c r="H2048" s="2"/>
    </row>
    <row r="2049" spans="2:8" x14ac:dyDescent="0.2">
      <c r="B2049" s="3"/>
      <c r="D2049" s="2"/>
      <c r="E2049" s="2"/>
      <c r="F2049" s="2"/>
      <c r="G2049" s="2"/>
      <c r="H2049" s="2"/>
    </row>
    <row r="2050" spans="2:8" x14ac:dyDescent="0.2">
      <c r="B2050" s="3"/>
      <c r="D2050" s="2"/>
      <c r="E2050" s="2"/>
      <c r="F2050" s="2"/>
      <c r="G2050" s="2"/>
      <c r="H2050" s="2"/>
    </row>
    <row r="2051" spans="2:8" x14ac:dyDescent="0.2">
      <c r="B2051" s="3"/>
      <c r="D2051" s="2"/>
      <c r="E2051" s="2"/>
      <c r="F2051" s="2"/>
      <c r="G2051" s="2"/>
      <c r="H2051" s="2"/>
    </row>
    <row r="2052" spans="2:8" x14ac:dyDescent="0.2">
      <c r="B2052" s="3"/>
      <c r="D2052" s="2"/>
      <c r="E2052" s="2"/>
      <c r="F2052" s="2"/>
      <c r="G2052" s="2"/>
      <c r="H2052" s="2"/>
    </row>
    <row r="2053" spans="2:8" x14ac:dyDescent="0.2">
      <c r="B2053" s="3"/>
      <c r="D2053" s="2"/>
      <c r="E2053" s="2"/>
      <c r="F2053" s="2"/>
      <c r="G2053" s="2"/>
      <c r="H2053" s="2"/>
    </row>
    <row r="2054" spans="2:8" x14ac:dyDescent="0.2">
      <c r="B2054" s="3"/>
      <c r="D2054" s="2"/>
      <c r="E2054" s="2"/>
      <c r="F2054" s="2"/>
      <c r="G2054" s="2"/>
      <c r="H2054" s="2"/>
    </row>
    <row r="2055" spans="2:8" x14ac:dyDescent="0.2">
      <c r="B2055" s="3"/>
      <c r="D2055" s="2"/>
      <c r="E2055" s="2"/>
      <c r="F2055" s="2"/>
      <c r="G2055" s="2"/>
      <c r="H2055" s="2"/>
    </row>
    <row r="2056" spans="2:8" x14ac:dyDescent="0.2">
      <c r="B2056" s="3"/>
      <c r="D2056" s="2"/>
      <c r="E2056" s="2"/>
      <c r="F2056" s="2"/>
      <c r="G2056" s="2"/>
      <c r="H2056" s="2"/>
    </row>
    <row r="2057" spans="2:8" x14ac:dyDescent="0.2">
      <c r="B2057" s="3"/>
      <c r="D2057" s="2"/>
      <c r="E2057" s="2"/>
      <c r="F2057" s="2"/>
      <c r="G2057" s="2"/>
      <c r="H2057" s="2"/>
    </row>
    <row r="2058" spans="2:8" x14ac:dyDescent="0.2">
      <c r="B2058" s="3"/>
      <c r="D2058" s="2"/>
      <c r="E2058" s="2"/>
      <c r="F2058" s="2"/>
      <c r="G2058" s="2"/>
      <c r="H2058" s="2"/>
    </row>
    <row r="2059" spans="2:8" x14ac:dyDescent="0.2">
      <c r="B2059" s="3"/>
      <c r="D2059" s="2"/>
      <c r="E2059" s="2"/>
      <c r="F2059" s="2"/>
      <c r="G2059" s="2"/>
      <c r="H2059" s="2"/>
    </row>
    <row r="2060" spans="2:8" x14ac:dyDescent="0.2">
      <c r="B2060" s="3"/>
      <c r="D2060" s="2"/>
      <c r="E2060" s="2"/>
      <c r="F2060" s="2"/>
      <c r="G2060" s="2"/>
      <c r="H2060" s="2"/>
    </row>
    <row r="2061" spans="2:8" x14ac:dyDescent="0.2">
      <c r="B2061" s="3"/>
      <c r="D2061" s="2"/>
      <c r="E2061" s="2"/>
      <c r="F2061" s="2"/>
      <c r="G2061" s="2"/>
      <c r="H2061" s="2"/>
    </row>
    <row r="2062" spans="2:8" x14ac:dyDescent="0.2">
      <c r="B2062" s="3"/>
      <c r="D2062" s="2"/>
      <c r="E2062" s="2"/>
      <c r="F2062" s="2"/>
      <c r="G2062" s="2"/>
      <c r="H2062" s="2"/>
    </row>
    <row r="2063" spans="2:8" x14ac:dyDescent="0.2">
      <c r="B2063" s="3"/>
      <c r="D2063" s="2"/>
      <c r="E2063" s="2"/>
      <c r="F2063" s="2"/>
      <c r="G2063" s="2"/>
      <c r="H2063" s="2"/>
    </row>
    <row r="2064" spans="2:8" x14ac:dyDescent="0.2">
      <c r="B2064" s="3"/>
      <c r="D2064" s="2"/>
      <c r="E2064" s="2"/>
      <c r="F2064" s="2"/>
      <c r="G2064" s="2"/>
      <c r="H2064" s="2"/>
    </row>
    <row r="2065" spans="2:8" x14ac:dyDescent="0.2">
      <c r="B2065" s="3"/>
      <c r="D2065" s="2"/>
      <c r="E2065" s="2"/>
      <c r="F2065" s="2"/>
      <c r="G2065" s="2"/>
      <c r="H2065" s="2"/>
    </row>
    <row r="2066" spans="2:8" x14ac:dyDescent="0.2">
      <c r="B2066" s="3"/>
      <c r="D2066" s="2"/>
      <c r="E2066" s="2"/>
      <c r="F2066" s="2"/>
      <c r="G2066" s="2"/>
      <c r="H2066" s="2"/>
    </row>
    <row r="2067" spans="2:8" x14ac:dyDescent="0.2">
      <c r="B2067" s="3"/>
      <c r="D2067" s="2"/>
      <c r="E2067" s="2"/>
      <c r="F2067" s="2"/>
      <c r="G2067" s="2"/>
      <c r="H2067" s="2"/>
    </row>
    <row r="2068" spans="2:8" x14ac:dyDescent="0.2">
      <c r="B2068" s="3"/>
      <c r="D2068" s="2"/>
      <c r="E2068" s="2"/>
      <c r="F2068" s="2"/>
      <c r="G2068" s="2"/>
      <c r="H2068" s="2"/>
    </row>
    <row r="2069" spans="2:8" x14ac:dyDescent="0.2">
      <c r="B2069" s="3"/>
      <c r="D2069" s="2"/>
      <c r="E2069" s="2"/>
      <c r="F2069" s="2"/>
      <c r="G2069" s="2"/>
      <c r="H2069" s="2"/>
    </row>
    <row r="2070" spans="2:8" x14ac:dyDescent="0.2">
      <c r="B2070" s="3"/>
      <c r="D2070" s="2"/>
      <c r="E2070" s="2"/>
      <c r="F2070" s="2"/>
      <c r="G2070" s="2"/>
      <c r="H2070" s="2"/>
    </row>
    <row r="2071" spans="2:8" x14ac:dyDescent="0.2">
      <c r="B2071" s="3"/>
      <c r="D2071" s="2"/>
      <c r="E2071" s="2"/>
      <c r="F2071" s="2"/>
      <c r="G2071" s="2"/>
      <c r="H2071" s="2"/>
    </row>
    <row r="2072" spans="2:8" x14ac:dyDescent="0.2">
      <c r="B2072" s="3"/>
      <c r="D2072" s="2"/>
      <c r="E2072" s="2"/>
      <c r="F2072" s="2"/>
      <c r="G2072" s="2"/>
      <c r="H2072" s="2"/>
    </row>
    <row r="2073" spans="2:8" x14ac:dyDescent="0.2">
      <c r="B2073" s="3"/>
      <c r="D2073" s="2"/>
      <c r="E2073" s="2"/>
      <c r="F2073" s="2"/>
      <c r="G2073" s="2"/>
      <c r="H2073" s="2"/>
    </row>
    <row r="2074" spans="2:8" x14ac:dyDescent="0.2">
      <c r="B2074" s="3"/>
      <c r="D2074" s="2"/>
      <c r="E2074" s="2"/>
      <c r="F2074" s="2"/>
      <c r="G2074" s="2"/>
      <c r="H2074" s="2"/>
    </row>
    <row r="2075" spans="2:8" x14ac:dyDescent="0.2">
      <c r="B2075" s="3"/>
      <c r="D2075" s="2"/>
      <c r="E2075" s="2"/>
      <c r="F2075" s="2"/>
      <c r="G2075" s="2"/>
      <c r="H2075" s="2"/>
    </row>
    <row r="2076" spans="2:8" x14ac:dyDescent="0.2">
      <c r="B2076" s="3"/>
      <c r="D2076" s="2"/>
      <c r="E2076" s="2"/>
      <c r="F2076" s="2"/>
      <c r="G2076" s="2"/>
      <c r="H2076" s="2"/>
    </row>
    <row r="2077" spans="2:8" x14ac:dyDescent="0.2">
      <c r="B2077" s="3"/>
      <c r="D2077" s="2"/>
      <c r="E2077" s="2"/>
      <c r="F2077" s="2"/>
      <c r="G2077" s="2"/>
      <c r="H2077" s="2"/>
    </row>
    <row r="2078" spans="2:8" x14ac:dyDescent="0.2">
      <c r="B2078" s="3"/>
      <c r="D2078" s="2"/>
      <c r="E2078" s="2"/>
      <c r="F2078" s="2"/>
      <c r="G2078" s="2"/>
      <c r="H2078" s="2"/>
    </row>
    <row r="2079" spans="2:8" x14ac:dyDescent="0.2">
      <c r="B2079" s="3"/>
      <c r="D2079" s="2"/>
      <c r="E2079" s="2"/>
      <c r="F2079" s="2"/>
      <c r="G2079" s="2"/>
      <c r="H2079" s="2"/>
    </row>
    <row r="2080" spans="2:8" x14ac:dyDescent="0.2">
      <c r="B2080" s="3"/>
      <c r="D2080" s="2"/>
      <c r="E2080" s="2"/>
      <c r="F2080" s="2"/>
      <c r="G2080" s="2"/>
      <c r="H2080" s="2"/>
    </row>
    <row r="2081" spans="2:8" x14ac:dyDescent="0.2">
      <c r="B2081" s="3"/>
      <c r="D2081" s="2"/>
      <c r="E2081" s="2"/>
      <c r="F2081" s="2"/>
      <c r="G2081" s="2"/>
      <c r="H2081" s="2"/>
    </row>
    <row r="2082" spans="2:8" x14ac:dyDescent="0.2">
      <c r="B2082" s="3"/>
      <c r="D2082" s="2"/>
      <c r="E2082" s="2"/>
      <c r="F2082" s="2"/>
      <c r="G2082" s="2"/>
      <c r="H2082" s="2"/>
    </row>
    <row r="2083" spans="2:8" x14ac:dyDescent="0.2">
      <c r="B2083" s="3"/>
      <c r="D2083" s="2"/>
      <c r="E2083" s="2"/>
      <c r="F2083" s="2"/>
      <c r="G2083" s="2"/>
      <c r="H2083" s="2"/>
    </row>
    <row r="2084" spans="2:8" x14ac:dyDescent="0.2">
      <c r="B2084" s="3"/>
      <c r="D2084" s="2"/>
      <c r="E2084" s="2"/>
      <c r="F2084" s="2"/>
      <c r="G2084" s="2"/>
      <c r="H2084" s="2"/>
    </row>
    <row r="2085" spans="2:8" x14ac:dyDescent="0.2">
      <c r="B2085" s="3"/>
      <c r="D2085" s="2"/>
      <c r="E2085" s="2"/>
      <c r="F2085" s="2"/>
      <c r="G2085" s="2"/>
      <c r="H2085" s="2"/>
    </row>
    <row r="2086" spans="2:8" x14ac:dyDescent="0.2">
      <c r="B2086" s="3"/>
      <c r="D2086" s="2"/>
      <c r="E2086" s="2"/>
      <c r="F2086" s="2"/>
      <c r="G2086" s="2"/>
      <c r="H2086" s="2"/>
    </row>
    <row r="2087" spans="2:8" x14ac:dyDescent="0.2">
      <c r="B2087" s="3"/>
      <c r="D2087" s="2"/>
      <c r="E2087" s="2"/>
      <c r="F2087" s="2"/>
      <c r="G2087" s="2"/>
      <c r="H2087" s="2"/>
    </row>
    <row r="2088" spans="2:8" x14ac:dyDescent="0.2">
      <c r="B2088" s="3"/>
      <c r="D2088" s="2"/>
      <c r="E2088" s="2"/>
      <c r="F2088" s="2"/>
      <c r="G2088" s="2"/>
      <c r="H2088" s="2"/>
    </row>
    <row r="2089" spans="2:8" x14ac:dyDescent="0.2">
      <c r="B2089" s="3"/>
      <c r="D2089" s="2"/>
      <c r="E2089" s="2"/>
      <c r="F2089" s="2"/>
      <c r="G2089" s="2"/>
      <c r="H2089" s="2"/>
    </row>
    <row r="2090" spans="2:8" x14ac:dyDescent="0.2">
      <c r="B2090" s="3"/>
      <c r="D2090" s="2"/>
      <c r="E2090" s="2"/>
      <c r="F2090" s="2"/>
      <c r="G2090" s="2"/>
      <c r="H2090" s="2"/>
    </row>
    <row r="2091" spans="2:8" x14ac:dyDescent="0.2">
      <c r="B2091" s="3"/>
      <c r="D2091" s="2"/>
      <c r="E2091" s="2"/>
      <c r="F2091" s="2"/>
      <c r="G2091" s="2"/>
      <c r="H2091" s="2"/>
    </row>
    <row r="2092" spans="2:8" x14ac:dyDescent="0.2">
      <c r="B2092" s="3"/>
      <c r="D2092" s="2"/>
      <c r="E2092" s="2"/>
      <c r="F2092" s="2"/>
      <c r="G2092" s="2"/>
      <c r="H2092" s="2"/>
    </row>
    <row r="2093" spans="2:8" x14ac:dyDescent="0.2">
      <c r="B2093" s="3"/>
      <c r="D2093" s="2"/>
      <c r="E2093" s="2"/>
      <c r="F2093" s="2"/>
      <c r="G2093" s="2"/>
      <c r="H2093" s="2"/>
    </row>
    <row r="2094" spans="2:8" x14ac:dyDescent="0.2">
      <c r="B2094" s="3"/>
      <c r="D2094" s="2"/>
      <c r="E2094" s="2"/>
      <c r="F2094" s="2"/>
      <c r="G2094" s="2"/>
      <c r="H2094" s="2"/>
    </row>
    <row r="2095" spans="2:8" x14ac:dyDescent="0.2">
      <c r="B2095" s="3"/>
      <c r="D2095" s="2"/>
      <c r="E2095" s="2"/>
      <c r="F2095" s="2"/>
      <c r="G2095" s="2"/>
      <c r="H2095" s="2"/>
    </row>
    <row r="2096" spans="2:8" x14ac:dyDescent="0.2">
      <c r="B2096" s="3"/>
      <c r="D2096" s="2"/>
      <c r="E2096" s="2"/>
      <c r="F2096" s="2"/>
      <c r="G2096" s="2"/>
      <c r="H2096" s="2"/>
    </row>
    <row r="2097" spans="2:8" x14ac:dyDescent="0.2">
      <c r="B2097" s="3"/>
      <c r="D2097" s="2"/>
      <c r="E2097" s="2"/>
      <c r="F2097" s="2"/>
      <c r="G2097" s="2"/>
      <c r="H2097" s="2"/>
    </row>
    <row r="2098" spans="2:8" x14ac:dyDescent="0.2">
      <c r="B2098" s="3"/>
      <c r="D2098" s="2"/>
      <c r="E2098" s="2"/>
      <c r="F2098" s="2"/>
      <c r="G2098" s="2"/>
      <c r="H2098" s="2"/>
    </row>
    <row r="2099" spans="2:8" x14ac:dyDescent="0.2">
      <c r="B2099" s="3"/>
      <c r="D2099" s="2"/>
      <c r="E2099" s="2"/>
      <c r="F2099" s="2"/>
      <c r="G2099" s="2"/>
      <c r="H2099" s="2"/>
    </row>
    <row r="2100" spans="2:8" x14ac:dyDescent="0.2">
      <c r="B2100" s="3"/>
      <c r="D2100" s="2"/>
      <c r="E2100" s="2"/>
      <c r="F2100" s="2"/>
      <c r="G2100" s="2"/>
      <c r="H2100" s="2"/>
    </row>
    <row r="2101" spans="2:8" x14ac:dyDescent="0.2">
      <c r="B2101" s="3"/>
      <c r="D2101" s="2"/>
      <c r="E2101" s="2"/>
      <c r="F2101" s="2"/>
      <c r="G2101" s="2"/>
      <c r="H2101" s="2"/>
    </row>
    <row r="2102" spans="2:8" x14ac:dyDescent="0.2">
      <c r="B2102" s="3"/>
      <c r="D2102" s="2"/>
      <c r="E2102" s="2"/>
      <c r="F2102" s="2"/>
      <c r="G2102" s="2"/>
      <c r="H2102" s="2"/>
    </row>
    <row r="2103" spans="2:8" x14ac:dyDescent="0.2">
      <c r="B2103" s="3"/>
      <c r="D2103" s="2"/>
      <c r="E2103" s="2"/>
      <c r="F2103" s="2"/>
      <c r="G2103" s="2"/>
      <c r="H2103" s="2"/>
    </row>
    <row r="2104" spans="2:8" x14ac:dyDescent="0.2">
      <c r="B2104" s="3"/>
      <c r="D2104" s="2"/>
      <c r="E2104" s="2"/>
      <c r="F2104" s="2"/>
      <c r="G2104" s="2"/>
      <c r="H2104" s="2"/>
    </row>
    <row r="2105" spans="2:8" x14ac:dyDescent="0.2">
      <c r="B2105" s="3"/>
      <c r="D2105" s="2"/>
      <c r="E2105" s="2"/>
      <c r="F2105" s="2"/>
      <c r="G2105" s="2"/>
      <c r="H2105" s="2"/>
    </row>
    <row r="2106" spans="2:8" x14ac:dyDescent="0.2">
      <c r="B2106" s="3"/>
      <c r="D2106" s="2"/>
      <c r="E2106" s="2"/>
      <c r="F2106" s="2"/>
      <c r="G2106" s="2"/>
      <c r="H2106" s="2"/>
    </row>
    <row r="2107" spans="2:8" x14ac:dyDescent="0.2">
      <c r="B2107" s="3"/>
      <c r="D2107" s="2"/>
      <c r="E2107" s="2"/>
      <c r="F2107" s="2"/>
      <c r="G2107" s="2"/>
      <c r="H2107" s="2"/>
    </row>
    <row r="2108" spans="2:8" x14ac:dyDescent="0.2">
      <c r="B2108" s="3"/>
      <c r="D2108" s="2"/>
      <c r="E2108" s="2"/>
      <c r="F2108" s="2"/>
      <c r="G2108" s="2"/>
      <c r="H2108" s="2"/>
    </row>
    <row r="2109" spans="2:8" x14ac:dyDescent="0.2">
      <c r="B2109" s="3"/>
      <c r="D2109" s="2"/>
      <c r="E2109" s="2"/>
      <c r="F2109" s="2"/>
      <c r="G2109" s="2"/>
      <c r="H2109" s="2"/>
    </row>
    <row r="2110" spans="2:8" x14ac:dyDescent="0.2">
      <c r="B2110" s="3"/>
      <c r="D2110" s="2"/>
      <c r="E2110" s="2"/>
      <c r="F2110" s="2"/>
      <c r="G2110" s="2"/>
      <c r="H2110" s="2"/>
    </row>
    <row r="2111" spans="2:8" x14ac:dyDescent="0.2">
      <c r="B2111" s="3"/>
      <c r="D2111" s="2"/>
      <c r="E2111" s="2"/>
      <c r="F2111" s="2"/>
      <c r="G2111" s="2"/>
      <c r="H2111" s="2"/>
    </row>
    <row r="2112" spans="2:8" x14ac:dyDescent="0.2">
      <c r="B2112" s="3"/>
      <c r="D2112" s="2"/>
      <c r="E2112" s="2"/>
      <c r="F2112" s="2"/>
      <c r="G2112" s="2"/>
      <c r="H2112" s="2"/>
    </row>
    <row r="2113" spans="2:8" x14ac:dyDescent="0.2">
      <c r="B2113" s="3"/>
      <c r="D2113" s="2"/>
      <c r="E2113" s="2"/>
      <c r="F2113" s="2"/>
      <c r="G2113" s="2"/>
      <c r="H2113" s="2"/>
    </row>
    <row r="2114" spans="2:8" x14ac:dyDescent="0.2">
      <c r="B2114" s="3"/>
      <c r="D2114" s="2"/>
      <c r="E2114" s="2"/>
      <c r="F2114" s="2"/>
      <c r="G2114" s="2"/>
      <c r="H2114" s="2"/>
    </row>
    <row r="2115" spans="2:8" x14ac:dyDescent="0.2">
      <c r="B2115" s="3"/>
      <c r="D2115" s="2"/>
      <c r="E2115" s="2"/>
      <c r="F2115" s="2"/>
      <c r="G2115" s="2"/>
      <c r="H2115" s="2"/>
    </row>
    <row r="2116" spans="2:8" x14ac:dyDescent="0.2">
      <c r="B2116" s="3"/>
      <c r="D2116" s="2"/>
      <c r="E2116" s="2"/>
      <c r="F2116" s="2"/>
      <c r="G2116" s="2"/>
      <c r="H2116" s="2"/>
    </row>
    <row r="2117" spans="2:8" x14ac:dyDescent="0.2">
      <c r="B2117" s="3"/>
      <c r="D2117" s="2"/>
      <c r="E2117" s="2"/>
      <c r="F2117" s="2"/>
      <c r="G2117" s="2"/>
      <c r="H2117" s="2"/>
    </row>
    <row r="2118" spans="2:8" x14ac:dyDescent="0.2">
      <c r="B2118" s="3"/>
      <c r="D2118" s="2"/>
      <c r="E2118" s="2"/>
      <c r="F2118" s="2"/>
      <c r="G2118" s="2"/>
      <c r="H2118" s="2"/>
    </row>
    <row r="2119" spans="2:8" x14ac:dyDescent="0.2">
      <c r="B2119" s="3"/>
      <c r="D2119" s="2"/>
      <c r="E2119" s="2"/>
      <c r="F2119" s="2"/>
      <c r="G2119" s="2"/>
      <c r="H2119" s="2"/>
    </row>
    <row r="2120" spans="2:8" x14ac:dyDescent="0.2">
      <c r="B2120" s="3"/>
      <c r="D2120" s="2"/>
      <c r="E2120" s="2"/>
      <c r="F2120" s="2"/>
      <c r="G2120" s="2"/>
      <c r="H2120" s="2"/>
    </row>
    <row r="2121" spans="2:8" x14ac:dyDescent="0.2">
      <c r="B2121" s="3"/>
      <c r="D2121" s="2"/>
      <c r="E2121" s="2"/>
      <c r="F2121" s="2"/>
      <c r="G2121" s="2"/>
      <c r="H2121" s="2"/>
    </row>
    <row r="2122" spans="2:8" x14ac:dyDescent="0.2">
      <c r="B2122" s="3"/>
      <c r="D2122" s="2"/>
      <c r="E2122" s="2"/>
      <c r="F2122" s="2"/>
      <c r="G2122" s="2"/>
      <c r="H2122" s="2"/>
    </row>
    <row r="2123" spans="2:8" x14ac:dyDescent="0.2">
      <c r="B2123" s="3"/>
      <c r="D2123" s="2"/>
      <c r="E2123" s="2"/>
      <c r="F2123" s="2"/>
      <c r="G2123" s="2"/>
      <c r="H2123" s="2"/>
    </row>
    <row r="2124" spans="2:8" x14ac:dyDescent="0.2">
      <c r="B2124" s="3"/>
      <c r="D2124" s="2"/>
      <c r="E2124" s="2"/>
      <c r="F2124" s="2"/>
      <c r="G2124" s="2"/>
      <c r="H2124" s="2"/>
    </row>
    <row r="2125" spans="2:8" x14ac:dyDescent="0.2">
      <c r="B2125" s="3"/>
      <c r="D2125" s="2"/>
      <c r="E2125" s="2"/>
      <c r="F2125" s="2"/>
      <c r="G2125" s="2"/>
      <c r="H2125" s="2"/>
    </row>
    <row r="2126" spans="2:8" x14ac:dyDescent="0.2">
      <c r="B2126" s="3"/>
      <c r="D2126" s="2"/>
      <c r="E2126" s="2"/>
      <c r="F2126" s="2"/>
      <c r="G2126" s="2"/>
      <c r="H2126" s="2"/>
    </row>
    <row r="2127" spans="2:8" x14ac:dyDescent="0.2">
      <c r="B2127" s="3"/>
      <c r="D2127" s="2"/>
      <c r="E2127" s="2"/>
      <c r="F2127" s="2"/>
      <c r="G2127" s="2"/>
      <c r="H2127" s="2"/>
    </row>
    <row r="2128" spans="2:8" x14ac:dyDescent="0.2">
      <c r="B2128" s="3"/>
      <c r="D2128" s="2"/>
      <c r="E2128" s="2"/>
      <c r="F2128" s="2"/>
      <c r="G2128" s="2"/>
      <c r="H2128" s="2"/>
    </row>
    <row r="2129" spans="2:8" x14ac:dyDescent="0.2">
      <c r="B2129" s="3"/>
      <c r="D2129" s="2"/>
      <c r="E2129" s="2"/>
      <c r="F2129" s="2"/>
      <c r="G2129" s="2"/>
      <c r="H2129" s="2"/>
    </row>
    <row r="2130" spans="2:8" x14ac:dyDescent="0.2">
      <c r="B2130" s="3"/>
      <c r="D2130" s="2"/>
      <c r="E2130" s="2"/>
      <c r="F2130" s="2"/>
      <c r="G2130" s="2"/>
      <c r="H2130" s="2"/>
    </row>
    <row r="2131" spans="2:8" x14ac:dyDescent="0.2">
      <c r="B2131" s="3"/>
      <c r="D2131" s="2"/>
      <c r="E2131" s="2"/>
      <c r="F2131" s="2"/>
      <c r="G2131" s="2"/>
      <c r="H2131" s="2"/>
    </row>
    <row r="2132" spans="2:8" x14ac:dyDescent="0.2">
      <c r="B2132" s="3"/>
      <c r="D2132" s="2"/>
      <c r="E2132" s="2"/>
      <c r="F2132" s="2"/>
      <c r="G2132" s="2"/>
      <c r="H2132" s="2"/>
    </row>
    <row r="2133" spans="2:8" x14ac:dyDescent="0.2">
      <c r="B2133" s="3"/>
      <c r="D2133" s="2"/>
      <c r="E2133" s="2"/>
      <c r="F2133" s="2"/>
      <c r="G2133" s="2"/>
      <c r="H2133" s="2"/>
    </row>
    <row r="2134" spans="2:8" x14ac:dyDescent="0.2">
      <c r="B2134" s="3"/>
      <c r="D2134" s="2"/>
      <c r="E2134" s="2"/>
      <c r="F2134" s="2"/>
      <c r="G2134" s="2"/>
      <c r="H2134" s="2"/>
    </row>
    <row r="2135" spans="2:8" x14ac:dyDescent="0.2">
      <c r="B2135" s="3"/>
      <c r="D2135" s="2"/>
      <c r="E2135" s="2"/>
      <c r="F2135" s="2"/>
      <c r="G2135" s="2"/>
      <c r="H2135" s="2"/>
    </row>
    <row r="2136" spans="2:8" x14ac:dyDescent="0.2">
      <c r="B2136" s="3"/>
      <c r="D2136" s="2"/>
      <c r="E2136" s="2"/>
      <c r="F2136" s="2"/>
      <c r="G2136" s="2"/>
      <c r="H2136" s="2"/>
    </row>
    <row r="2137" spans="2:8" x14ac:dyDescent="0.2">
      <c r="B2137" s="3"/>
      <c r="D2137" s="2"/>
      <c r="E2137" s="2"/>
      <c r="F2137" s="2"/>
      <c r="G2137" s="2"/>
      <c r="H2137" s="2"/>
    </row>
    <row r="2138" spans="2:8" x14ac:dyDescent="0.2">
      <c r="B2138" s="3"/>
      <c r="D2138" s="2"/>
      <c r="E2138" s="2"/>
      <c r="F2138" s="2"/>
      <c r="G2138" s="2"/>
      <c r="H2138" s="2"/>
    </row>
    <row r="2139" spans="2:8" x14ac:dyDescent="0.2">
      <c r="B2139" s="3"/>
      <c r="D2139" s="2"/>
      <c r="E2139" s="2"/>
      <c r="F2139" s="2"/>
      <c r="G2139" s="2"/>
      <c r="H2139" s="2"/>
    </row>
    <row r="2140" spans="2:8" x14ac:dyDescent="0.2">
      <c r="B2140" s="3"/>
      <c r="D2140" s="2"/>
      <c r="E2140" s="2"/>
      <c r="F2140" s="2"/>
      <c r="G2140" s="2"/>
      <c r="H2140" s="2"/>
    </row>
    <row r="2141" spans="2:8" x14ac:dyDescent="0.2">
      <c r="B2141" s="3"/>
      <c r="D2141" s="2"/>
      <c r="E2141" s="2"/>
      <c r="F2141" s="2"/>
      <c r="G2141" s="2"/>
      <c r="H2141" s="2"/>
    </row>
    <row r="2142" spans="2:8" x14ac:dyDescent="0.2">
      <c r="B2142" s="3"/>
      <c r="D2142" s="2"/>
      <c r="E2142" s="2"/>
      <c r="F2142" s="2"/>
      <c r="G2142" s="2"/>
      <c r="H2142" s="2"/>
    </row>
    <row r="2143" spans="2:8" x14ac:dyDescent="0.2">
      <c r="B2143" s="3"/>
      <c r="D2143" s="2"/>
      <c r="E2143" s="2"/>
      <c r="F2143" s="2"/>
      <c r="G2143" s="2"/>
      <c r="H2143" s="2"/>
    </row>
    <row r="2144" spans="2:8" x14ac:dyDescent="0.2">
      <c r="B2144" s="3"/>
      <c r="D2144" s="2"/>
      <c r="E2144" s="2"/>
      <c r="F2144" s="2"/>
      <c r="G2144" s="2"/>
      <c r="H2144" s="2"/>
    </row>
    <row r="2145" spans="2:8" x14ac:dyDescent="0.2">
      <c r="B2145" s="3"/>
      <c r="D2145" s="2"/>
      <c r="E2145" s="2"/>
      <c r="F2145" s="2"/>
      <c r="G2145" s="2"/>
      <c r="H2145" s="2"/>
    </row>
    <row r="2146" spans="2:8" x14ac:dyDescent="0.2">
      <c r="B2146" s="3"/>
      <c r="D2146" s="2"/>
      <c r="E2146" s="2"/>
      <c r="F2146" s="2"/>
      <c r="G2146" s="2"/>
      <c r="H2146" s="2"/>
    </row>
    <row r="2147" spans="2:8" x14ac:dyDescent="0.2">
      <c r="B2147" s="3"/>
      <c r="D2147" s="2"/>
      <c r="E2147" s="2"/>
      <c r="F2147" s="2"/>
      <c r="G2147" s="2"/>
      <c r="H2147" s="2"/>
    </row>
    <row r="2148" spans="2:8" x14ac:dyDescent="0.2">
      <c r="B2148" s="3"/>
      <c r="D2148" s="2"/>
      <c r="E2148" s="2"/>
      <c r="F2148" s="2"/>
      <c r="G2148" s="2"/>
      <c r="H2148" s="2"/>
    </row>
    <row r="2149" spans="2:8" x14ac:dyDescent="0.2">
      <c r="B2149" s="3"/>
      <c r="D2149" s="2"/>
      <c r="E2149" s="2"/>
      <c r="F2149" s="2"/>
      <c r="G2149" s="2"/>
      <c r="H2149" s="2"/>
    </row>
    <row r="2150" spans="2:8" x14ac:dyDescent="0.2">
      <c r="B2150" s="3"/>
      <c r="D2150" s="2"/>
      <c r="E2150" s="2"/>
      <c r="F2150" s="2"/>
      <c r="G2150" s="2"/>
      <c r="H2150" s="2"/>
    </row>
    <row r="2151" spans="2:8" x14ac:dyDescent="0.2">
      <c r="B2151" s="3"/>
      <c r="D2151" s="2"/>
      <c r="E2151" s="2"/>
      <c r="F2151" s="2"/>
      <c r="G2151" s="2"/>
      <c r="H2151" s="2"/>
    </row>
    <row r="2152" spans="2:8" x14ac:dyDescent="0.2">
      <c r="B2152" s="3"/>
      <c r="D2152" s="2"/>
      <c r="E2152" s="2"/>
      <c r="F2152" s="2"/>
      <c r="G2152" s="2"/>
      <c r="H2152" s="2"/>
    </row>
    <row r="2153" spans="2:8" x14ac:dyDescent="0.2">
      <c r="B2153" s="3"/>
      <c r="D2153" s="2"/>
      <c r="E2153" s="2"/>
      <c r="F2153" s="2"/>
      <c r="G2153" s="2"/>
      <c r="H2153" s="2"/>
    </row>
    <row r="2154" spans="2:8" x14ac:dyDescent="0.2">
      <c r="B2154" s="3"/>
      <c r="D2154" s="2"/>
      <c r="E2154" s="2"/>
      <c r="F2154" s="2"/>
      <c r="G2154" s="2"/>
      <c r="H2154" s="2"/>
    </row>
    <row r="2155" spans="2:8" x14ac:dyDescent="0.2">
      <c r="B2155" s="3"/>
      <c r="D2155" s="2"/>
      <c r="E2155" s="2"/>
      <c r="F2155" s="2"/>
      <c r="G2155" s="2"/>
      <c r="H2155" s="2"/>
    </row>
    <row r="2156" spans="2:8" x14ac:dyDescent="0.2">
      <c r="B2156" s="3"/>
      <c r="D2156" s="2"/>
      <c r="E2156" s="2"/>
      <c r="F2156" s="2"/>
      <c r="G2156" s="2"/>
      <c r="H2156" s="2"/>
    </row>
    <row r="2157" spans="2:8" x14ac:dyDescent="0.2">
      <c r="B2157" s="3"/>
      <c r="D2157" s="2"/>
      <c r="E2157" s="2"/>
      <c r="F2157" s="2"/>
      <c r="G2157" s="2"/>
      <c r="H2157" s="2"/>
    </row>
    <row r="2158" spans="2:8" x14ac:dyDescent="0.2">
      <c r="B2158" s="3"/>
      <c r="D2158" s="2"/>
      <c r="E2158" s="2"/>
      <c r="F2158" s="2"/>
      <c r="G2158" s="2"/>
      <c r="H2158" s="2"/>
    </row>
    <row r="2159" spans="2:8" x14ac:dyDescent="0.2">
      <c r="B2159" s="3"/>
      <c r="D2159" s="2"/>
      <c r="E2159" s="2"/>
      <c r="F2159" s="2"/>
      <c r="G2159" s="2"/>
      <c r="H2159" s="2"/>
    </row>
    <row r="2160" spans="2:8" x14ac:dyDescent="0.2">
      <c r="B2160" s="3"/>
      <c r="D2160" s="2"/>
      <c r="E2160" s="2"/>
      <c r="F2160" s="2"/>
      <c r="G2160" s="2"/>
      <c r="H2160" s="2"/>
    </row>
    <row r="2161" spans="2:8" x14ac:dyDescent="0.2">
      <c r="B2161" s="3"/>
      <c r="D2161" s="2"/>
      <c r="E2161" s="2"/>
      <c r="F2161" s="2"/>
      <c r="G2161" s="2"/>
      <c r="H2161" s="2"/>
    </row>
    <row r="2162" spans="2:8" x14ac:dyDescent="0.2">
      <c r="B2162" s="3"/>
      <c r="D2162" s="2"/>
      <c r="E2162" s="2"/>
      <c r="F2162" s="2"/>
      <c r="G2162" s="2"/>
      <c r="H2162" s="2"/>
    </row>
    <row r="2163" spans="2:8" x14ac:dyDescent="0.2">
      <c r="B2163" s="3"/>
      <c r="D2163" s="2"/>
      <c r="E2163" s="2"/>
      <c r="F2163" s="2"/>
      <c r="G2163" s="2"/>
      <c r="H2163" s="2"/>
    </row>
    <row r="2164" spans="2:8" x14ac:dyDescent="0.2">
      <c r="B2164" s="3"/>
      <c r="D2164" s="2"/>
      <c r="E2164" s="2"/>
      <c r="F2164" s="2"/>
      <c r="G2164" s="2"/>
      <c r="H2164" s="2"/>
    </row>
    <row r="2165" spans="2:8" x14ac:dyDescent="0.2">
      <c r="B2165" s="3"/>
      <c r="D2165" s="2"/>
      <c r="E2165" s="2"/>
      <c r="F2165" s="2"/>
      <c r="G2165" s="2"/>
      <c r="H2165" s="2"/>
    </row>
    <row r="2166" spans="2:8" x14ac:dyDescent="0.2">
      <c r="B2166" s="3"/>
      <c r="D2166" s="2"/>
      <c r="E2166" s="2"/>
      <c r="F2166" s="2"/>
      <c r="G2166" s="2"/>
      <c r="H2166" s="2"/>
    </row>
    <row r="2167" spans="2:8" x14ac:dyDescent="0.2">
      <c r="B2167" s="3"/>
      <c r="D2167" s="2"/>
      <c r="E2167" s="2"/>
      <c r="F2167" s="2"/>
      <c r="G2167" s="2"/>
      <c r="H2167" s="2"/>
    </row>
    <row r="2168" spans="2:8" x14ac:dyDescent="0.2">
      <c r="B2168" s="3"/>
      <c r="D2168" s="2"/>
      <c r="E2168" s="2"/>
      <c r="F2168" s="2"/>
      <c r="G2168" s="2"/>
      <c r="H2168" s="2"/>
    </row>
    <row r="2169" spans="2:8" x14ac:dyDescent="0.2">
      <c r="B2169" s="3"/>
      <c r="D2169" s="2"/>
      <c r="E2169" s="2"/>
      <c r="F2169" s="2"/>
      <c r="G2169" s="2"/>
      <c r="H2169" s="2"/>
    </row>
    <row r="2170" spans="2:8" x14ac:dyDescent="0.2">
      <c r="B2170" s="3"/>
      <c r="D2170" s="2"/>
      <c r="E2170" s="2"/>
      <c r="F2170" s="2"/>
      <c r="G2170" s="2"/>
      <c r="H2170" s="2"/>
    </row>
    <row r="2171" spans="2:8" x14ac:dyDescent="0.2">
      <c r="B2171" s="3"/>
      <c r="D2171" s="2"/>
      <c r="E2171" s="2"/>
      <c r="F2171" s="2"/>
      <c r="G2171" s="2"/>
      <c r="H2171" s="2"/>
    </row>
    <row r="2172" spans="2:8" x14ac:dyDescent="0.2">
      <c r="B2172" s="3"/>
      <c r="D2172" s="2"/>
      <c r="E2172" s="2"/>
      <c r="F2172" s="2"/>
      <c r="G2172" s="2"/>
      <c r="H2172" s="2"/>
    </row>
    <row r="2173" spans="2:8" x14ac:dyDescent="0.2">
      <c r="B2173" s="3"/>
      <c r="D2173" s="2"/>
      <c r="E2173" s="2"/>
      <c r="F2173" s="2"/>
      <c r="G2173" s="2"/>
      <c r="H2173" s="2"/>
    </row>
    <row r="2174" spans="2:8" x14ac:dyDescent="0.2">
      <c r="B2174" s="3"/>
      <c r="D2174" s="2"/>
      <c r="E2174" s="2"/>
      <c r="F2174" s="2"/>
      <c r="G2174" s="2"/>
      <c r="H2174" s="2"/>
    </row>
    <row r="2175" spans="2:8" x14ac:dyDescent="0.2">
      <c r="B2175" s="3"/>
      <c r="D2175" s="2"/>
      <c r="E2175" s="2"/>
      <c r="F2175" s="2"/>
      <c r="G2175" s="2"/>
      <c r="H2175" s="2"/>
    </row>
    <row r="2176" spans="2:8" x14ac:dyDescent="0.2">
      <c r="B2176" s="3"/>
      <c r="D2176" s="2"/>
      <c r="E2176" s="2"/>
      <c r="F2176" s="2"/>
      <c r="G2176" s="2"/>
      <c r="H2176" s="2"/>
    </row>
    <row r="2177" spans="2:8" x14ac:dyDescent="0.2">
      <c r="B2177" s="3"/>
      <c r="D2177" s="2"/>
      <c r="E2177" s="2"/>
      <c r="F2177" s="2"/>
      <c r="G2177" s="2"/>
      <c r="H2177" s="2"/>
    </row>
    <row r="2178" spans="2:8" x14ac:dyDescent="0.2">
      <c r="B2178" s="3"/>
      <c r="D2178" s="2"/>
      <c r="E2178" s="2"/>
      <c r="F2178" s="2"/>
      <c r="G2178" s="2"/>
      <c r="H2178" s="2"/>
    </row>
    <row r="2179" spans="2:8" x14ac:dyDescent="0.2">
      <c r="B2179" s="3"/>
      <c r="D2179" s="2"/>
      <c r="E2179" s="2"/>
      <c r="F2179" s="2"/>
      <c r="G2179" s="2"/>
      <c r="H2179" s="2"/>
    </row>
    <row r="2180" spans="2:8" x14ac:dyDescent="0.2">
      <c r="B2180" s="3"/>
      <c r="D2180" s="2"/>
      <c r="E2180" s="2"/>
      <c r="F2180" s="2"/>
      <c r="G2180" s="2"/>
      <c r="H2180" s="2"/>
    </row>
    <row r="2181" spans="2:8" x14ac:dyDescent="0.2">
      <c r="B2181" s="3"/>
      <c r="D2181" s="2"/>
      <c r="E2181" s="2"/>
      <c r="F2181" s="2"/>
      <c r="G2181" s="2"/>
      <c r="H2181" s="2"/>
    </row>
    <row r="2182" spans="2:8" x14ac:dyDescent="0.2">
      <c r="B2182" s="3"/>
      <c r="D2182" s="2"/>
      <c r="E2182" s="2"/>
      <c r="F2182" s="2"/>
      <c r="G2182" s="2"/>
      <c r="H2182" s="2"/>
    </row>
    <row r="2183" spans="2:8" x14ac:dyDescent="0.2">
      <c r="B2183" s="3"/>
      <c r="D2183" s="2"/>
      <c r="E2183" s="2"/>
      <c r="F2183" s="2"/>
      <c r="G2183" s="2"/>
      <c r="H2183" s="2"/>
    </row>
    <row r="2184" spans="2:8" x14ac:dyDescent="0.2">
      <c r="B2184" s="3"/>
      <c r="D2184" s="2"/>
      <c r="E2184" s="2"/>
      <c r="F2184" s="2"/>
      <c r="G2184" s="2"/>
      <c r="H2184" s="2"/>
    </row>
    <row r="2185" spans="2:8" x14ac:dyDescent="0.2">
      <c r="B2185" s="3"/>
      <c r="D2185" s="2"/>
      <c r="E2185" s="2"/>
      <c r="F2185" s="2"/>
      <c r="G2185" s="2"/>
      <c r="H2185" s="2"/>
    </row>
    <row r="2186" spans="2:8" x14ac:dyDescent="0.2">
      <c r="B2186" s="3"/>
      <c r="D2186" s="2"/>
      <c r="E2186" s="2"/>
      <c r="F2186" s="2"/>
      <c r="G2186" s="2"/>
      <c r="H2186" s="2"/>
    </row>
    <row r="2187" spans="2:8" x14ac:dyDescent="0.2">
      <c r="B2187" s="3"/>
      <c r="D2187" s="2"/>
      <c r="E2187" s="2"/>
      <c r="F2187" s="2"/>
      <c r="G2187" s="2"/>
      <c r="H2187" s="2"/>
    </row>
    <row r="2188" spans="2:8" x14ac:dyDescent="0.2">
      <c r="B2188" s="3"/>
      <c r="D2188" s="2"/>
      <c r="E2188" s="2"/>
      <c r="F2188" s="2"/>
      <c r="G2188" s="2"/>
      <c r="H2188" s="2"/>
    </row>
    <row r="2189" spans="2:8" x14ac:dyDescent="0.2">
      <c r="B2189" s="3"/>
      <c r="D2189" s="2"/>
      <c r="E2189" s="2"/>
      <c r="F2189" s="2"/>
      <c r="G2189" s="2"/>
      <c r="H2189" s="2"/>
    </row>
    <row r="2190" spans="2:8" x14ac:dyDescent="0.2">
      <c r="B2190" s="3"/>
      <c r="D2190" s="2"/>
      <c r="E2190" s="2"/>
      <c r="F2190" s="2"/>
      <c r="G2190" s="2"/>
      <c r="H2190" s="2"/>
    </row>
    <row r="2191" spans="2:8" x14ac:dyDescent="0.2">
      <c r="B2191" s="3"/>
      <c r="D2191" s="2"/>
      <c r="E2191" s="2"/>
      <c r="F2191" s="2"/>
      <c r="G2191" s="2"/>
      <c r="H2191" s="2"/>
    </row>
    <row r="2192" spans="2:8" x14ac:dyDescent="0.2">
      <c r="B2192" s="3"/>
      <c r="D2192" s="2"/>
      <c r="E2192" s="2"/>
      <c r="F2192" s="2"/>
      <c r="G2192" s="2"/>
      <c r="H2192" s="2"/>
    </row>
    <row r="2193" spans="2:8" x14ac:dyDescent="0.2">
      <c r="B2193" s="3"/>
      <c r="D2193" s="2"/>
      <c r="E2193" s="2"/>
      <c r="F2193" s="2"/>
      <c r="G2193" s="2"/>
      <c r="H2193" s="2"/>
    </row>
    <row r="2194" spans="2:8" x14ac:dyDescent="0.2">
      <c r="B2194" s="3"/>
      <c r="D2194" s="2"/>
      <c r="E2194" s="2"/>
      <c r="F2194" s="2"/>
      <c r="G2194" s="2"/>
      <c r="H2194" s="2"/>
    </row>
    <row r="2195" spans="2:8" x14ac:dyDescent="0.2">
      <c r="B2195" s="3"/>
      <c r="D2195" s="2"/>
      <c r="E2195" s="2"/>
      <c r="F2195" s="2"/>
      <c r="G2195" s="2"/>
      <c r="H2195" s="2"/>
    </row>
    <row r="2196" spans="2:8" x14ac:dyDescent="0.2">
      <c r="B2196" s="3"/>
      <c r="D2196" s="2"/>
      <c r="E2196" s="2"/>
      <c r="F2196" s="2"/>
      <c r="G2196" s="2"/>
      <c r="H2196" s="2"/>
    </row>
    <row r="2197" spans="2:8" x14ac:dyDescent="0.2">
      <c r="B2197" s="3"/>
      <c r="D2197" s="2"/>
      <c r="E2197" s="2"/>
      <c r="F2197" s="2"/>
      <c r="G2197" s="2"/>
      <c r="H2197" s="2"/>
    </row>
    <row r="2198" spans="2:8" x14ac:dyDescent="0.2">
      <c r="B2198" s="3"/>
      <c r="D2198" s="2"/>
      <c r="E2198" s="2"/>
      <c r="F2198" s="2"/>
      <c r="G2198" s="2"/>
      <c r="H2198" s="2"/>
    </row>
    <row r="2199" spans="2:8" x14ac:dyDescent="0.2">
      <c r="B2199" s="3"/>
      <c r="D2199" s="2"/>
      <c r="E2199" s="2"/>
      <c r="F2199" s="2"/>
      <c r="G2199" s="2"/>
      <c r="H2199" s="2"/>
    </row>
    <row r="2200" spans="2:8" x14ac:dyDescent="0.2">
      <c r="B2200" s="3"/>
      <c r="D2200" s="2"/>
      <c r="E2200" s="2"/>
      <c r="F2200" s="2"/>
      <c r="G2200" s="2"/>
      <c r="H2200" s="2"/>
    </row>
    <row r="2201" spans="2:8" x14ac:dyDescent="0.2">
      <c r="B2201" s="3"/>
      <c r="D2201" s="2"/>
      <c r="E2201" s="2"/>
      <c r="F2201" s="2"/>
      <c r="G2201" s="2"/>
      <c r="H2201" s="2"/>
    </row>
    <row r="2202" spans="2:8" x14ac:dyDescent="0.2">
      <c r="B2202" s="3"/>
      <c r="D2202" s="2"/>
      <c r="E2202" s="2"/>
      <c r="F2202" s="2"/>
      <c r="G2202" s="2"/>
      <c r="H2202" s="2"/>
    </row>
    <row r="2203" spans="2:8" x14ac:dyDescent="0.2">
      <c r="B2203" s="3"/>
      <c r="D2203" s="2"/>
      <c r="E2203" s="2"/>
      <c r="F2203" s="2"/>
      <c r="G2203" s="2"/>
      <c r="H2203" s="2"/>
    </row>
    <row r="2204" spans="2:8" x14ac:dyDescent="0.2">
      <c r="B2204" s="3"/>
      <c r="D2204" s="2"/>
      <c r="E2204" s="2"/>
      <c r="F2204" s="2"/>
      <c r="G2204" s="2"/>
      <c r="H2204" s="2"/>
    </row>
    <row r="2205" spans="2:8" x14ac:dyDescent="0.2">
      <c r="B2205" s="3"/>
      <c r="D2205" s="2"/>
      <c r="E2205" s="2"/>
      <c r="F2205" s="2"/>
      <c r="G2205" s="2"/>
      <c r="H2205" s="2"/>
    </row>
    <row r="2206" spans="2:8" x14ac:dyDescent="0.2">
      <c r="B2206" s="3"/>
      <c r="D2206" s="2"/>
      <c r="E2206" s="2"/>
      <c r="F2206" s="2"/>
      <c r="G2206" s="2"/>
      <c r="H2206" s="2"/>
    </row>
    <row r="2207" spans="2:8" x14ac:dyDescent="0.2">
      <c r="B2207" s="3"/>
      <c r="D2207" s="2"/>
      <c r="E2207" s="2"/>
      <c r="F2207" s="2"/>
      <c r="G2207" s="2"/>
      <c r="H2207" s="2"/>
    </row>
    <row r="2208" spans="2:8" x14ac:dyDescent="0.2">
      <c r="B2208" s="3"/>
      <c r="D2208" s="2"/>
      <c r="E2208" s="2"/>
      <c r="F2208" s="2"/>
      <c r="G2208" s="2"/>
      <c r="H2208" s="2"/>
    </row>
    <row r="2209" spans="2:8" x14ac:dyDescent="0.2">
      <c r="B2209" s="3"/>
      <c r="D2209" s="2"/>
      <c r="E2209" s="2"/>
      <c r="F2209" s="2"/>
      <c r="G2209" s="2"/>
      <c r="H2209" s="2"/>
    </row>
    <row r="2210" spans="2:8" x14ac:dyDescent="0.2">
      <c r="B2210" s="3"/>
      <c r="D2210" s="2"/>
      <c r="E2210" s="2"/>
      <c r="F2210" s="2"/>
      <c r="G2210" s="2"/>
      <c r="H2210" s="2"/>
    </row>
    <row r="2211" spans="2:8" x14ac:dyDescent="0.2">
      <c r="B2211" s="3"/>
      <c r="D2211" s="2"/>
      <c r="E2211" s="2"/>
      <c r="F2211" s="2"/>
      <c r="G2211" s="2"/>
      <c r="H2211" s="2"/>
    </row>
    <row r="2212" spans="2:8" x14ac:dyDescent="0.2">
      <c r="B2212" s="3"/>
      <c r="D2212" s="2"/>
      <c r="E2212" s="2"/>
      <c r="F2212" s="2"/>
      <c r="G2212" s="2"/>
      <c r="H2212" s="2"/>
    </row>
    <row r="2213" spans="2:8" x14ac:dyDescent="0.2">
      <c r="B2213" s="3"/>
      <c r="D2213" s="2"/>
      <c r="E2213" s="2"/>
      <c r="F2213" s="2"/>
      <c r="G2213" s="2"/>
      <c r="H2213" s="2"/>
    </row>
    <row r="2214" spans="2:8" x14ac:dyDescent="0.2">
      <c r="B2214" s="3"/>
      <c r="D2214" s="2"/>
      <c r="E2214" s="2"/>
      <c r="F2214" s="2"/>
      <c r="G2214" s="2"/>
      <c r="H2214" s="2"/>
    </row>
    <row r="2215" spans="2:8" x14ac:dyDescent="0.2">
      <c r="B2215" s="3"/>
      <c r="D2215" s="2"/>
      <c r="E2215" s="2"/>
      <c r="F2215" s="2"/>
      <c r="G2215" s="2"/>
      <c r="H2215" s="2"/>
    </row>
    <row r="2216" spans="2:8" x14ac:dyDescent="0.2">
      <c r="B2216" s="3"/>
      <c r="D2216" s="2"/>
      <c r="E2216" s="2"/>
      <c r="F2216" s="2"/>
      <c r="G2216" s="2"/>
      <c r="H2216" s="2"/>
    </row>
    <row r="2217" spans="2:8" x14ac:dyDescent="0.2">
      <c r="B2217" s="3"/>
      <c r="D2217" s="2"/>
      <c r="E2217" s="2"/>
      <c r="F2217" s="2"/>
      <c r="G2217" s="2"/>
      <c r="H2217" s="2"/>
    </row>
    <row r="2218" spans="2:8" x14ac:dyDescent="0.2">
      <c r="B2218" s="3"/>
      <c r="D2218" s="2"/>
      <c r="E2218" s="2"/>
      <c r="F2218" s="2"/>
      <c r="G2218" s="2"/>
      <c r="H2218" s="2"/>
    </row>
    <row r="2219" spans="2:8" x14ac:dyDescent="0.2">
      <c r="B2219" s="3"/>
      <c r="D2219" s="2"/>
      <c r="E2219" s="2"/>
      <c r="F2219" s="2"/>
      <c r="G2219" s="2"/>
      <c r="H2219" s="2"/>
    </row>
    <row r="2220" spans="2:8" x14ac:dyDescent="0.2">
      <c r="B2220" s="3"/>
      <c r="D2220" s="2"/>
      <c r="E2220" s="2"/>
      <c r="F2220" s="2"/>
      <c r="G2220" s="2"/>
      <c r="H2220" s="2"/>
    </row>
    <row r="2221" spans="2:8" x14ac:dyDescent="0.2">
      <c r="B2221" s="3"/>
      <c r="D2221" s="2"/>
      <c r="E2221" s="2"/>
      <c r="F2221" s="2"/>
      <c r="G2221" s="2"/>
      <c r="H2221" s="2"/>
    </row>
    <row r="2222" spans="2:8" x14ac:dyDescent="0.2">
      <c r="B2222" s="3"/>
      <c r="D2222" s="2"/>
      <c r="E2222" s="2"/>
      <c r="F2222" s="2"/>
      <c r="G2222" s="2"/>
      <c r="H2222" s="2"/>
    </row>
    <row r="2223" spans="2:8" x14ac:dyDescent="0.2">
      <c r="B2223" s="3"/>
      <c r="D2223" s="2"/>
      <c r="E2223" s="2"/>
      <c r="F2223" s="2"/>
      <c r="G2223" s="2"/>
      <c r="H2223" s="2"/>
    </row>
    <row r="2224" spans="2:8" x14ac:dyDescent="0.2">
      <c r="B2224" s="3"/>
      <c r="D2224" s="2"/>
      <c r="E2224" s="2"/>
      <c r="F2224" s="2"/>
      <c r="G2224" s="2"/>
      <c r="H2224" s="2"/>
    </row>
    <row r="2225" spans="2:8" x14ac:dyDescent="0.2">
      <c r="B2225" s="3"/>
      <c r="D2225" s="2"/>
      <c r="E2225" s="2"/>
      <c r="F2225" s="2"/>
      <c r="G2225" s="2"/>
      <c r="H2225" s="2"/>
    </row>
    <row r="2226" spans="2:8" x14ac:dyDescent="0.2">
      <c r="B2226" s="3"/>
      <c r="D2226" s="2"/>
      <c r="E2226" s="2"/>
      <c r="F2226" s="2"/>
      <c r="G2226" s="2"/>
      <c r="H2226" s="2"/>
    </row>
    <row r="2227" spans="2:8" x14ac:dyDescent="0.2">
      <c r="B2227" s="3"/>
      <c r="D2227" s="2"/>
      <c r="E2227" s="2"/>
      <c r="F2227" s="2"/>
      <c r="G2227" s="2"/>
      <c r="H2227" s="2"/>
    </row>
    <row r="2228" spans="2:8" x14ac:dyDescent="0.2">
      <c r="B2228" s="3"/>
      <c r="D2228" s="2"/>
      <c r="E2228" s="2"/>
      <c r="F2228" s="2"/>
      <c r="G2228" s="2"/>
      <c r="H2228" s="2"/>
    </row>
    <row r="2229" spans="2:8" x14ac:dyDescent="0.2">
      <c r="B2229" s="3"/>
      <c r="D2229" s="2"/>
      <c r="E2229" s="2"/>
      <c r="F2229" s="2"/>
      <c r="G2229" s="2"/>
      <c r="H2229" s="2"/>
    </row>
    <row r="2230" spans="2:8" x14ac:dyDescent="0.2">
      <c r="B2230" s="3"/>
      <c r="D2230" s="2"/>
      <c r="E2230" s="2"/>
      <c r="F2230" s="2"/>
      <c r="G2230" s="2"/>
      <c r="H2230" s="2"/>
    </row>
    <row r="2231" spans="2:8" x14ac:dyDescent="0.2">
      <c r="B2231" s="3"/>
      <c r="D2231" s="2"/>
      <c r="E2231" s="2"/>
      <c r="F2231" s="2"/>
      <c r="G2231" s="2"/>
      <c r="H2231" s="2"/>
    </row>
    <row r="2232" spans="2:8" x14ac:dyDescent="0.2">
      <c r="B2232" s="3"/>
      <c r="D2232" s="2"/>
      <c r="E2232" s="2"/>
      <c r="F2232" s="2"/>
      <c r="G2232" s="2"/>
      <c r="H2232" s="2"/>
    </row>
    <row r="2233" spans="2:8" x14ac:dyDescent="0.2">
      <c r="B2233" s="3"/>
      <c r="D2233" s="2"/>
      <c r="E2233" s="2"/>
      <c r="F2233" s="2"/>
      <c r="G2233" s="2"/>
      <c r="H2233" s="2"/>
    </row>
    <row r="2234" spans="2:8" x14ac:dyDescent="0.2">
      <c r="B2234" s="3"/>
      <c r="D2234" s="2"/>
      <c r="E2234" s="2"/>
      <c r="F2234" s="2"/>
      <c r="G2234" s="2"/>
      <c r="H2234" s="2"/>
    </row>
    <row r="2235" spans="2:8" x14ac:dyDescent="0.2">
      <c r="B2235" s="3"/>
      <c r="D2235" s="2"/>
      <c r="E2235" s="2"/>
      <c r="F2235" s="2"/>
      <c r="G2235" s="2"/>
      <c r="H2235" s="2"/>
    </row>
    <row r="2236" spans="2:8" x14ac:dyDescent="0.2">
      <c r="B2236" s="3"/>
      <c r="D2236" s="2"/>
      <c r="E2236" s="2"/>
      <c r="F2236" s="2"/>
      <c r="G2236" s="2"/>
      <c r="H2236" s="2"/>
    </row>
    <row r="2237" spans="2:8" x14ac:dyDescent="0.2">
      <c r="B2237" s="3"/>
      <c r="D2237" s="2"/>
      <c r="E2237" s="2"/>
      <c r="F2237" s="2"/>
      <c r="G2237" s="2"/>
      <c r="H2237" s="2"/>
    </row>
    <row r="2238" spans="2:8" x14ac:dyDescent="0.2">
      <c r="B2238" s="3"/>
      <c r="D2238" s="2"/>
      <c r="E2238" s="2"/>
      <c r="F2238" s="2"/>
      <c r="G2238" s="2"/>
      <c r="H2238" s="2"/>
    </row>
    <row r="2239" spans="2:8" x14ac:dyDescent="0.2">
      <c r="B2239" s="3"/>
      <c r="D2239" s="2"/>
      <c r="E2239" s="2"/>
      <c r="F2239" s="2"/>
      <c r="G2239" s="2"/>
      <c r="H2239" s="2"/>
    </row>
    <row r="2240" spans="2:8" x14ac:dyDescent="0.2">
      <c r="B2240" s="3"/>
      <c r="D2240" s="2"/>
      <c r="E2240" s="2"/>
      <c r="F2240" s="2"/>
      <c r="G2240" s="2"/>
      <c r="H2240" s="2"/>
    </row>
    <row r="2241" spans="2:8" x14ac:dyDescent="0.2">
      <c r="B2241" s="3"/>
      <c r="D2241" s="2"/>
      <c r="E2241" s="2"/>
      <c r="F2241" s="2"/>
      <c r="G2241" s="2"/>
      <c r="H2241" s="2"/>
    </row>
    <row r="2242" spans="2:8" x14ac:dyDescent="0.2">
      <c r="B2242" s="3"/>
      <c r="D2242" s="2"/>
      <c r="E2242" s="2"/>
      <c r="F2242" s="2"/>
      <c r="G2242" s="2"/>
      <c r="H2242" s="2"/>
    </row>
    <row r="2243" spans="2:8" x14ac:dyDescent="0.2">
      <c r="B2243" s="3"/>
      <c r="D2243" s="2"/>
      <c r="E2243" s="2"/>
      <c r="F2243" s="2"/>
      <c r="G2243" s="2"/>
      <c r="H2243" s="2"/>
    </row>
    <row r="2244" spans="2:8" x14ac:dyDescent="0.2">
      <c r="B2244" s="3"/>
      <c r="D2244" s="2"/>
      <c r="E2244" s="2"/>
      <c r="F2244" s="2"/>
      <c r="G2244" s="2"/>
      <c r="H2244" s="2"/>
    </row>
    <row r="2245" spans="2:8" x14ac:dyDescent="0.2">
      <c r="B2245" s="3"/>
      <c r="D2245" s="2"/>
      <c r="E2245" s="2"/>
      <c r="F2245" s="2"/>
      <c r="G2245" s="2"/>
      <c r="H2245" s="2"/>
    </row>
    <row r="2246" spans="2:8" x14ac:dyDescent="0.2">
      <c r="B2246" s="3"/>
      <c r="D2246" s="2"/>
      <c r="E2246" s="2"/>
      <c r="F2246" s="2"/>
      <c r="G2246" s="2"/>
      <c r="H2246" s="2"/>
    </row>
    <row r="2247" spans="2:8" x14ac:dyDescent="0.2">
      <c r="B2247" s="3"/>
      <c r="D2247" s="2"/>
      <c r="E2247" s="2"/>
      <c r="F2247" s="2"/>
      <c r="G2247" s="2"/>
      <c r="H2247" s="2"/>
    </row>
    <row r="2248" spans="2:8" x14ac:dyDescent="0.2">
      <c r="B2248" s="3"/>
      <c r="D2248" s="2"/>
      <c r="E2248" s="2"/>
      <c r="F2248" s="2"/>
      <c r="G2248" s="2"/>
      <c r="H2248" s="2"/>
    </row>
    <row r="2249" spans="2:8" x14ac:dyDescent="0.2">
      <c r="B2249" s="3"/>
      <c r="D2249" s="2"/>
      <c r="E2249" s="2"/>
      <c r="F2249" s="2"/>
      <c r="G2249" s="2"/>
      <c r="H2249" s="2"/>
    </row>
    <row r="2250" spans="2:8" x14ac:dyDescent="0.2">
      <c r="B2250" s="3"/>
      <c r="D2250" s="2"/>
      <c r="E2250" s="2"/>
      <c r="F2250" s="2"/>
      <c r="G2250" s="2"/>
      <c r="H2250" s="2"/>
    </row>
    <row r="2251" spans="2:8" x14ac:dyDescent="0.2">
      <c r="B2251" s="3"/>
      <c r="D2251" s="2"/>
      <c r="E2251" s="2"/>
      <c r="F2251" s="2"/>
      <c r="G2251" s="2"/>
      <c r="H2251" s="2"/>
    </row>
    <row r="2252" spans="2:8" x14ac:dyDescent="0.2">
      <c r="B2252" s="3"/>
      <c r="D2252" s="2"/>
      <c r="E2252" s="2"/>
      <c r="F2252" s="2"/>
      <c r="G2252" s="2"/>
      <c r="H2252" s="2"/>
    </row>
    <row r="2253" spans="2:8" x14ac:dyDescent="0.2">
      <c r="B2253" s="3"/>
      <c r="D2253" s="2"/>
      <c r="E2253" s="2"/>
      <c r="F2253" s="2"/>
      <c r="G2253" s="2"/>
      <c r="H2253" s="2"/>
    </row>
    <row r="2254" spans="2:8" x14ac:dyDescent="0.2">
      <c r="B2254" s="3"/>
      <c r="D2254" s="2"/>
      <c r="E2254" s="2"/>
      <c r="F2254" s="2"/>
      <c r="G2254" s="2"/>
      <c r="H2254" s="2"/>
    </row>
    <row r="2255" spans="2:8" x14ac:dyDescent="0.2">
      <c r="B2255" s="3"/>
      <c r="D2255" s="2"/>
      <c r="E2255" s="2"/>
      <c r="F2255" s="2"/>
      <c r="G2255" s="2"/>
      <c r="H2255" s="2"/>
    </row>
    <row r="2256" spans="2:8" x14ac:dyDescent="0.2">
      <c r="B2256" s="3"/>
      <c r="D2256" s="2"/>
      <c r="E2256" s="2"/>
      <c r="F2256" s="2"/>
      <c r="G2256" s="2"/>
      <c r="H2256" s="2"/>
    </row>
    <row r="2257" spans="2:8" x14ac:dyDescent="0.2">
      <c r="B2257" s="3"/>
      <c r="D2257" s="2"/>
      <c r="E2257" s="2"/>
      <c r="F2257" s="2"/>
      <c r="G2257" s="2"/>
      <c r="H2257" s="2"/>
    </row>
    <row r="2258" spans="2:8" x14ac:dyDescent="0.2">
      <c r="B2258" s="3"/>
      <c r="D2258" s="2"/>
      <c r="E2258" s="2"/>
      <c r="F2258" s="2"/>
      <c r="G2258" s="2"/>
      <c r="H2258" s="2"/>
    </row>
    <row r="2259" spans="2:8" x14ac:dyDescent="0.2">
      <c r="B2259" s="3"/>
      <c r="D2259" s="2"/>
      <c r="E2259" s="2"/>
      <c r="F2259" s="2"/>
      <c r="G2259" s="2"/>
      <c r="H2259" s="2"/>
    </row>
    <row r="2260" spans="2:8" x14ac:dyDescent="0.2">
      <c r="B2260" s="3"/>
      <c r="D2260" s="2"/>
      <c r="E2260" s="2"/>
      <c r="F2260" s="2"/>
      <c r="G2260" s="2"/>
      <c r="H2260" s="2"/>
    </row>
    <row r="2261" spans="2:8" x14ac:dyDescent="0.2">
      <c r="B2261" s="3"/>
      <c r="D2261" s="2"/>
      <c r="E2261" s="2"/>
      <c r="F2261" s="2"/>
      <c r="G2261" s="2"/>
      <c r="H2261" s="2"/>
    </row>
    <row r="2262" spans="2:8" x14ac:dyDescent="0.2">
      <c r="B2262" s="3"/>
      <c r="D2262" s="2"/>
      <c r="E2262" s="2"/>
      <c r="F2262" s="2"/>
      <c r="G2262" s="2"/>
      <c r="H2262" s="2"/>
    </row>
    <row r="2263" spans="2:8" x14ac:dyDescent="0.2">
      <c r="B2263" s="3"/>
      <c r="D2263" s="2"/>
      <c r="E2263" s="2"/>
      <c r="F2263" s="2"/>
      <c r="G2263" s="2"/>
      <c r="H2263" s="2"/>
    </row>
    <row r="2264" spans="2:8" x14ac:dyDescent="0.2">
      <c r="B2264" s="3"/>
      <c r="D2264" s="2"/>
      <c r="E2264" s="2"/>
      <c r="F2264" s="2"/>
      <c r="G2264" s="2"/>
      <c r="H2264" s="2"/>
    </row>
    <row r="2265" spans="2:8" x14ac:dyDescent="0.2">
      <c r="B2265" s="3"/>
      <c r="D2265" s="2"/>
      <c r="E2265" s="2"/>
      <c r="F2265" s="2"/>
      <c r="G2265" s="2"/>
      <c r="H2265" s="2"/>
    </row>
    <row r="2266" spans="2:8" x14ac:dyDescent="0.2">
      <c r="B2266" s="3"/>
      <c r="D2266" s="2"/>
      <c r="E2266" s="2"/>
      <c r="F2266" s="2"/>
      <c r="G2266" s="2"/>
      <c r="H2266" s="2"/>
    </row>
    <row r="2267" spans="2:8" x14ac:dyDescent="0.2">
      <c r="B2267" s="3"/>
      <c r="D2267" s="2"/>
      <c r="E2267" s="2"/>
      <c r="F2267" s="2"/>
      <c r="G2267" s="2"/>
      <c r="H2267" s="2"/>
    </row>
    <row r="2268" spans="2:8" x14ac:dyDescent="0.2">
      <c r="B2268" s="3"/>
      <c r="D2268" s="2"/>
      <c r="E2268" s="2"/>
      <c r="F2268" s="2"/>
      <c r="G2268" s="2"/>
      <c r="H2268" s="2"/>
    </row>
    <row r="2269" spans="2:8" x14ac:dyDescent="0.2">
      <c r="B2269" s="3"/>
      <c r="D2269" s="2"/>
      <c r="E2269" s="2"/>
      <c r="F2269" s="2"/>
      <c r="G2269" s="2"/>
      <c r="H2269" s="2"/>
    </row>
    <row r="2270" spans="2:8" x14ac:dyDescent="0.2">
      <c r="B2270" s="3"/>
      <c r="D2270" s="2"/>
      <c r="E2270" s="2"/>
      <c r="F2270" s="2"/>
      <c r="G2270" s="2"/>
      <c r="H2270" s="2"/>
    </row>
    <row r="2271" spans="2:8" x14ac:dyDescent="0.2">
      <c r="B2271" s="3"/>
      <c r="D2271" s="2"/>
      <c r="E2271" s="2"/>
      <c r="F2271" s="2"/>
      <c r="G2271" s="2"/>
      <c r="H2271" s="2"/>
    </row>
    <row r="2272" spans="2:8" x14ac:dyDescent="0.2">
      <c r="B2272" s="3"/>
      <c r="D2272" s="2"/>
      <c r="E2272" s="2"/>
      <c r="F2272" s="2"/>
      <c r="G2272" s="2"/>
      <c r="H2272" s="2"/>
    </row>
    <row r="2273" spans="2:8" x14ac:dyDescent="0.2">
      <c r="B2273" s="3"/>
      <c r="D2273" s="2"/>
      <c r="E2273" s="2"/>
      <c r="F2273" s="2"/>
      <c r="G2273" s="2"/>
      <c r="H2273" s="2"/>
    </row>
    <row r="2274" spans="2:8" x14ac:dyDescent="0.2">
      <c r="B2274" s="3"/>
      <c r="D2274" s="2"/>
      <c r="E2274" s="2"/>
      <c r="F2274" s="2"/>
      <c r="G2274" s="2"/>
      <c r="H2274" s="2"/>
    </row>
    <row r="2275" spans="2:8" x14ac:dyDescent="0.2">
      <c r="B2275" s="3"/>
      <c r="D2275" s="2"/>
      <c r="E2275" s="2"/>
      <c r="F2275" s="2"/>
      <c r="G2275" s="2"/>
      <c r="H2275" s="2"/>
    </row>
    <row r="2276" spans="2:8" x14ac:dyDescent="0.2">
      <c r="B2276" s="3"/>
      <c r="D2276" s="2"/>
      <c r="E2276" s="2"/>
      <c r="F2276" s="2"/>
      <c r="G2276" s="2"/>
      <c r="H2276" s="2"/>
    </row>
    <row r="2277" spans="2:8" x14ac:dyDescent="0.2">
      <c r="B2277" s="3"/>
      <c r="D2277" s="2"/>
      <c r="E2277" s="2"/>
      <c r="F2277" s="2"/>
      <c r="G2277" s="2"/>
      <c r="H2277" s="2"/>
    </row>
    <row r="2278" spans="2:8" x14ac:dyDescent="0.2">
      <c r="B2278" s="3"/>
      <c r="D2278" s="2"/>
      <c r="E2278" s="2"/>
      <c r="F2278" s="2"/>
      <c r="G2278" s="2"/>
      <c r="H2278" s="2"/>
    </row>
    <row r="2279" spans="2:8" x14ac:dyDescent="0.2">
      <c r="B2279" s="3"/>
      <c r="D2279" s="2"/>
      <c r="E2279" s="2"/>
      <c r="F2279" s="2"/>
      <c r="G2279" s="2"/>
      <c r="H2279" s="2"/>
    </row>
    <row r="2280" spans="2:8" x14ac:dyDescent="0.2">
      <c r="B2280" s="3"/>
      <c r="D2280" s="2"/>
      <c r="E2280" s="2"/>
      <c r="F2280" s="2"/>
      <c r="G2280" s="2"/>
      <c r="H2280" s="2"/>
    </row>
    <row r="2281" spans="2:8" x14ac:dyDescent="0.2">
      <c r="B2281" s="3"/>
      <c r="D2281" s="2"/>
      <c r="E2281" s="2"/>
      <c r="F2281" s="2"/>
      <c r="G2281" s="2"/>
      <c r="H2281" s="2"/>
    </row>
    <row r="2282" spans="2:8" x14ac:dyDescent="0.2">
      <c r="B2282" s="3"/>
      <c r="D2282" s="2"/>
      <c r="E2282" s="2"/>
      <c r="F2282" s="2"/>
      <c r="G2282" s="2"/>
      <c r="H2282" s="2"/>
    </row>
    <row r="2283" spans="2:8" x14ac:dyDescent="0.2">
      <c r="B2283" s="3"/>
      <c r="D2283" s="2"/>
      <c r="E2283" s="2"/>
      <c r="F2283" s="2"/>
      <c r="G2283" s="2"/>
      <c r="H2283" s="2"/>
    </row>
    <row r="2284" spans="2:8" x14ac:dyDescent="0.2">
      <c r="B2284" s="3"/>
      <c r="D2284" s="2"/>
      <c r="E2284" s="2"/>
      <c r="F2284" s="2"/>
      <c r="G2284" s="2"/>
      <c r="H2284" s="2"/>
    </row>
    <row r="2285" spans="2:8" x14ac:dyDescent="0.2">
      <c r="B2285" s="3"/>
      <c r="D2285" s="2"/>
      <c r="E2285" s="2"/>
      <c r="F2285" s="2"/>
      <c r="G2285" s="2"/>
      <c r="H2285" s="2"/>
    </row>
    <row r="2286" spans="2:8" x14ac:dyDescent="0.2">
      <c r="B2286" s="3"/>
      <c r="D2286" s="2"/>
      <c r="E2286" s="2"/>
      <c r="F2286" s="2"/>
      <c r="G2286" s="2"/>
      <c r="H2286" s="2"/>
    </row>
    <row r="2287" spans="2:8" x14ac:dyDescent="0.2">
      <c r="B2287" s="3"/>
      <c r="D2287" s="2"/>
      <c r="E2287" s="2"/>
      <c r="F2287" s="2"/>
      <c r="G2287" s="2"/>
      <c r="H2287" s="2"/>
    </row>
    <row r="2288" spans="2:8" x14ac:dyDescent="0.2">
      <c r="B2288" s="3"/>
      <c r="D2288" s="2"/>
      <c r="E2288" s="2"/>
      <c r="F2288" s="2"/>
      <c r="G2288" s="2"/>
      <c r="H2288" s="2"/>
    </row>
    <row r="2289" spans="2:8" x14ac:dyDescent="0.2">
      <c r="B2289" s="3"/>
      <c r="D2289" s="2"/>
      <c r="E2289" s="2"/>
      <c r="F2289" s="2"/>
      <c r="G2289" s="2"/>
      <c r="H2289" s="2"/>
    </row>
    <row r="2290" spans="2:8" x14ac:dyDescent="0.2">
      <c r="B2290" s="3"/>
      <c r="D2290" s="2"/>
      <c r="E2290" s="2"/>
      <c r="F2290" s="2"/>
      <c r="G2290" s="2"/>
      <c r="H2290" s="2"/>
    </row>
    <row r="2291" spans="2:8" x14ac:dyDescent="0.2">
      <c r="B2291" s="3"/>
      <c r="D2291" s="2"/>
      <c r="E2291" s="2"/>
      <c r="F2291" s="2"/>
      <c r="G2291" s="2"/>
      <c r="H2291" s="2"/>
    </row>
    <row r="2292" spans="2:8" x14ac:dyDescent="0.2">
      <c r="B2292" s="3"/>
      <c r="D2292" s="2"/>
      <c r="E2292" s="2"/>
      <c r="F2292" s="2"/>
      <c r="G2292" s="2"/>
      <c r="H2292" s="2"/>
    </row>
    <row r="2293" spans="2:8" x14ac:dyDescent="0.2">
      <c r="B2293" s="3"/>
      <c r="D2293" s="2"/>
      <c r="E2293" s="2"/>
      <c r="F2293" s="2"/>
      <c r="G2293" s="2"/>
      <c r="H2293" s="2"/>
    </row>
    <row r="2294" spans="2:8" x14ac:dyDescent="0.2">
      <c r="B2294" s="3"/>
      <c r="D2294" s="2"/>
      <c r="E2294" s="2"/>
      <c r="F2294" s="2"/>
      <c r="G2294" s="2"/>
      <c r="H2294" s="2"/>
    </row>
    <row r="2295" spans="2:8" x14ac:dyDescent="0.2">
      <c r="B2295" s="3"/>
      <c r="D2295" s="2"/>
      <c r="E2295" s="2"/>
      <c r="F2295" s="2"/>
      <c r="G2295" s="2"/>
      <c r="H2295" s="2"/>
    </row>
    <row r="2296" spans="2:8" x14ac:dyDescent="0.2">
      <c r="B2296" s="3"/>
      <c r="D2296" s="2"/>
      <c r="E2296" s="2"/>
      <c r="F2296" s="2"/>
      <c r="G2296" s="2"/>
      <c r="H2296" s="2"/>
    </row>
    <row r="2297" spans="2:8" x14ac:dyDescent="0.2">
      <c r="B2297" s="3"/>
      <c r="D2297" s="2"/>
      <c r="E2297" s="2"/>
      <c r="F2297" s="2"/>
      <c r="G2297" s="2"/>
      <c r="H2297" s="2"/>
    </row>
    <row r="2298" spans="2:8" x14ac:dyDescent="0.2">
      <c r="B2298" s="3"/>
      <c r="D2298" s="2"/>
      <c r="E2298" s="2"/>
      <c r="F2298" s="2"/>
      <c r="G2298" s="2"/>
      <c r="H2298" s="2"/>
    </row>
    <row r="2299" spans="2:8" x14ac:dyDescent="0.2">
      <c r="B2299" s="3"/>
      <c r="D2299" s="2"/>
      <c r="E2299" s="2"/>
      <c r="F2299" s="2"/>
      <c r="G2299" s="2"/>
      <c r="H2299" s="2"/>
    </row>
    <row r="2300" spans="2:8" x14ac:dyDescent="0.2">
      <c r="B2300" s="3"/>
      <c r="D2300" s="2"/>
      <c r="E2300" s="2"/>
      <c r="F2300" s="2"/>
      <c r="G2300" s="2"/>
      <c r="H2300" s="2"/>
    </row>
    <row r="2301" spans="2:8" x14ac:dyDescent="0.2">
      <c r="B2301" s="3"/>
      <c r="D2301" s="2"/>
      <c r="E2301" s="2"/>
      <c r="F2301" s="2"/>
      <c r="G2301" s="2"/>
      <c r="H2301" s="2"/>
    </row>
    <row r="2302" spans="2:8" x14ac:dyDescent="0.2">
      <c r="B2302" s="3"/>
      <c r="D2302" s="2"/>
      <c r="E2302" s="2"/>
      <c r="F2302" s="2"/>
      <c r="G2302" s="2"/>
      <c r="H2302" s="2"/>
    </row>
    <row r="2303" spans="2:8" x14ac:dyDescent="0.2">
      <c r="B2303" s="3"/>
      <c r="D2303" s="2"/>
      <c r="E2303" s="2"/>
      <c r="F2303" s="2"/>
      <c r="G2303" s="2"/>
      <c r="H2303" s="2"/>
    </row>
    <row r="2304" spans="2:8" x14ac:dyDescent="0.2">
      <c r="B2304" s="3"/>
      <c r="D2304" s="2"/>
      <c r="E2304" s="2"/>
      <c r="F2304" s="2"/>
      <c r="G2304" s="2"/>
      <c r="H2304" s="2"/>
    </row>
    <row r="2305" spans="2:8" x14ac:dyDescent="0.2">
      <c r="B2305" s="3"/>
      <c r="D2305" s="2"/>
      <c r="E2305" s="2"/>
      <c r="F2305" s="2"/>
      <c r="G2305" s="2"/>
      <c r="H2305" s="2"/>
    </row>
    <row r="2306" spans="2:8" x14ac:dyDescent="0.2">
      <c r="B2306" s="3"/>
      <c r="D2306" s="2"/>
      <c r="E2306" s="2"/>
      <c r="F2306" s="2"/>
      <c r="G2306" s="2"/>
      <c r="H2306" s="2"/>
    </row>
    <row r="2307" spans="2:8" x14ac:dyDescent="0.2">
      <c r="B2307" s="3"/>
      <c r="D2307" s="2"/>
      <c r="E2307" s="2"/>
      <c r="F2307" s="2"/>
      <c r="G2307" s="2"/>
      <c r="H2307" s="2"/>
    </row>
    <row r="2308" spans="2:8" x14ac:dyDescent="0.2">
      <c r="B2308" s="3"/>
      <c r="D2308" s="2"/>
      <c r="E2308" s="2"/>
      <c r="F2308" s="2"/>
      <c r="G2308" s="2"/>
      <c r="H2308" s="2"/>
    </row>
    <row r="2309" spans="2:8" x14ac:dyDescent="0.2">
      <c r="B2309" s="3"/>
      <c r="D2309" s="2"/>
      <c r="E2309" s="2"/>
      <c r="F2309" s="2"/>
      <c r="G2309" s="2"/>
      <c r="H2309" s="2"/>
    </row>
    <row r="2310" spans="2:8" x14ac:dyDescent="0.2">
      <c r="B2310" s="3"/>
      <c r="D2310" s="2"/>
      <c r="E2310" s="2"/>
      <c r="F2310" s="2"/>
      <c r="G2310" s="2"/>
      <c r="H2310" s="2"/>
    </row>
    <row r="2311" spans="2:8" x14ac:dyDescent="0.2">
      <c r="B2311" s="3"/>
      <c r="D2311" s="2"/>
      <c r="E2311" s="2"/>
      <c r="F2311" s="2"/>
      <c r="G2311" s="2"/>
      <c r="H2311" s="2"/>
    </row>
    <row r="2312" spans="2:8" x14ac:dyDescent="0.2">
      <c r="B2312" s="3"/>
      <c r="D2312" s="2"/>
      <c r="E2312" s="2"/>
      <c r="F2312" s="2"/>
      <c r="G2312" s="2"/>
      <c r="H2312" s="2"/>
    </row>
    <row r="2313" spans="2:8" x14ac:dyDescent="0.2">
      <c r="B2313" s="3"/>
      <c r="D2313" s="2"/>
      <c r="E2313" s="2"/>
      <c r="F2313" s="2"/>
      <c r="G2313" s="2"/>
      <c r="H2313" s="2"/>
    </row>
    <row r="2314" spans="2:8" x14ac:dyDescent="0.2">
      <c r="B2314" s="3"/>
      <c r="D2314" s="2"/>
      <c r="E2314" s="2"/>
      <c r="F2314" s="2"/>
      <c r="G2314" s="2"/>
      <c r="H2314" s="2"/>
    </row>
    <row r="2315" spans="2:8" x14ac:dyDescent="0.2">
      <c r="B2315" s="3"/>
      <c r="D2315" s="2"/>
      <c r="E2315" s="2"/>
      <c r="F2315" s="2"/>
      <c r="G2315" s="2"/>
      <c r="H2315" s="2"/>
    </row>
    <row r="2316" spans="2:8" x14ac:dyDescent="0.2">
      <c r="B2316" s="3"/>
      <c r="D2316" s="2"/>
      <c r="E2316" s="2"/>
      <c r="F2316" s="2"/>
      <c r="G2316" s="2"/>
      <c r="H2316" s="2"/>
    </row>
    <row r="2317" spans="2:8" x14ac:dyDescent="0.2">
      <c r="B2317" s="3"/>
      <c r="D2317" s="2"/>
      <c r="E2317" s="2"/>
      <c r="F2317" s="2"/>
      <c r="G2317" s="2"/>
      <c r="H2317" s="2"/>
    </row>
    <row r="2318" spans="2:8" x14ac:dyDescent="0.2">
      <c r="B2318" s="3"/>
      <c r="D2318" s="2"/>
      <c r="E2318" s="2"/>
      <c r="F2318" s="2"/>
      <c r="G2318" s="2"/>
      <c r="H2318" s="2"/>
    </row>
    <row r="2319" spans="2:8" x14ac:dyDescent="0.2">
      <c r="B2319" s="3"/>
      <c r="D2319" s="2"/>
      <c r="E2319" s="2"/>
      <c r="F2319" s="2"/>
      <c r="G2319" s="2"/>
      <c r="H2319" s="2"/>
    </row>
    <row r="2320" spans="2:8" x14ac:dyDescent="0.2">
      <c r="B2320" s="3"/>
      <c r="D2320" s="2"/>
      <c r="E2320" s="2"/>
      <c r="F2320" s="2"/>
      <c r="G2320" s="2"/>
      <c r="H2320" s="2"/>
    </row>
    <row r="2321" spans="2:8" x14ac:dyDescent="0.2">
      <c r="B2321" s="3"/>
      <c r="D2321" s="2"/>
      <c r="E2321" s="2"/>
      <c r="F2321" s="2"/>
      <c r="G2321" s="2"/>
      <c r="H2321" s="2"/>
    </row>
    <row r="2322" spans="2:8" x14ac:dyDescent="0.2">
      <c r="B2322" s="3"/>
      <c r="D2322" s="2"/>
      <c r="E2322" s="2"/>
      <c r="F2322" s="2"/>
      <c r="G2322" s="2"/>
      <c r="H2322" s="2"/>
    </row>
    <row r="2323" spans="2:8" x14ac:dyDescent="0.2">
      <c r="B2323" s="3"/>
      <c r="D2323" s="2"/>
      <c r="E2323" s="2"/>
      <c r="F2323" s="2"/>
      <c r="G2323" s="2"/>
      <c r="H2323" s="2"/>
    </row>
    <row r="2324" spans="2:8" x14ac:dyDescent="0.2">
      <c r="B2324" s="3"/>
      <c r="D2324" s="2"/>
      <c r="E2324" s="2"/>
      <c r="F2324" s="2"/>
      <c r="G2324" s="2"/>
      <c r="H2324" s="2"/>
    </row>
    <row r="2325" spans="2:8" x14ac:dyDescent="0.2">
      <c r="B2325" s="3"/>
      <c r="D2325" s="2"/>
      <c r="E2325" s="2"/>
      <c r="F2325" s="2"/>
      <c r="G2325" s="2"/>
      <c r="H2325" s="2"/>
    </row>
    <row r="2326" spans="2:8" x14ac:dyDescent="0.2">
      <c r="B2326" s="3"/>
      <c r="D2326" s="2"/>
      <c r="E2326" s="2"/>
      <c r="F2326" s="2"/>
      <c r="G2326" s="2"/>
      <c r="H2326" s="2"/>
    </row>
    <row r="2327" spans="2:8" x14ac:dyDescent="0.2">
      <c r="B2327" s="3"/>
      <c r="D2327" s="2"/>
      <c r="E2327" s="2"/>
      <c r="F2327" s="2"/>
      <c r="G2327" s="2"/>
      <c r="H2327" s="2"/>
    </row>
    <row r="2328" spans="2:8" x14ac:dyDescent="0.2">
      <c r="B2328" s="3"/>
      <c r="D2328" s="2"/>
      <c r="E2328" s="2"/>
      <c r="F2328" s="2"/>
      <c r="G2328" s="2"/>
      <c r="H2328" s="2"/>
    </row>
    <row r="2329" spans="2:8" x14ac:dyDescent="0.2">
      <c r="B2329" s="3"/>
      <c r="D2329" s="2"/>
      <c r="E2329" s="2"/>
      <c r="F2329" s="2"/>
      <c r="G2329" s="2"/>
      <c r="H2329" s="2"/>
    </row>
    <row r="2330" spans="2:8" x14ac:dyDescent="0.2">
      <c r="B2330" s="3"/>
      <c r="D2330" s="2"/>
      <c r="E2330" s="2"/>
      <c r="F2330" s="2"/>
      <c r="G2330" s="2"/>
      <c r="H2330" s="2"/>
    </row>
    <row r="2331" spans="2:8" x14ac:dyDescent="0.2">
      <c r="B2331" s="3"/>
      <c r="D2331" s="2"/>
      <c r="E2331" s="2"/>
      <c r="F2331" s="2"/>
      <c r="G2331" s="2"/>
      <c r="H2331" s="2"/>
    </row>
    <row r="2332" spans="2:8" x14ac:dyDescent="0.2">
      <c r="B2332" s="3"/>
      <c r="D2332" s="2"/>
      <c r="E2332" s="2"/>
      <c r="F2332" s="2"/>
      <c r="G2332" s="2"/>
      <c r="H2332" s="2"/>
    </row>
    <row r="2333" spans="2:8" x14ac:dyDescent="0.2">
      <c r="B2333" s="3"/>
      <c r="D2333" s="2"/>
      <c r="E2333" s="2"/>
      <c r="F2333" s="2"/>
      <c r="G2333" s="2"/>
      <c r="H2333" s="2"/>
    </row>
    <row r="2334" spans="2:8" x14ac:dyDescent="0.2">
      <c r="B2334" s="3"/>
      <c r="D2334" s="2"/>
      <c r="E2334" s="2"/>
      <c r="F2334" s="2"/>
      <c r="G2334" s="2"/>
      <c r="H2334" s="2"/>
    </row>
    <row r="2335" spans="2:8" x14ac:dyDescent="0.2">
      <c r="B2335" s="3"/>
      <c r="D2335" s="2"/>
      <c r="E2335" s="2"/>
      <c r="F2335" s="2"/>
      <c r="G2335" s="2"/>
      <c r="H2335" s="2"/>
    </row>
    <row r="2336" spans="2:8" x14ac:dyDescent="0.2">
      <c r="B2336" s="3"/>
      <c r="D2336" s="2"/>
      <c r="E2336" s="2"/>
      <c r="F2336" s="2"/>
      <c r="G2336" s="2"/>
      <c r="H2336" s="2"/>
    </row>
    <row r="2337" spans="2:8" x14ac:dyDescent="0.2">
      <c r="B2337" s="3"/>
      <c r="D2337" s="2"/>
      <c r="E2337" s="2"/>
      <c r="F2337" s="2"/>
      <c r="G2337" s="2"/>
      <c r="H2337" s="2"/>
    </row>
    <row r="2338" spans="2:8" x14ac:dyDescent="0.2">
      <c r="B2338" s="3"/>
      <c r="D2338" s="2"/>
      <c r="E2338" s="2"/>
      <c r="F2338" s="2"/>
      <c r="G2338" s="2"/>
      <c r="H2338" s="2"/>
    </row>
    <row r="2339" spans="2:8" x14ac:dyDescent="0.2">
      <c r="B2339" s="3"/>
      <c r="D2339" s="2"/>
      <c r="E2339" s="2"/>
      <c r="F2339" s="2"/>
      <c r="G2339" s="2"/>
      <c r="H2339" s="2"/>
    </row>
    <row r="2340" spans="2:8" x14ac:dyDescent="0.2">
      <c r="B2340" s="3"/>
      <c r="D2340" s="2"/>
      <c r="E2340" s="2"/>
      <c r="F2340" s="2"/>
      <c r="G2340" s="2"/>
      <c r="H2340" s="2"/>
    </row>
    <row r="2341" spans="2:8" x14ac:dyDescent="0.2">
      <c r="B2341" s="3"/>
      <c r="D2341" s="2"/>
      <c r="E2341" s="2"/>
      <c r="F2341" s="2"/>
      <c r="G2341" s="2"/>
      <c r="H2341" s="2"/>
    </row>
    <row r="2342" spans="2:8" x14ac:dyDescent="0.2">
      <c r="B2342" s="3"/>
      <c r="D2342" s="2"/>
      <c r="E2342" s="2"/>
      <c r="F2342" s="2"/>
      <c r="G2342" s="2"/>
      <c r="H2342" s="2"/>
    </row>
    <row r="2343" spans="2:8" x14ac:dyDescent="0.2">
      <c r="B2343" s="3"/>
      <c r="D2343" s="2"/>
      <c r="E2343" s="2"/>
      <c r="F2343" s="2"/>
      <c r="G2343" s="2"/>
      <c r="H2343" s="2"/>
    </row>
    <row r="2344" spans="2:8" x14ac:dyDescent="0.2">
      <c r="B2344" s="3"/>
      <c r="D2344" s="2"/>
      <c r="E2344" s="2"/>
      <c r="F2344" s="2"/>
      <c r="G2344" s="2"/>
      <c r="H2344" s="2"/>
    </row>
    <row r="2345" spans="2:8" x14ac:dyDescent="0.2">
      <c r="B2345" s="3"/>
      <c r="D2345" s="2"/>
      <c r="E2345" s="2"/>
      <c r="F2345" s="2"/>
      <c r="G2345" s="2"/>
      <c r="H2345" s="2"/>
    </row>
    <row r="2346" spans="2:8" x14ac:dyDescent="0.2">
      <c r="B2346" s="3"/>
      <c r="D2346" s="2"/>
      <c r="E2346" s="2"/>
      <c r="F2346" s="2"/>
      <c r="G2346" s="2"/>
      <c r="H2346" s="2"/>
    </row>
    <row r="2347" spans="2:8" x14ac:dyDescent="0.2">
      <c r="B2347" s="3"/>
      <c r="D2347" s="2"/>
      <c r="E2347" s="2"/>
      <c r="F2347" s="2"/>
      <c r="G2347" s="2"/>
      <c r="H2347" s="2"/>
    </row>
    <row r="2348" spans="2:8" x14ac:dyDescent="0.2">
      <c r="B2348" s="3"/>
      <c r="D2348" s="2"/>
      <c r="E2348" s="2"/>
      <c r="F2348" s="2"/>
      <c r="G2348" s="2"/>
      <c r="H2348" s="2"/>
    </row>
    <row r="2349" spans="2:8" x14ac:dyDescent="0.2">
      <c r="B2349" s="3"/>
      <c r="D2349" s="2"/>
      <c r="E2349" s="2"/>
      <c r="F2349" s="2"/>
      <c r="G2349" s="2"/>
      <c r="H2349" s="2"/>
    </row>
    <row r="2350" spans="2:8" x14ac:dyDescent="0.2">
      <c r="B2350" s="3"/>
      <c r="D2350" s="2"/>
      <c r="E2350" s="2"/>
      <c r="F2350" s="2"/>
      <c r="G2350" s="2"/>
      <c r="H2350" s="2"/>
    </row>
    <row r="2351" spans="2:8" x14ac:dyDescent="0.2">
      <c r="B2351" s="3"/>
      <c r="D2351" s="2"/>
      <c r="E2351" s="2"/>
      <c r="F2351" s="2"/>
      <c r="G2351" s="2"/>
      <c r="H2351" s="2"/>
    </row>
    <row r="2352" spans="2:8" x14ac:dyDescent="0.2">
      <c r="B2352" s="3"/>
      <c r="D2352" s="2"/>
      <c r="E2352" s="2"/>
      <c r="F2352" s="2"/>
      <c r="G2352" s="2"/>
      <c r="H2352" s="2"/>
    </row>
    <row r="2353" spans="2:8" x14ac:dyDescent="0.2">
      <c r="B2353" s="3"/>
      <c r="D2353" s="2"/>
      <c r="E2353" s="2"/>
      <c r="F2353" s="2"/>
      <c r="G2353" s="2"/>
      <c r="H2353" s="2"/>
    </row>
    <row r="2354" spans="2:8" x14ac:dyDescent="0.2">
      <c r="B2354" s="3"/>
      <c r="D2354" s="2"/>
      <c r="E2354" s="2"/>
      <c r="F2354" s="2"/>
      <c r="G2354" s="2"/>
      <c r="H2354" s="2"/>
    </row>
    <row r="2355" spans="2:8" x14ac:dyDescent="0.2">
      <c r="B2355" s="3"/>
      <c r="D2355" s="2"/>
      <c r="E2355" s="2"/>
      <c r="F2355" s="2"/>
      <c r="G2355" s="2"/>
      <c r="H2355" s="2"/>
    </row>
    <row r="2356" spans="2:8" x14ac:dyDescent="0.2">
      <c r="B2356" s="3"/>
      <c r="D2356" s="2"/>
      <c r="E2356" s="2"/>
      <c r="F2356" s="2"/>
      <c r="G2356" s="2"/>
      <c r="H2356" s="2"/>
    </row>
    <row r="2357" spans="2:8" x14ac:dyDescent="0.2">
      <c r="B2357" s="3"/>
      <c r="D2357" s="2"/>
      <c r="E2357" s="2"/>
      <c r="F2357" s="2"/>
      <c r="G2357" s="2"/>
      <c r="H2357" s="2"/>
    </row>
    <row r="2358" spans="2:8" x14ac:dyDescent="0.2">
      <c r="B2358" s="3"/>
      <c r="D2358" s="2"/>
      <c r="E2358" s="2"/>
      <c r="F2358" s="2"/>
      <c r="G2358" s="2"/>
      <c r="H2358" s="2"/>
    </row>
    <row r="2359" spans="2:8" x14ac:dyDescent="0.2">
      <c r="B2359" s="3"/>
      <c r="D2359" s="2"/>
      <c r="E2359" s="2"/>
      <c r="F2359" s="2"/>
      <c r="G2359" s="2"/>
      <c r="H2359" s="2"/>
    </row>
    <row r="2360" spans="2:8" x14ac:dyDescent="0.2">
      <c r="B2360" s="3"/>
      <c r="D2360" s="2"/>
      <c r="E2360" s="2"/>
      <c r="F2360" s="2"/>
      <c r="G2360" s="2"/>
      <c r="H2360" s="2"/>
    </row>
    <row r="2361" spans="2:8" x14ac:dyDescent="0.2">
      <c r="B2361" s="3"/>
      <c r="D2361" s="2"/>
      <c r="E2361" s="2"/>
      <c r="F2361" s="2"/>
      <c r="G2361" s="2"/>
      <c r="H2361" s="2"/>
    </row>
    <row r="2362" spans="2:8" x14ac:dyDescent="0.2">
      <c r="B2362" s="3"/>
      <c r="D2362" s="2"/>
      <c r="E2362" s="2"/>
      <c r="F2362" s="2"/>
      <c r="G2362" s="2"/>
      <c r="H2362" s="2"/>
    </row>
    <row r="2363" spans="2:8" x14ac:dyDescent="0.2">
      <c r="B2363" s="3"/>
      <c r="D2363" s="2"/>
      <c r="E2363" s="2"/>
      <c r="F2363" s="2"/>
      <c r="G2363" s="2"/>
      <c r="H2363" s="2"/>
    </row>
    <row r="2364" spans="2:8" x14ac:dyDescent="0.2">
      <c r="B2364" s="3"/>
      <c r="D2364" s="2"/>
      <c r="E2364" s="2"/>
      <c r="F2364" s="2"/>
      <c r="G2364" s="2"/>
      <c r="H2364" s="2"/>
    </row>
    <row r="2365" spans="2:8" x14ac:dyDescent="0.2">
      <c r="B2365" s="3"/>
      <c r="D2365" s="2"/>
      <c r="E2365" s="2"/>
      <c r="F2365" s="2"/>
      <c r="G2365" s="2"/>
      <c r="H2365" s="2"/>
    </row>
    <row r="2366" spans="2:8" x14ac:dyDescent="0.2">
      <c r="B2366" s="3"/>
      <c r="D2366" s="2"/>
      <c r="E2366" s="2"/>
      <c r="F2366" s="2"/>
      <c r="G2366" s="2"/>
      <c r="H2366" s="2"/>
    </row>
    <row r="2367" spans="2:8" x14ac:dyDescent="0.2">
      <c r="B2367" s="3"/>
      <c r="D2367" s="2"/>
      <c r="E2367" s="2"/>
      <c r="F2367" s="2"/>
      <c r="G2367" s="2"/>
      <c r="H2367" s="2"/>
    </row>
    <row r="2368" spans="2:8" x14ac:dyDescent="0.2">
      <c r="B2368" s="3"/>
      <c r="D2368" s="2"/>
      <c r="E2368" s="2"/>
      <c r="F2368" s="2"/>
      <c r="G2368" s="2"/>
      <c r="H2368" s="2"/>
    </row>
    <row r="2369" spans="2:8" x14ac:dyDescent="0.2">
      <c r="B2369" s="3"/>
      <c r="D2369" s="2"/>
      <c r="E2369" s="2"/>
      <c r="F2369" s="2"/>
      <c r="G2369" s="2"/>
      <c r="H2369" s="2"/>
    </row>
    <row r="2370" spans="2:8" x14ac:dyDescent="0.2">
      <c r="B2370" s="3"/>
      <c r="D2370" s="2"/>
      <c r="E2370" s="2"/>
      <c r="F2370" s="2"/>
      <c r="G2370" s="2"/>
      <c r="H2370" s="2"/>
    </row>
    <row r="2371" spans="2:8" x14ac:dyDescent="0.2">
      <c r="B2371" s="3"/>
      <c r="D2371" s="2"/>
      <c r="E2371" s="2"/>
      <c r="F2371" s="2"/>
      <c r="G2371" s="2"/>
      <c r="H2371" s="2"/>
    </row>
    <row r="2372" spans="2:8" x14ac:dyDescent="0.2">
      <c r="B2372" s="3"/>
      <c r="D2372" s="2"/>
      <c r="E2372" s="2"/>
      <c r="F2372" s="2"/>
      <c r="G2372" s="2"/>
      <c r="H2372" s="2"/>
    </row>
    <row r="2373" spans="2:8" x14ac:dyDescent="0.2">
      <c r="B2373" s="3"/>
      <c r="D2373" s="2"/>
      <c r="E2373" s="2"/>
      <c r="F2373" s="2"/>
      <c r="G2373" s="2"/>
      <c r="H2373" s="2"/>
    </row>
    <row r="2374" spans="2:8" x14ac:dyDescent="0.2">
      <c r="B2374" s="3"/>
      <c r="D2374" s="2"/>
      <c r="E2374" s="2"/>
      <c r="F2374" s="2"/>
      <c r="G2374" s="2"/>
      <c r="H2374" s="2"/>
    </row>
    <row r="2375" spans="2:8" x14ac:dyDescent="0.2">
      <c r="B2375" s="3"/>
      <c r="D2375" s="2"/>
      <c r="E2375" s="2"/>
      <c r="F2375" s="2"/>
      <c r="G2375" s="2"/>
      <c r="H2375" s="2"/>
    </row>
    <row r="2376" spans="2:8" x14ac:dyDescent="0.2">
      <c r="B2376" s="3"/>
      <c r="D2376" s="2"/>
      <c r="E2376" s="2"/>
      <c r="F2376" s="2"/>
      <c r="G2376" s="2"/>
      <c r="H2376" s="2"/>
    </row>
    <row r="2377" spans="2:8" x14ac:dyDescent="0.2">
      <c r="B2377" s="3"/>
      <c r="D2377" s="2"/>
      <c r="E2377" s="2"/>
      <c r="F2377" s="2"/>
      <c r="G2377" s="2"/>
      <c r="H2377" s="2"/>
    </row>
    <row r="2378" spans="2:8" x14ac:dyDescent="0.2">
      <c r="B2378" s="3"/>
      <c r="D2378" s="2"/>
      <c r="E2378" s="2"/>
      <c r="F2378" s="2"/>
      <c r="G2378" s="2"/>
      <c r="H2378" s="2"/>
    </row>
    <row r="2379" spans="2:8" x14ac:dyDescent="0.2">
      <c r="B2379" s="3"/>
      <c r="D2379" s="2"/>
      <c r="E2379" s="2"/>
      <c r="F2379" s="2"/>
      <c r="G2379" s="2"/>
      <c r="H2379" s="2"/>
    </row>
    <row r="2380" spans="2:8" x14ac:dyDescent="0.2">
      <c r="B2380" s="3"/>
      <c r="D2380" s="2"/>
      <c r="E2380" s="2"/>
      <c r="F2380" s="2"/>
      <c r="G2380" s="2"/>
      <c r="H2380" s="2"/>
    </row>
    <row r="2381" spans="2:8" x14ac:dyDescent="0.2">
      <c r="B2381" s="3"/>
      <c r="D2381" s="2"/>
      <c r="E2381" s="2"/>
      <c r="F2381" s="2"/>
      <c r="G2381" s="2"/>
      <c r="H2381" s="2"/>
    </row>
    <row r="2382" spans="2:8" x14ac:dyDescent="0.2">
      <c r="B2382" s="3"/>
      <c r="D2382" s="2"/>
      <c r="E2382" s="2"/>
      <c r="F2382" s="2"/>
      <c r="G2382" s="2"/>
      <c r="H2382" s="2"/>
    </row>
    <row r="2383" spans="2:8" x14ac:dyDescent="0.2">
      <c r="B2383" s="3"/>
      <c r="D2383" s="2"/>
      <c r="E2383" s="2"/>
      <c r="F2383" s="2"/>
      <c r="G2383" s="2"/>
      <c r="H2383" s="2"/>
    </row>
    <row r="2384" spans="2:8" x14ac:dyDescent="0.2">
      <c r="B2384" s="3"/>
      <c r="D2384" s="2"/>
      <c r="E2384" s="2"/>
      <c r="F2384" s="2"/>
      <c r="G2384" s="2"/>
      <c r="H2384" s="2"/>
    </row>
    <row r="2385" spans="2:8" x14ac:dyDescent="0.2">
      <c r="B2385" s="3"/>
      <c r="D2385" s="2"/>
      <c r="E2385" s="2"/>
      <c r="F2385" s="2"/>
      <c r="G2385" s="2"/>
      <c r="H2385" s="2"/>
    </row>
    <row r="2386" spans="2:8" x14ac:dyDescent="0.2">
      <c r="B2386" s="3"/>
      <c r="D2386" s="2"/>
      <c r="E2386" s="2"/>
      <c r="F2386" s="2"/>
      <c r="G2386" s="2"/>
      <c r="H2386" s="2"/>
    </row>
    <row r="2387" spans="2:8" x14ac:dyDescent="0.2">
      <c r="B2387" s="3"/>
      <c r="D2387" s="2"/>
      <c r="E2387" s="2"/>
      <c r="F2387" s="2"/>
      <c r="G2387" s="2"/>
      <c r="H2387" s="2"/>
    </row>
    <row r="2388" spans="2:8" x14ac:dyDescent="0.2">
      <c r="B2388" s="3"/>
      <c r="D2388" s="2"/>
      <c r="E2388" s="2"/>
      <c r="F2388" s="2"/>
      <c r="G2388" s="2"/>
      <c r="H2388" s="2"/>
    </row>
    <row r="2389" spans="2:8" x14ac:dyDescent="0.2">
      <c r="B2389" s="3"/>
      <c r="D2389" s="2"/>
      <c r="E2389" s="2"/>
      <c r="F2389" s="2"/>
      <c r="G2389" s="2"/>
      <c r="H2389" s="2"/>
    </row>
    <row r="2390" spans="2:8" x14ac:dyDescent="0.2">
      <c r="B2390" s="3"/>
      <c r="D2390" s="2"/>
      <c r="E2390" s="2"/>
      <c r="F2390" s="2"/>
      <c r="G2390" s="2"/>
      <c r="H2390" s="2"/>
    </row>
    <row r="2391" spans="2:8" x14ac:dyDescent="0.2">
      <c r="B2391" s="3"/>
      <c r="D2391" s="2"/>
      <c r="E2391" s="2"/>
      <c r="F2391" s="2"/>
      <c r="G2391" s="2"/>
      <c r="H2391" s="2"/>
    </row>
    <row r="2392" spans="2:8" x14ac:dyDescent="0.2">
      <c r="B2392" s="3"/>
      <c r="D2392" s="2"/>
      <c r="E2392" s="2"/>
      <c r="F2392" s="2"/>
      <c r="G2392" s="2"/>
      <c r="H2392" s="2"/>
    </row>
    <row r="2393" spans="2:8" x14ac:dyDescent="0.2">
      <c r="B2393" s="3"/>
      <c r="D2393" s="2"/>
      <c r="E2393" s="2"/>
      <c r="F2393" s="2"/>
      <c r="G2393" s="2"/>
      <c r="H2393" s="2"/>
    </row>
    <row r="2394" spans="2:8" x14ac:dyDescent="0.2">
      <c r="B2394" s="3"/>
      <c r="D2394" s="2"/>
      <c r="E2394" s="2"/>
      <c r="F2394" s="2"/>
      <c r="G2394" s="2"/>
      <c r="H2394" s="2"/>
    </row>
    <row r="2395" spans="2:8" x14ac:dyDescent="0.2">
      <c r="B2395" s="3"/>
      <c r="D2395" s="2"/>
      <c r="E2395" s="2"/>
      <c r="F2395" s="2"/>
      <c r="G2395" s="2"/>
      <c r="H2395" s="2"/>
    </row>
    <row r="2396" spans="2:8" x14ac:dyDescent="0.2">
      <c r="B2396" s="3"/>
      <c r="D2396" s="2"/>
      <c r="E2396" s="2"/>
      <c r="F2396" s="2"/>
      <c r="G2396" s="2"/>
      <c r="H2396" s="2"/>
    </row>
    <row r="2397" spans="2:8" x14ac:dyDescent="0.2">
      <c r="B2397" s="3"/>
      <c r="D2397" s="2"/>
      <c r="E2397" s="2"/>
      <c r="F2397" s="2"/>
      <c r="G2397" s="2"/>
      <c r="H2397" s="2"/>
    </row>
    <row r="2398" spans="2:8" x14ac:dyDescent="0.2">
      <c r="B2398" s="3"/>
      <c r="D2398" s="2"/>
      <c r="E2398" s="2"/>
      <c r="F2398" s="2"/>
      <c r="G2398" s="2"/>
      <c r="H2398" s="2"/>
    </row>
    <row r="2399" spans="2:8" x14ac:dyDescent="0.2">
      <c r="B2399" s="3"/>
      <c r="D2399" s="2"/>
      <c r="E2399" s="2"/>
      <c r="F2399" s="2"/>
      <c r="G2399" s="2"/>
      <c r="H2399" s="2"/>
    </row>
    <row r="2400" spans="2:8" x14ac:dyDescent="0.2">
      <c r="B2400" s="3"/>
      <c r="D2400" s="2"/>
      <c r="E2400" s="2"/>
      <c r="F2400" s="2"/>
      <c r="G2400" s="2"/>
      <c r="H2400" s="2"/>
    </row>
    <row r="2401" spans="2:8" x14ac:dyDescent="0.2">
      <c r="B2401" s="3"/>
      <c r="D2401" s="2"/>
      <c r="E2401" s="2"/>
      <c r="F2401" s="2"/>
      <c r="G2401" s="2"/>
      <c r="H2401" s="2"/>
    </row>
    <row r="2402" spans="2:8" x14ac:dyDescent="0.2">
      <c r="B2402" s="3"/>
      <c r="D2402" s="2"/>
      <c r="E2402" s="2"/>
      <c r="F2402" s="2"/>
      <c r="G2402" s="2"/>
      <c r="H2402" s="2"/>
    </row>
    <row r="2403" spans="2:8" x14ac:dyDescent="0.2">
      <c r="B2403" s="3"/>
      <c r="D2403" s="2"/>
      <c r="E2403" s="2"/>
      <c r="F2403" s="2"/>
      <c r="G2403" s="2"/>
      <c r="H2403" s="2"/>
    </row>
    <row r="2404" spans="2:8" x14ac:dyDescent="0.2">
      <c r="B2404" s="3"/>
      <c r="D2404" s="2"/>
      <c r="E2404" s="2"/>
      <c r="F2404" s="2"/>
      <c r="G2404" s="2"/>
      <c r="H2404" s="2"/>
    </row>
    <row r="2405" spans="2:8" x14ac:dyDescent="0.2">
      <c r="B2405" s="3"/>
      <c r="D2405" s="2"/>
      <c r="E2405" s="2"/>
      <c r="F2405" s="2"/>
      <c r="G2405" s="2"/>
      <c r="H2405" s="2"/>
    </row>
    <row r="2406" spans="2:8" x14ac:dyDescent="0.2">
      <c r="B2406" s="3"/>
      <c r="D2406" s="2"/>
      <c r="E2406" s="2"/>
      <c r="F2406" s="2"/>
      <c r="G2406" s="2"/>
      <c r="H2406" s="2"/>
    </row>
    <row r="2407" spans="2:8" x14ac:dyDescent="0.2">
      <c r="B2407" s="3"/>
      <c r="D2407" s="2"/>
      <c r="E2407" s="2"/>
      <c r="F2407" s="2"/>
      <c r="G2407" s="2"/>
      <c r="H2407" s="2"/>
    </row>
    <row r="2408" spans="2:8" x14ac:dyDescent="0.2">
      <c r="B2408" s="3"/>
      <c r="D2408" s="2"/>
      <c r="E2408" s="2"/>
      <c r="F2408" s="2"/>
      <c r="G2408" s="2"/>
      <c r="H2408" s="2"/>
    </row>
    <row r="2409" spans="2:8" x14ac:dyDescent="0.2">
      <c r="B2409" s="3"/>
      <c r="D2409" s="2"/>
      <c r="E2409" s="2"/>
      <c r="F2409" s="2"/>
      <c r="G2409" s="2"/>
      <c r="H2409" s="2"/>
    </row>
    <row r="2410" spans="2:8" x14ac:dyDescent="0.2">
      <c r="B2410" s="3"/>
      <c r="D2410" s="2"/>
      <c r="E2410" s="2"/>
      <c r="F2410" s="2"/>
      <c r="G2410" s="2"/>
      <c r="H2410" s="2"/>
    </row>
    <row r="2411" spans="2:8" x14ac:dyDescent="0.2">
      <c r="B2411" s="3"/>
      <c r="D2411" s="2"/>
      <c r="E2411" s="2"/>
      <c r="F2411" s="2"/>
      <c r="G2411" s="2"/>
      <c r="H2411" s="2"/>
    </row>
    <row r="2412" spans="2:8" x14ac:dyDescent="0.2">
      <c r="B2412" s="3"/>
      <c r="D2412" s="2"/>
      <c r="E2412" s="2"/>
      <c r="F2412" s="2"/>
      <c r="G2412" s="2"/>
      <c r="H2412" s="2"/>
    </row>
    <row r="2413" spans="2:8" x14ac:dyDescent="0.2">
      <c r="B2413" s="3"/>
      <c r="D2413" s="2"/>
      <c r="E2413" s="2"/>
      <c r="F2413" s="2"/>
      <c r="G2413" s="2"/>
      <c r="H2413" s="2"/>
    </row>
    <row r="2414" spans="2:8" x14ac:dyDescent="0.2">
      <c r="B2414" s="3"/>
      <c r="D2414" s="2"/>
      <c r="E2414" s="2"/>
      <c r="F2414" s="2"/>
      <c r="G2414" s="2"/>
      <c r="H2414" s="2"/>
    </row>
    <row r="2415" spans="2:8" x14ac:dyDescent="0.2">
      <c r="B2415" s="3"/>
      <c r="D2415" s="2"/>
      <c r="E2415" s="2"/>
      <c r="F2415" s="2"/>
      <c r="G2415" s="2"/>
      <c r="H2415" s="2"/>
    </row>
    <row r="2416" spans="2:8" x14ac:dyDescent="0.2">
      <c r="B2416" s="3"/>
      <c r="D2416" s="2"/>
      <c r="E2416" s="2"/>
      <c r="F2416" s="2"/>
      <c r="G2416" s="2"/>
      <c r="H2416" s="2"/>
    </row>
    <row r="2417" spans="2:8" x14ac:dyDescent="0.2">
      <c r="B2417" s="3"/>
      <c r="D2417" s="2"/>
      <c r="E2417" s="2"/>
      <c r="F2417" s="2"/>
      <c r="G2417" s="2"/>
      <c r="H2417" s="2"/>
    </row>
    <row r="2418" spans="2:8" x14ac:dyDescent="0.2">
      <c r="B2418" s="3"/>
      <c r="D2418" s="2"/>
      <c r="E2418" s="2"/>
      <c r="F2418" s="2"/>
      <c r="G2418" s="2"/>
      <c r="H2418" s="2"/>
    </row>
    <row r="2419" spans="2:8" x14ac:dyDescent="0.2">
      <c r="B2419" s="3"/>
      <c r="D2419" s="2"/>
      <c r="E2419" s="2"/>
      <c r="F2419" s="2"/>
      <c r="G2419" s="2"/>
      <c r="H2419" s="2"/>
    </row>
    <row r="2420" spans="2:8" x14ac:dyDescent="0.2">
      <c r="B2420" s="3"/>
      <c r="D2420" s="2"/>
      <c r="E2420" s="2"/>
      <c r="F2420" s="2"/>
      <c r="G2420" s="2"/>
      <c r="H2420" s="2"/>
    </row>
    <row r="2421" spans="2:8" x14ac:dyDescent="0.2">
      <c r="B2421" s="3"/>
      <c r="D2421" s="2"/>
      <c r="E2421" s="2"/>
      <c r="F2421" s="2"/>
      <c r="G2421" s="2"/>
      <c r="H2421" s="2"/>
    </row>
    <row r="2422" spans="2:8" x14ac:dyDescent="0.2">
      <c r="B2422" s="3"/>
      <c r="D2422" s="2"/>
      <c r="E2422" s="2"/>
      <c r="F2422" s="2"/>
      <c r="G2422" s="2"/>
      <c r="H2422" s="2"/>
    </row>
    <row r="2423" spans="2:8" x14ac:dyDescent="0.2">
      <c r="B2423" s="3"/>
      <c r="D2423" s="2"/>
      <c r="E2423" s="2"/>
      <c r="F2423" s="2"/>
      <c r="G2423" s="2"/>
      <c r="H2423" s="2"/>
    </row>
    <row r="2424" spans="2:8" x14ac:dyDescent="0.2">
      <c r="B2424" s="3"/>
      <c r="D2424" s="2"/>
      <c r="E2424" s="2"/>
      <c r="F2424" s="2"/>
      <c r="G2424" s="2"/>
      <c r="H2424" s="2"/>
    </row>
    <row r="2425" spans="2:8" x14ac:dyDescent="0.2">
      <c r="B2425" s="3"/>
      <c r="D2425" s="2"/>
      <c r="E2425" s="2"/>
      <c r="F2425" s="2"/>
      <c r="G2425" s="2"/>
      <c r="H2425" s="2"/>
    </row>
    <row r="2426" spans="2:8" x14ac:dyDescent="0.2">
      <c r="B2426" s="3"/>
      <c r="D2426" s="2"/>
      <c r="E2426" s="2"/>
      <c r="F2426" s="2"/>
      <c r="G2426" s="2"/>
      <c r="H2426" s="2"/>
    </row>
    <row r="2427" spans="2:8" x14ac:dyDescent="0.2">
      <c r="B2427" s="3"/>
      <c r="D2427" s="2"/>
      <c r="E2427" s="2"/>
      <c r="F2427" s="2"/>
      <c r="G2427" s="2"/>
      <c r="H2427" s="2"/>
    </row>
    <row r="2428" spans="2:8" x14ac:dyDescent="0.2">
      <c r="B2428" s="3"/>
      <c r="D2428" s="2"/>
      <c r="E2428" s="2"/>
      <c r="F2428" s="2"/>
      <c r="G2428" s="2"/>
      <c r="H2428" s="2"/>
    </row>
    <row r="2429" spans="2:8" x14ac:dyDescent="0.2">
      <c r="B2429" s="3"/>
      <c r="D2429" s="2"/>
      <c r="E2429" s="2"/>
      <c r="F2429" s="2"/>
      <c r="G2429" s="2"/>
      <c r="H2429" s="2"/>
    </row>
    <row r="2430" spans="2:8" x14ac:dyDescent="0.2">
      <c r="B2430" s="3"/>
      <c r="D2430" s="2"/>
      <c r="E2430" s="2"/>
      <c r="F2430" s="2"/>
      <c r="G2430" s="2"/>
      <c r="H2430" s="2"/>
    </row>
    <row r="2431" spans="2:8" x14ac:dyDescent="0.2">
      <c r="B2431" s="3"/>
      <c r="D2431" s="2"/>
      <c r="E2431" s="2"/>
      <c r="F2431" s="2"/>
      <c r="G2431" s="2"/>
      <c r="H2431" s="2"/>
    </row>
    <row r="2432" spans="2:8" x14ac:dyDescent="0.2">
      <c r="B2432" s="3"/>
      <c r="D2432" s="2"/>
      <c r="E2432" s="2"/>
      <c r="F2432" s="2"/>
      <c r="G2432" s="2"/>
      <c r="H2432" s="2"/>
    </row>
    <row r="2433" spans="2:8" x14ac:dyDescent="0.2">
      <c r="B2433" s="3"/>
      <c r="D2433" s="2"/>
      <c r="E2433" s="2"/>
      <c r="F2433" s="2"/>
      <c r="G2433" s="2"/>
      <c r="H2433" s="2"/>
    </row>
    <row r="2434" spans="2:8" x14ac:dyDescent="0.2">
      <c r="B2434" s="3"/>
      <c r="D2434" s="2"/>
      <c r="E2434" s="2"/>
      <c r="F2434" s="2"/>
      <c r="G2434" s="2"/>
      <c r="H2434" s="2"/>
    </row>
    <row r="2435" spans="2:8" x14ac:dyDescent="0.2">
      <c r="B2435" s="3"/>
      <c r="D2435" s="2"/>
      <c r="E2435" s="2"/>
      <c r="F2435" s="2"/>
      <c r="G2435" s="2"/>
      <c r="H2435" s="2"/>
    </row>
    <row r="2436" spans="2:8" x14ac:dyDescent="0.2">
      <c r="B2436" s="3"/>
      <c r="D2436" s="2"/>
      <c r="E2436" s="2"/>
      <c r="F2436" s="2"/>
      <c r="G2436" s="2"/>
      <c r="H2436" s="2"/>
    </row>
    <row r="2437" spans="2:8" x14ac:dyDescent="0.2">
      <c r="B2437" s="3"/>
      <c r="D2437" s="2"/>
      <c r="E2437" s="2"/>
      <c r="F2437" s="2"/>
      <c r="G2437" s="2"/>
      <c r="H2437" s="2"/>
    </row>
    <row r="2438" spans="2:8" x14ac:dyDescent="0.2">
      <c r="B2438" s="3"/>
      <c r="D2438" s="2"/>
      <c r="E2438" s="2"/>
      <c r="F2438" s="2"/>
      <c r="G2438" s="2"/>
      <c r="H2438" s="2"/>
    </row>
    <row r="2439" spans="2:8" x14ac:dyDescent="0.2">
      <c r="B2439" s="3"/>
      <c r="D2439" s="2"/>
      <c r="E2439" s="2"/>
      <c r="F2439" s="2"/>
      <c r="G2439" s="2"/>
      <c r="H2439" s="2"/>
    </row>
    <row r="2440" spans="2:8" x14ac:dyDescent="0.2">
      <c r="B2440" s="3"/>
      <c r="D2440" s="2"/>
      <c r="E2440" s="2"/>
      <c r="F2440" s="2"/>
      <c r="G2440" s="2"/>
      <c r="H2440" s="2"/>
    </row>
    <row r="2441" spans="2:8" x14ac:dyDescent="0.2">
      <c r="B2441" s="3"/>
      <c r="D2441" s="2"/>
      <c r="E2441" s="2"/>
      <c r="F2441" s="2"/>
      <c r="G2441" s="2"/>
      <c r="H2441" s="2"/>
    </row>
    <row r="2442" spans="2:8" x14ac:dyDescent="0.2">
      <c r="B2442" s="3"/>
      <c r="D2442" s="2"/>
      <c r="E2442" s="2"/>
      <c r="F2442" s="2"/>
      <c r="G2442" s="2"/>
      <c r="H2442" s="2"/>
    </row>
    <row r="2443" spans="2:8" x14ac:dyDescent="0.2">
      <c r="B2443" s="3"/>
      <c r="D2443" s="2"/>
      <c r="E2443" s="2"/>
      <c r="F2443" s="2"/>
      <c r="G2443" s="2"/>
      <c r="H2443" s="2"/>
    </row>
    <row r="2444" spans="2:8" x14ac:dyDescent="0.2">
      <c r="B2444" s="3"/>
      <c r="D2444" s="2"/>
      <c r="E2444" s="2"/>
      <c r="F2444" s="2"/>
      <c r="G2444" s="2"/>
      <c r="H2444" s="2"/>
    </row>
    <row r="2445" spans="2:8" x14ac:dyDescent="0.2">
      <c r="B2445" s="3"/>
      <c r="D2445" s="2"/>
      <c r="E2445" s="2"/>
      <c r="F2445" s="2"/>
      <c r="G2445" s="2"/>
      <c r="H2445" s="2"/>
    </row>
    <row r="2446" spans="2:8" x14ac:dyDescent="0.2">
      <c r="B2446" s="3"/>
      <c r="D2446" s="2"/>
      <c r="E2446" s="2"/>
      <c r="F2446" s="2"/>
      <c r="G2446" s="2"/>
      <c r="H2446" s="2"/>
    </row>
    <row r="2447" spans="2:8" x14ac:dyDescent="0.2">
      <c r="B2447" s="3"/>
      <c r="D2447" s="2"/>
      <c r="E2447" s="2"/>
      <c r="F2447" s="2"/>
      <c r="G2447" s="2"/>
      <c r="H2447" s="2"/>
    </row>
    <row r="2448" spans="2:8" x14ac:dyDescent="0.2">
      <c r="B2448" s="3"/>
      <c r="D2448" s="2"/>
      <c r="E2448" s="2"/>
      <c r="F2448" s="2"/>
      <c r="G2448" s="2"/>
      <c r="H2448" s="2"/>
    </row>
    <row r="2449" spans="2:8" x14ac:dyDescent="0.2">
      <c r="B2449" s="3"/>
      <c r="D2449" s="2"/>
      <c r="E2449" s="2"/>
      <c r="F2449" s="2"/>
      <c r="G2449" s="2"/>
      <c r="H2449" s="2"/>
    </row>
    <row r="2450" spans="2:8" x14ac:dyDescent="0.2">
      <c r="B2450" s="3"/>
      <c r="D2450" s="2"/>
      <c r="E2450" s="2"/>
      <c r="F2450" s="2"/>
      <c r="G2450" s="2"/>
      <c r="H2450" s="2"/>
    </row>
    <row r="2451" spans="2:8" x14ac:dyDescent="0.2">
      <c r="B2451" s="3"/>
      <c r="D2451" s="2"/>
      <c r="E2451" s="2"/>
      <c r="F2451" s="2"/>
      <c r="G2451" s="2"/>
      <c r="H2451" s="2"/>
    </row>
    <row r="2452" spans="2:8" x14ac:dyDescent="0.2">
      <c r="B2452" s="3"/>
      <c r="D2452" s="2"/>
      <c r="E2452" s="2"/>
      <c r="F2452" s="2"/>
      <c r="G2452" s="2"/>
      <c r="H2452" s="2"/>
    </row>
    <row r="2453" spans="2:8" x14ac:dyDescent="0.2">
      <c r="B2453" s="3"/>
      <c r="D2453" s="2"/>
      <c r="E2453" s="2"/>
      <c r="F2453" s="2"/>
      <c r="G2453" s="2"/>
      <c r="H2453" s="2"/>
    </row>
    <row r="2454" spans="2:8" x14ac:dyDescent="0.2">
      <c r="B2454" s="3"/>
      <c r="D2454" s="2"/>
      <c r="E2454" s="2"/>
      <c r="F2454" s="2"/>
      <c r="G2454" s="2"/>
      <c r="H2454" s="2"/>
    </row>
    <row r="2455" spans="2:8" x14ac:dyDescent="0.2">
      <c r="B2455" s="3"/>
      <c r="D2455" s="2"/>
      <c r="E2455" s="2"/>
      <c r="F2455" s="2"/>
      <c r="G2455" s="2"/>
      <c r="H2455" s="2"/>
    </row>
  </sheetData>
  <mergeCells count="21">
    <mergeCell ref="U4:X4"/>
    <mergeCell ref="U5:U6"/>
    <mergeCell ref="V5:V6"/>
    <mergeCell ref="W5:W6"/>
    <mergeCell ref="X5:X6"/>
    <mergeCell ref="J5:J6"/>
    <mergeCell ref="N5:N6"/>
    <mergeCell ref="R5:R6"/>
    <mergeCell ref="B1:D1"/>
    <mergeCell ref="I5:I6"/>
    <mergeCell ref="M5:M6"/>
    <mergeCell ref="Q5:Q6"/>
    <mergeCell ref="L5:L6"/>
    <mergeCell ref="I4:L4"/>
    <mergeCell ref="M4:P4"/>
    <mergeCell ref="Q4:T4"/>
    <mergeCell ref="P5:P6"/>
    <mergeCell ref="T5:T6"/>
    <mergeCell ref="K5:K6"/>
    <mergeCell ref="O5:O6"/>
    <mergeCell ref="S5:S6"/>
  </mergeCells>
  <printOptions horizontalCentered="1" gridLines="1"/>
  <pageMargins left="0.21" right="0" top="0.4" bottom="0.61" header="0.25" footer="0.18"/>
  <pageSetup orientation="landscape" r:id="rId1"/>
  <headerFooter alignWithMargins="0">
    <oddFooter>&amp;LNote:  The 12-31 data is actually 12-1 data because if the program runs after midnight, the annual registrations drop off because they are expired.&amp;8
&amp;10&amp;F&amp;C&amp;8
&amp;10Page &amp;P of &amp;N&amp;R&amp;8
&amp;10&amp;T  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D5B3-F844-4974-95D1-D25727982E7C}">
  <dimension ref="A1"/>
  <sheetViews>
    <sheetView workbookViewId="0">
      <selection activeCell="A2" sqref="A2:A277"/>
    </sheetView>
  </sheetViews>
  <sheetFormatPr defaultRowHeight="12.7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DMV Active Plate Rev fy19-22</vt:lpstr>
      <vt:lpstr>Sheet1</vt:lpstr>
      <vt:lpstr>'DMV Active Plate Rev fy19-22'!Print_Area</vt:lpstr>
      <vt:lpstr>'DMV Active Plate Rev fy19-22'!Print_Titles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Rush, Anita M</dc:creator>
  <cp:lastModifiedBy>Rush, Anita M</cp:lastModifiedBy>
  <dcterms:created xsi:type="dcterms:W3CDTF">2022-05-09T14:36:50Z</dcterms:created>
  <dcterms:modified xsi:type="dcterms:W3CDTF">2023-02-24T13:27:22Z</dcterms:modified>
</cp:coreProperties>
</file>