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autumperconti/repos/TakeHome/"/>
    </mc:Choice>
  </mc:AlternateContent>
  <xr:revisionPtr revIDLastSave="0" documentId="13_ncr:1_{2723F70E-1A23-B643-9BD4-711A6731AC15}" xr6:coauthVersionLast="46" xr6:coauthVersionMax="46" xr10:uidLastSave="{00000000-0000-0000-0000-000000000000}"/>
  <bookViews>
    <workbookView xWindow="0" yWindow="460" windowWidth="28800" windowHeight="16700" activeTab="1" xr2:uid="{00000000-000D-0000-FFFF-FFFF00000000}"/>
  </bookViews>
  <sheets>
    <sheet name="1.1.2017" sheetId="1" r:id="rId1"/>
    <sheet name="1.1.2018" sheetId="2" r:id="rId2"/>
  </sheets>
  <calcPr calcId="181029"/>
</workbook>
</file>

<file path=xl/calcChain.xml><?xml version="1.0" encoding="utf-8"?>
<calcChain xmlns="http://schemas.openxmlformats.org/spreadsheetml/2006/main">
  <c r="Y39" i="2" l="1"/>
  <c r="Y40" i="2"/>
  <c r="Y41" i="2"/>
  <c r="Y42" i="2"/>
  <c r="Y43" i="2"/>
  <c r="Y44" i="2"/>
  <c r="Y45" i="2"/>
  <c r="Y46" i="2"/>
  <c r="Y47" i="2"/>
  <c r="X39" i="2"/>
  <c r="X40" i="2"/>
  <c r="X41" i="2"/>
  <c r="X42" i="2"/>
  <c r="X43" i="2"/>
  <c r="X44" i="2"/>
  <c r="X45" i="2"/>
  <c r="X46" i="2"/>
  <c r="X47" i="2"/>
  <c r="W47" i="2"/>
  <c r="W39" i="2"/>
  <c r="W40" i="2"/>
  <c r="W41" i="2"/>
  <c r="W42" i="2"/>
  <c r="W43" i="2"/>
  <c r="W44" i="2"/>
  <c r="W45" i="2"/>
  <c r="W46" i="2"/>
  <c r="Y38" i="2"/>
  <c r="X38" i="2"/>
  <c r="W38" i="2"/>
</calcChain>
</file>

<file path=xl/sharedStrings.xml><?xml version="1.0" encoding="utf-8"?>
<sst xmlns="http://schemas.openxmlformats.org/spreadsheetml/2006/main" count="852" uniqueCount="258">
  <si>
    <t>Unique
Employee ID #</t>
  </si>
  <si>
    <t>Name</t>
  </si>
  <si>
    <t>Status</t>
  </si>
  <si>
    <t>Sex</t>
  </si>
  <si>
    <t>Birthdate</t>
  </si>
  <si>
    <t>Age</t>
  </si>
  <si>
    <t>HireDate</t>
  </si>
  <si>
    <t>Date of Termination</t>
  </si>
  <si>
    <t>Date of Retirement</t>
  </si>
  <si>
    <t>Spouse Date of Birth</t>
  </si>
  <si>
    <t>Medical Plan</t>
  </si>
  <si>
    <t>Medical Coverate Type</t>
  </si>
  <si>
    <t>Salary 2016</t>
  </si>
  <si>
    <t>Monthly Pension Benefit Amount</t>
  </si>
  <si>
    <t>Pension Benefit Form</t>
  </si>
  <si>
    <t>Unnamed: 15</t>
  </si>
  <si>
    <t>Unnamed: 16</t>
  </si>
  <si>
    <t>Unnamed: 17</t>
  </si>
  <si>
    <t>PAUL A.</t>
  </si>
  <si>
    <t>Active</t>
  </si>
  <si>
    <t>M</t>
  </si>
  <si>
    <t>8/26/89</t>
  </si>
  <si>
    <t>2/7/11</t>
  </si>
  <si>
    <t>High Deductible</t>
  </si>
  <si>
    <t>Single</t>
  </si>
  <si>
    <t xml:space="preserve"> 34,597.00 </t>
  </si>
  <si>
    <t>1/1/17</t>
  </si>
  <si>
    <t>BRIAN T.</t>
  </si>
  <si>
    <t>8/27/77</t>
  </si>
  <si>
    <t>9/27/04</t>
  </si>
  <si>
    <t>7/10/76</t>
  </si>
  <si>
    <t>Family</t>
  </si>
  <si>
    <t xml:space="preserve"> 34,864.00 </t>
  </si>
  <si>
    <t>JAMISON T.</t>
  </si>
  <si>
    <t>5/5/79</t>
  </si>
  <si>
    <t>11/24/03</t>
  </si>
  <si>
    <t xml:space="preserve"> 36,814.00 </t>
  </si>
  <si>
    <t>JOSEPH T.</t>
  </si>
  <si>
    <t>8/26/82</t>
  </si>
  <si>
    <t>2/18/08</t>
  </si>
  <si>
    <t xml:space="preserve"> 33,366.00 </t>
  </si>
  <si>
    <t>TIMOTHY B.</t>
  </si>
  <si>
    <t>10/8/84</t>
  </si>
  <si>
    <t>8/4/03</t>
  </si>
  <si>
    <t xml:space="preserve"> 372,618.00 </t>
  </si>
  <si>
    <t>ERRON B.</t>
  </si>
  <si>
    <t>4/26/76</t>
  </si>
  <si>
    <t>8/2/99</t>
  </si>
  <si>
    <t xml:space="preserve"> 42,529.00 </t>
  </si>
  <si>
    <t>DEAN B.</t>
  </si>
  <si>
    <t>9/8/66</t>
  </si>
  <si>
    <t>4/21/97</t>
  </si>
  <si>
    <t>1/1/67</t>
  </si>
  <si>
    <t xml:space="preserve"> 41,046.00 </t>
  </si>
  <si>
    <t>BRYAN H.</t>
  </si>
  <si>
    <t>5/29/89</t>
  </si>
  <si>
    <t>7/8/13</t>
  </si>
  <si>
    <t xml:space="preserve"> 40,183.00 </t>
  </si>
  <si>
    <t>TODD K.</t>
  </si>
  <si>
    <t>9/15/65</t>
  </si>
  <si>
    <t>3/23/15</t>
  </si>
  <si>
    <t xml:space="preserve"> 315,310.00 </t>
  </si>
  <si>
    <t>JONATHAN K.</t>
  </si>
  <si>
    <t>5/8/76</t>
  </si>
  <si>
    <t>2/20/01</t>
  </si>
  <si>
    <t xml:space="preserve"> 385,407.68 </t>
  </si>
  <si>
    <t>JASON A.</t>
  </si>
  <si>
    <t>11/22/71</t>
  </si>
  <si>
    <t>12/10/98</t>
  </si>
  <si>
    <t xml:space="preserve"> 31,800.00 </t>
  </si>
  <si>
    <t>VINCENT S.</t>
  </si>
  <si>
    <t>11/29/83</t>
  </si>
  <si>
    <t>11/15/04</t>
  </si>
  <si>
    <t>3/27/86</t>
  </si>
  <si>
    <t xml:space="preserve"> 91,000.00 </t>
  </si>
  <si>
    <t>JEFFREY T.</t>
  </si>
  <si>
    <t>9/12/75</t>
  </si>
  <si>
    <t>8/3/98</t>
  </si>
  <si>
    <t>12/21/78</t>
  </si>
  <si>
    <t xml:space="preserve"> 473,379.53 </t>
  </si>
  <si>
    <t>GREGORY T.</t>
  </si>
  <si>
    <t>4/21/64</t>
  </si>
  <si>
    <t>7/1/87</t>
  </si>
  <si>
    <t xml:space="preserve"> 26,542.00 </t>
  </si>
  <si>
    <t>DARLENE B.</t>
  </si>
  <si>
    <t>F</t>
  </si>
  <si>
    <t>9/16/49</t>
  </si>
  <si>
    <t>9/26/05</t>
  </si>
  <si>
    <t xml:space="preserve"> 44,830.00 </t>
  </si>
  <si>
    <t>TERRI V.</t>
  </si>
  <si>
    <t>2/26/64</t>
  </si>
  <si>
    <t>8/1/05</t>
  </si>
  <si>
    <t xml:space="preserve"> 47,687.00 </t>
  </si>
  <si>
    <t>TAMARA V.</t>
  </si>
  <si>
    <t>6/5/59</t>
  </si>
  <si>
    <t>7/13/87</t>
  </si>
  <si>
    <t xml:space="preserve"> 342,672.48 </t>
  </si>
  <si>
    <t>ROBERT I.</t>
  </si>
  <si>
    <t>7/31/67</t>
  </si>
  <si>
    <t>9/9/06</t>
  </si>
  <si>
    <t xml:space="preserve"> 31,998.00 </t>
  </si>
  <si>
    <t>JOSEPH S.</t>
  </si>
  <si>
    <t>2/29/72</t>
  </si>
  <si>
    <t>1/28/02</t>
  </si>
  <si>
    <t xml:space="preserve"> 36,223.00 </t>
  </si>
  <si>
    <t>RICHARD T.</t>
  </si>
  <si>
    <t>1/25/59</t>
  </si>
  <si>
    <t>5/29/12</t>
  </si>
  <si>
    <t>12/11/60</t>
  </si>
  <si>
    <t xml:space="preserve"> 29,422.00 </t>
  </si>
  <si>
    <t>KRISTIN H.</t>
  </si>
  <si>
    <t>4/13/84</t>
  </si>
  <si>
    <t>12/10/12</t>
  </si>
  <si>
    <t xml:space="preserve"> 36,062.00 </t>
  </si>
  <si>
    <t>MICHAEL H.</t>
  </si>
  <si>
    <t>2/27/58</t>
  </si>
  <si>
    <t>8/26/79</t>
  </si>
  <si>
    <t>10/24/62</t>
  </si>
  <si>
    <t xml:space="preserve"> 36,110.00 </t>
  </si>
  <si>
    <t>ANGELA T.</t>
  </si>
  <si>
    <t>11/27/75</t>
  </si>
  <si>
    <t>5/10/99</t>
  </si>
  <si>
    <t xml:space="preserve"> Bryan K.</t>
  </si>
  <si>
    <t>Disabled Retiree</t>
  </si>
  <si>
    <t>4/30/63</t>
  </si>
  <si>
    <t>1/14/87</t>
  </si>
  <si>
    <t>10/7/98</t>
  </si>
  <si>
    <t xml:space="preserve"> Lynn L.</t>
  </si>
  <si>
    <t>4/23/64</t>
  </si>
  <si>
    <t>12/2/96</t>
  </si>
  <si>
    <t>9/11/16</t>
  </si>
  <si>
    <t>3/1/65</t>
  </si>
  <si>
    <t xml:space="preserve"> Judy T.</t>
  </si>
  <si>
    <t>Retiree</t>
  </si>
  <si>
    <t>3/31/43</t>
  </si>
  <si>
    <t>2/10/86</t>
  </si>
  <si>
    <t>10/31/16</t>
  </si>
  <si>
    <t xml:space="preserve"> Life Annuity </t>
  </si>
  <si>
    <t xml:space="preserve"> Dan H.</t>
  </si>
  <si>
    <t>4/22/54</t>
  </si>
  <si>
    <t>3/1/98</t>
  </si>
  <si>
    <t>5/29/09</t>
  </si>
  <si>
    <t>11/4/54</t>
  </si>
  <si>
    <t>50% Joint &amp; Survivor</t>
  </si>
  <si>
    <t xml:space="preserve"> Fulton S.</t>
  </si>
  <si>
    <t>2/7/41</t>
  </si>
  <si>
    <t>1/1/82</t>
  </si>
  <si>
    <t>3/31/01</t>
  </si>
  <si>
    <t xml:space="preserve"> James G.</t>
  </si>
  <si>
    <t>4/18/51</t>
  </si>
  <si>
    <t>5/24/93</t>
  </si>
  <si>
    <t>12/31/16</t>
  </si>
  <si>
    <t xml:space="preserve"> Joe H.</t>
  </si>
  <si>
    <t>4/6/51</t>
  </si>
  <si>
    <t>11/11/74</t>
  </si>
  <si>
    <t>9/30/16</t>
  </si>
  <si>
    <t>5/29/52</t>
  </si>
  <si>
    <t>75% Joint &amp; Survivor</t>
  </si>
  <si>
    <t xml:space="preserve"> Deborah S.</t>
  </si>
  <si>
    <t>Surviving Spouse</t>
  </si>
  <si>
    <t>1/3/61</t>
  </si>
  <si>
    <t>SCOTT W.</t>
  </si>
  <si>
    <t>Vested Terminated</t>
  </si>
  <si>
    <t>11/27/69</t>
  </si>
  <si>
    <t>4/19/04</t>
  </si>
  <si>
    <t>12/31/12</t>
  </si>
  <si>
    <t>JEFFREY W.</t>
  </si>
  <si>
    <t>1/27/73</t>
  </si>
  <si>
    <t>12/8/03</t>
  </si>
  <si>
    <t>11/19/10</t>
  </si>
  <si>
    <t>5/29/75</t>
  </si>
  <si>
    <t>KEITH W.</t>
  </si>
  <si>
    <t>1/1/62</t>
  </si>
  <si>
    <t>4/26/93</t>
  </si>
  <si>
    <t>5/8/16</t>
  </si>
  <si>
    <t>KIMBERLY W.</t>
  </si>
  <si>
    <t>4/23/65</t>
  </si>
  <si>
    <t>5/16/06</t>
  </si>
  <si>
    <t>12/31/08</t>
  </si>
  <si>
    <t>JANNA W.</t>
  </si>
  <si>
    <t>6/1/88</t>
  </si>
  <si>
    <t>3/18/13</t>
  </si>
  <si>
    <t>9/28/16</t>
  </si>
  <si>
    <t>8/31/74</t>
  </si>
  <si>
    <t>9/23/02</t>
  </si>
  <si>
    <t>7/31/09</t>
  </si>
  <si>
    <t>9/26/77</t>
  </si>
  <si>
    <t>JESSE W.</t>
  </si>
  <si>
    <t>5/21/80</t>
  </si>
  <si>
    <t>5/31/11</t>
  </si>
  <si>
    <t>1/9/16</t>
  </si>
  <si>
    <t>7/1/81</t>
  </si>
  <si>
    <t>CHAD W.</t>
  </si>
  <si>
    <t>11/25/83</t>
  </si>
  <si>
    <t>5/24/10</t>
  </si>
  <si>
    <t>5/22/16</t>
  </si>
  <si>
    <t>JACLYN Y.</t>
  </si>
  <si>
    <t>7/20/80</t>
  </si>
  <si>
    <t>11/5/01</t>
  </si>
  <si>
    <t>RYAN Y.</t>
  </si>
  <si>
    <t>3/30/72</t>
  </si>
  <si>
    <t>3/5/01</t>
  </si>
  <si>
    <t>8/21/07</t>
  </si>
  <si>
    <t>HireDate after Birth</t>
  </si>
  <si>
    <t>Termination after Hire</t>
  </si>
  <si>
    <t>Retirement after Hire</t>
  </si>
  <si>
    <t>Salary 2017</t>
  </si>
  <si>
    <t>Unnamed: 18</t>
  </si>
  <si>
    <t>Date of Data</t>
  </si>
  <si>
    <t>Yes</t>
  </si>
  <si>
    <t>N/A</t>
  </si>
  <si>
    <t xml:space="preserve"> 36,061.26 </t>
  </si>
  <si>
    <t>1/1/18</t>
  </si>
  <si>
    <t>CORTNIE A.</t>
  </si>
  <si>
    <t>9/11/82</t>
  </si>
  <si>
    <t>8/6/07</t>
  </si>
  <si>
    <t xml:space="preserve"> 56,171.19 </t>
  </si>
  <si>
    <t>7/1/15</t>
  </si>
  <si>
    <t xml:space="preserve"> 36,537.51 </t>
  </si>
  <si>
    <t xml:space="preserve"> 36,244.89 </t>
  </si>
  <si>
    <t xml:space="preserve"> 32,598.25 </t>
  </si>
  <si>
    <t xml:space="preserve"> 383,796.92 </t>
  </si>
  <si>
    <t xml:space="preserve"> 41,854.85 </t>
  </si>
  <si>
    <t>NICHOLAS B.</t>
  </si>
  <si>
    <t>7/8/85</t>
  </si>
  <si>
    <t>8/4/19</t>
  </si>
  <si>
    <t xml:space="preserve"> 9,490.50 </t>
  </si>
  <si>
    <t xml:space="preserve"> 41,134.65 </t>
  </si>
  <si>
    <t xml:space="preserve"> 38,222.10 </t>
  </si>
  <si>
    <t xml:space="preserve"> 324,770.10 </t>
  </si>
  <si>
    <t xml:space="preserve"> 396,969.92 </t>
  </si>
  <si>
    <t xml:space="preserve"> 30,120.87 </t>
  </si>
  <si>
    <t xml:space="preserve"> 487,580.92 </t>
  </si>
  <si>
    <t xml:space="preserve"> 25,767.17 </t>
  </si>
  <si>
    <t xml:space="preserve"> 10,872.00 </t>
  </si>
  <si>
    <t>8/15/05</t>
  </si>
  <si>
    <t xml:space="preserve"> 47,394.60 </t>
  </si>
  <si>
    <t xml:space="preserve"> 346,882.92 </t>
  </si>
  <si>
    <t xml:space="preserve"> 32,477.48 </t>
  </si>
  <si>
    <t xml:space="preserve"> 36,133.85 </t>
  </si>
  <si>
    <t>DUANE T.</t>
  </si>
  <si>
    <t>6/25/61</t>
  </si>
  <si>
    <t xml:space="preserve"> 31,716.16 </t>
  </si>
  <si>
    <t xml:space="preserve"> 29,945.39 </t>
  </si>
  <si>
    <t xml:space="preserve"> 37,453.57 </t>
  </si>
  <si>
    <t xml:space="preserve"> 44,378.06 </t>
  </si>
  <si>
    <t>ANDREW H.</t>
  </si>
  <si>
    <t>1/18/74</t>
  </si>
  <si>
    <t>2/1/15</t>
  </si>
  <si>
    <t xml:space="preserve"> 44,449.40 </t>
  </si>
  <si>
    <t xml:space="preserve"> 26,611.31 </t>
  </si>
  <si>
    <t>3/1/82</t>
  </si>
  <si>
    <t>3/1/90</t>
  </si>
  <si>
    <t>No Coverage</t>
  </si>
  <si>
    <t>JANNA K.</t>
  </si>
  <si>
    <t xml:space="preserve">Year hired </t>
  </si>
  <si>
    <t xml:space="preserve">ended </t>
  </si>
  <si>
    <t xml:space="preserve">years of service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</si>
</sst>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topLeftCell="A8" workbookViewId="0">
      <selection activeCell="G24" sqref="G24"/>
    </sheetView>
  </sheetViews>
  <sheetFormatPr baseColWidth="10" defaultColWidth="8.83203125" defaultRowHeight="15" x14ac:dyDescent="0.2"/>
  <cols>
    <col min="2" max="2" width="16.83203125" style="3" bestFit="1" customWidth="1"/>
  </cols>
  <sheetData>
    <row r="1" spans="1:19" x14ac:dyDescent="0.2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">
      <c r="A2" s="1">
        <v>0</v>
      </c>
      <c r="B2" s="3">
        <v>166532746</v>
      </c>
      <c r="C2" t="s">
        <v>18</v>
      </c>
      <c r="D2" t="s">
        <v>19</v>
      </c>
      <c r="E2" t="s">
        <v>20</v>
      </c>
      <c r="F2" t="s">
        <v>21</v>
      </c>
      <c r="G2">
        <v>27</v>
      </c>
      <c r="H2" t="s">
        <v>22</v>
      </c>
      <c r="L2" t="s">
        <v>23</v>
      </c>
      <c r="M2" t="s">
        <v>24</v>
      </c>
      <c r="N2" t="s">
        <v>25</v>
      </c>
      <c r="S2" t="s">
        <v>26</v>
      </c>
    </row>
    <row r="3" spans="1:19" x14ac:dyDescent="0.2">
      <c r="A3" s="1">
        <v>1</v>
      </c>
      <c r="B3" s="3">
        <v>2085928364</v>
      </c>
      <c r="C3" t="s">
        <v>27</v>
      </c>
      <c r="D3" t="s">
        <v>19</v>
      </c>
      <c r="E3" t="s">
        <v>20</v>
      </c>
      <c r="F3" t="s">
        <v>28</v>
      </c>
      <c r="G3">
        <v>39</v>
      </c>
      <c r="H3" t="s">
        <v>29</v>
      </c>
      <c r="K3" t="s">
        <v>30</v>
      </c>
      <c r="L3" t="s">
        <v>23</v>
      </c>
      <c r="M3" t="s">
        <v>31</v>
      </c>
      <c r="N3" t="s">
        <v>32</v>
      </c>
    </row>
    <row r="4" spans="1:19" x14ac:dyDescent="0.2">
      <c r="A4" s="1">
        <v>2</v>
      </c>
      <c r="B4" s="3">
        <v>2085928980</v>
      </c>
      <c r="C4" t="s">
        <v>33</v>
      </c>
      <c r="D4" t="s">
        <v>19</v>
      </c>
      <c r="E4" t="s">
        <v>20</v>
      </c>
      <c r="F4" t="s">
        <v>34</v>
      </c>
      <c r="G4">
        <v>41</v>
      </c>
      <c r="H4" t="s">
        <v>35</v>
      </c>
      <c r="L4" t="s">
        <v>23</v>
      </c>
      <c r="M4" t="s">
        <v>24</v>
      </c>
      <c r="N4" t="s">
        <v>36</v>
      </c>
    </row>
    <row r="5" spans="1:19" x14ac:dyDescent="0.2">
      <c r="A5" s="1">
        <v>3</v>
      </c>
      <c r="B5" s="3">
        <v>2085930189</v>
      </c>
      <c r="C5" t="s">
        <v>37</v>
      </c>
      <c r="D5" t="s">
        <v>19</v>
      </c>
      <c r="E5" t="s">
        <v>20</v>
      </c>
      <c r="F5" t="s">
        <v>38</v>
      </c>
      <c r="G5">
        <v>38</v>
      </c>
      <c r="H5" t="s">
        <v>39</v>
      </c>
      <c r="L5" t="s">
        <v>23</v>
      </c>
      <c r="M5" t="s">
        <v>24</v>
      </c>
      <c r="N5" t="s">
        <v>40</v>
      </c>
    </row>
    <row r="6" spans="1:19" x14ac:dyDescent="0.2">
      <c r="A6" s="1">
        <v>4</v>
      </c>
      <c r="B6" s="3">
        <v>2111530963</v>
      </c>
      <c r="C6" t="s">
        <v>41</v>
      </c>
      <c r="D6" t="s">
        <v>19</v>
      </c>
      <c r="E6" t="s">
        <v>20</v>
      </c>
      <c r="F6" t="s">
        <v>42</v>
      </c>
      <c r="G6">
        <v>36</v>
      </c>
      <c r="H6" t="s">
        <v>43</v>
      </c>
      <c r="L6" t="s">
        <v>23</v>
      </c>
      <c r="M6" t="s">
        <v>24</v>
      </c>
      <c r="N6" t="s">
        <v>44</v>
      </c>
    </row>
    <row r="7" spans="1:19" x14ac:dyDescent="0.2">
      <c r="A7" s="1">
        <v>5</v>
      </c>
      <c r="B7" s="3">
        <v>2112627876</v>
      </c>
      <c r="C7" t="s">
        <v>45</v>
      </c>
      <c r="D7" t="s">
        <v>19</v>
      </c>
      <c r="E7" t="s">
        <v>20</v>
      </c>
      <c r="F7" t="s">
        <v>46</v>
      </c>
      <c r="G7">
        <v>44</v>
      </c>
      <c r="H7" t="s">
        <v>47</v>
      </c>
      <c r="L7" t="s">
        <v>23</v>
      </c>
      <c r="M7" t="s">
        <v>24</v>
      </c>
      <c r="N7" t="s">
        <v>48</v>
      </c>
    </row>
    <row r="8" spans="1:19" x14ac:dyDescent="0.2">
      <c r="A8" s="1">
        <v>6</v>
      </c>
      <c r="B8" s="3">
        <v>2919524358</v>
      </c>
      <c r="C8" t="s">
        <v>49</v>
      </c>
      <c r="D8" t="s">
        <v>19</v>
      </c>
      <c r="E8" t="s">
        <v>20</v>
      </c>
      <c r="F8" t="s">
        <v>50</v>
      </c>
      <c r="G8">
        <v>54</v>
      </c>
      <c r="H8" t="s">
        <v>51</v>
      </c>
      <c r="K8" t="s">
        <v>52</v>
      </c>
      <c r="L8" t="s">
        <v>23</v>
      </c>
      <c r="M8" t="s">
        <v>31</v>
      </c>
      <c r="N8" t="s">
        <v>53</v>
      </c>
    </row>
    <row r="9" spans="1:19" x14ac:dyDescent="0.2">
      <c r="A9" s="1">
        <v>7</v>
      </c>
      <c r="B9" s="3">
        <v>8217832657</v>
      </c>
      <c r="C9" t="s">
        <v>54</v>
      </c>
      <c r="D9" t="s">
        <v>19</v>
      </c>
      <c r="E9" t="s">
        <v>20</v>
      </c>
      <c r="F9" t="s">
        <v>55</v>
      </c>
      <c r="G9">
        <v>31</v>
      </c>
      <c r="H9" t="s">
        <v>56</v>
      </c>
      <c r="L9" t="s">
        <v>23</v>
      </c>
      <c r="M9" t="s">
        <v>24</v>
      </c>
      <c r="N9" t="s">
        <v>57</v>
      </c>
    </row>
    <row r="10" spans="1:19" x14ac:dyDescent="0.2">
      <c r="A10" s="1">
        <v>8</v>
      </c>
      <c r="B10" s="3">
        <v>11181224000</v>
      </c>
      <c r="C10" t="s">
        <v>58</v>
      </c>
      <c r="D10" t="s">
        <v>19</v>
      </c>
      <c r="E10" t="s">
        <v>20</v>
      </c>
      <c r="F10" t="s">
        <v>59</v>
      </c>
      <c r="G10">
        <v>55</v>
      </c>
      <c r="H10" t="s">
        <v>60</v>
      </c>
      <c r="L10" t="s">
        <v>23</v>
      </c>
      <c r="M10" t="s">
        <v>24</v>
      </c>
      <c r="N10" t="s">
        <v>61</v>
      </c>
    </row>
    <row r="11" spans="1:19" x14ac:dyDescent="0.2">
      <c r="A11" s="1">
        <v>9</v>
      </c>
      <c r="B11" s="3">
        <v>11571227888</v>
      </c>
      <c r="C11" t="s">
        <v>62</v>
      </c>
      <c r="D11" t="s">
        <v>19</v>
      </c>
      <c r="E11" t="s">
        <v>20</v>
      </c>
      <c r="F11" t="s">
        <v>63</v>
      </c>
      <c r="G11">
        <v>44</v>
      </c>
      <c r="H11" t="s">
        <v>64</v>
      </c>
      <c r="L11" t="s">
        <v>23</v>
      </c>
      <c r="M11" t="s">
        <v>24</v>
      </c>
      <c r="N11" t="s">
        <v>65</v>
      </c>
    </row>
    <row r="12" spans="1:19" x14ac:dyDescent="0.2">
      <c r="A12" s="1">
        <v>10</v>
      </c>
      <c r="B12" s="3">
        <v>11818126259</v>
      </c>
      <c r="C12" t="s">
        <v>66</v>
      </c>
      <c r="D12" t="s">
        <v>19</v>
      </c>
      <c r="E12" t="s">
        <v>20</v>
      </c>
      <c r="F12" t="s">
        <v>67</v>
      </c>
      <c r="G12">
        <v>49</v>
      </c>
      <c r="H12" t="s">
        <v>68</v>
      </c>
      <c r="L12" t="s">
        <v>23</v>
      </c>
      <c r="M12" t="s">
        <v>24</v>
      </c>
      <c r="N12" t="s">
        <v>69</v>
      </c>
    </row>
    <row r="13" spans="1:19" x14ac:dyDescent="0.2">
      <c r="A13" s="1">
        <v>11</v>
      </c>
      <c r="B13" s="3">
        <v>19201830649</v>
      </c>
      <c r="C13" t="s">
        <v>70</v>
      </c>
      <c r="D13" t="s">
        <v>19</v>
      </c>
      <c r="E13" t="s">
        <v>20</v>
      </c>
      <c r="F13" t="s">
        <v>71</v>
      </c>
      <c r="G13">
        <v>37</v>
      </c>
      <c r="H13" t="s">
        <v>72</v>
      </c>
      <c r="K13" t="s">
        <v>73</v>
      </c>
      <c r="L13" t="s">
        <v>23</v>
      </c>
      <c r="M13" t="s">
        <v>31</v>
      </c>
      <c r="N13" t="s">
        <v>74</v>
      </c>
    </row>
    <row r="14" spans="1:19" x14ac:dyDescent="0.2">
      <c r="A14" s="1">
        <v>12</v>
      </c>
      <c r="B14" s="3">
        <v>20120527649</v>
      </c>
      <c r="C14" t="s">
        <v>75</v>
      </c>
      <c r="D14" t="s">
        <v>19</v>
      </c>
      <c r="E14" t="s">
        <v>20</v>
      </c>
      <c r="F14" t="s">
        <v>76</v>
      </c>
      <c r="G14">
        <v>45</v>
      </c>
      <c r="H14" t="s">
        <v>77</v>
      </c>
      <c r="K14" t="s">
        <v>78</v>
      </c>
      <c r="L14" t="s">
        <v>23</v>
      </c>
      <c r="M14" t="s">
        <v>31</v>
      </c>
      <c r="N14" t="s">
        <v>79</v>
      </c>
    </row>
    <row r="15" spans="1:19" x14ac:dyDescent="0.2">
      <c r="A15" s="1">
        <v>13</v>
      </c>
      <c r="B15" s="3">
        <v>20213323488</v>
      </c>
      <c r="C15" t="s">
        <v>80</v>
      </c>
      <c r="D15" t="s">
        <v>19</v>
      </c>
      <c r="E15" t="s">
        <v>20</v>
      </c>
      <c r="F15" t="s">
        <v>81</v>
      </c>
      <c r="G15">
        <v>56</v>
      </c>
      <c r="H15" t="s">
        <v>82</v>
      </c>
      <c r="L15" t="s">
        <v>23</v>
      </c>
      <c r="M15" t="s">
        <v>24</v>
      </c>
      <c r="N15" t="s">
        <v>83</v>
      </c>
    </row>
    <row r="16" spans="1:19" x14ac:dyDescent="0.2">
      <c r="A16" s="1">
        <v>14</v>
      </c>
      <c r="B16" s="3">
        <v>21051818157</v>
      </c>
      <c r="C16" t="s">
        <v>84</v>
      </c>
      <c r="D16" t="s">
        <v>19</v>
      </c>
      <c r="E16" t="s">
        <v>85</v>
      </c>
      <c r="F16" t="s">
        <v>86</v>
      </c>
      <c r="G16">
        <v>71</v>
      </c>
      <c r="H16" t="s">
        <v>87</v>
      </c>
      <c r="L16" t="s">
        <v>23</v>
      </c>
      <c r="M16" t="s">
        <v>24</v>
      </c>
      <c r="N16" t="s">
        <v>88</v>
      </c>
    </row>
    <row r="17" spans="1:16" x14ac:dyDescent="0.2">
      <c r="A17" s="1">
        <v>15</v>
      </c>
      <c r="B17" s="3">
        <v>22112923433</v>
      </c>
      <c r="C17" t="s">
        <v>89</v>
      </c>
      <c r="D17" t="s">
        <v>19</v>
      </c>
      <c r="E17" t="s">
        <v>85</v>
      </c>
      <c r="F17" t="s">
        <v>90</v>
      </c>
      <c r="G17">
        <v>57</v>
      </c>
      <c r="H17" t="s">
        <v>91</v>
      </c>
      <c r="N17" t="s">
        <v>92</v>
      </c>
    </row>
    <row r="18" spans="1:16" x14ac:dyDescent="0.2">
      <c r="A18" s="1">
        <v>16</v>
      </c>
      <c r="B18" s="3">
        <v>22941321706</v>
      </c>
      <c r="C18" t="s">
        <v>93</v>
      </c>
      <c r="D18" t="s">
        <v>19</v>
      </c>
      <c r="E18" t="s">
        <v>85</v>
      </c>
      <c r="F18" t="s">
        <v>94</v>
      </c>
      <c r="G18">
        <v>61</v>
      </c>
      <c r="H18" t="s">
        <v>95</v>
      </c>
      <c r="L18" t="s">
        <v>23</v>
      </c>
      <c r="M18" t="s">
        <v>24</v>
      </c>
      <c r="N18" t="s">
        <v>96</v>
      </c>
    </row>
    <row r="19" spans="1:16" x14ac:dyDescent="0.2">
      <c r="A19" s="1">
        <v>17</v>
      </c>
      <c r="B19" s="3">
        <v>91441824684</v>
      </c>
      <c r="C19" t="s">
        <v>97</v>
      </c>
      <c r="D19" t="s">
        <v>19</v>
      </c>
      <c r="E19" t="s">
        <v>20</v>
      </c>
      <c r="F19" t="s">
        <v>98</v>
      </c>
      <c r="G19">
        <v>53</v>
      </c>
      <c r="H19" t="s">
        <v>99</v>
      </c>
      <c r="L19" t="s">
        <v>23</v>
      </c>
      <c r="M19" t="s">
        <v>24</v>
      </c>
      <c r="N19" t="s">
        <v>100</v>
      </c>
    </row>
    <row r="20" spans="1:16" x14ac:dyDescent="0.2">
      <c r="A20" s="1">
        <v>18</v>
      </c>
      <c r="B20" s="3">
        <v>192351426358</v>
      </c>
      <c r="C20" t="s">
        <v>101</v>
      </c>
      <c r="D20" t="s">
        <v>19</v>
      </c>
      <c r="E20" t="s">
        <v>20</v>
      </c>
      <c r="F20" t="s">
        <v>102</v>
      </c>
      <c r="G20">
        <v>49</v>
      </c>
      <c r="H20" t="s">
        <v>103</v>
      </c>
      <c r="L20" t="s">
        <v>23</v>
      </c>
      <c r="M20" t="s">
        <v>24</v>
      </c>
      <c r="N20" t="s">
        <v>104</v>
      </c>
    </row>
    <row r="21" spans="1:16" x14ac:dyDescent="0.2">
      <c r="A21" s="1">
        <v>19</v>
      </c>
      <c r="B21" s="3">
        <v>208151321575</v>
      </c>
      <c r="C21" t="s">
        <v>105</v>
      </c>
      <c r="D21" t="s">
        <v>19</v>
      </c>
      <c r="E21" t="s">
        <v>20</v>
      </c>
      <c r="F21" t="s">
        <v>106</v>
      </c>
      <c r="G21">
        <v>62</v>
      </c>
      <c r="H21" t="s">
        <v>107</v>
      </c>
      <c r="K21" t="s">
        <v>108</v>
      </c>
      <c r="L21" t="s">
        <v>23</v>
      </c>
      <c r="M21" t="s">
        <v>31</v>
      </c>
      <c r="N21" t="s">
        <v>109</v>
      </c>
    </row>
    <row r="22" spans="1:16" x14ac:dyDescent="0.2">
      <c r="A22" s="1">
        <v>20</v>
      </c>
      <c r="B22" s="3">
        <v>815122030785</v>
      </c>
      <c r="C22" t="s">
        <v>110</v>
      </c>
      <c r="D22" t="s">
        <v>19</v>
      </c>
      <c r="E22" t="s">
        <v>85</v>
      </c>
      <c r="F22" t="s">
        <v>111</v>
      </c>
      <c r="G22">
        <v>37</v>
      </c>
      <c r="H22" t="s">
        <v>112</v>
      </c>
      <c r="L22" t="s">
        <v>23</v>
      </c>
      <c r="M22" t="s">
        <v>24</v>
      </c>
      <c r="N22" t="s">
        <v>113</v>
      </c>
    </row>
    <row r="23" spans="1:16" x14ac:dyDescent="0.2">
      <c r="A23" s="1">
        <v>21</v>
      </c>
      <c r="B23" s="3">
        <v>821121221243</v>
      </c>
      <c r="C23" t="s">
        <v>114</v>
      </c>
      <c r="D23" t="s">
        <v>19</v>
      </c>
      <c r="E23" t="s">
        <v>20</v>
      </c>
      <c r="F23" t="s">
        <v>115</v>
      </c>
      <c r="G23">
        <v>63</v>
      </c>
      <c r="H23" t="s">
        <v>116</v>
      </c>
      <c r="K23" t="s">
        <v>117</v>
      </c>
      <c r="L23" t="s">
        <v>23</v>
      </c>
      <c r="M23" t="s">
        <v>31</v>
      </c>
      <c r="N23" t="s">
        <v>118</v>
      </c>
    </row>
    <row r="24" spans="1:16" x14ac:dyDescent="0.2">
      <c r="A24" s="1">
        <v>22</v>
      </c>
      <c r="B24" s="3">
        <v>2018212027725</v>
      </c>
      <c r="C24" t="s">
        <v>119</v>
      </c>
      <c r="D24" t="s">
        <v>19</v>
      </c>
      <c r="E24" t="s">
        <v>85</v>
      </c>
      <c r="F24" t="s">
        <v>120</v>
      </c>
      <c r="G24">
        <v>45</v>
      </c>
      <c r="H24" t="s">
        <v>121</v>
      </c>
      <c r="L24" t="s">
        <v>23</v>
      </c>
      <c r="M24" t="s">
        <v>24</v>
      </c>
      <c r="N24" t="s">
        <v>109</v>
      </c>
    </row>
    <row r="25" spans="1:16" x14ac:dyDescent="0.2">
      <c r="A25" s="1">
        <v>23</v>
      </c>
      <c r="B25" s="3">
        <v>11153823131</v>
      </c>
      <c r="C25" t="s">
        <v>122</v>
      </c>
      <c r="D25" t="s">
        <v>123</v>
      </c>
      <c r="E25" t="s">
        <v>20</v>
      </c>
      <c r="F25" t="s">
        <v>124</v>
      </c>
      <c r="G25">
        <v>57</v>
      </c>
      <c r="H25" t="s">
        <v>125</v>
      </c>
      <c r="J25" t="s">
        <v>126</v>
      </c>
      <c r="L25" t="s">
        <v>23</v>
      </c>
      <c r="M25" t="s">
        <v>31</v>
      </c>
    </row>
    <row r="26" spans="1:16" x14ac:dyDescent="0.2">
      <c r="A26" s="1">
        <v>24</v>
      </c>
      <c r="B26" s="3">
        <v>12916923490</v>
      </c>
      <c r="C26" t="s">
        <v>127</v>
      </c>
      <c r="D26" t="s">
        <v>123</v>
      </c>
      <c r="E26" t="s">
        <v>85</v>
      </c>
      <c r="F26" t="s">
        <v>128</v>
      </c>
      <c r="G26">
        <v>56</v>
      </c>
      <c r="H26" t="s">
        <v>129</v>
      </c>
      <c r="J26" t="s">
        <v>130</v>
      </c>
      <c r="K26" t="s">
        <v>131</v>
      </c>
      <c r="L26" t="s">
        <v>23</v>
      </c>
      <c r="M26" t="s">
        <v>31</v>
      </c>
    </row>
    <row r="27" spans="1:16" x14ac:dyDescent="0.2">
      <c r="A27" s="1">
        <v>25</v>
      </c>
      <c r="B27" s="3">
        <v>2053815796</v>
      </c>
      <c r="C27" t="s">
        <v>132</v>
      </c>
      <c r="D27" t="s">
        <v>133</v>
      </c>
      <c r="E27" t="s">
        <v>85</v>
      </c>
      <c r="F27" t="s">
        <v>134</v>
      </c>
      <c r="G27">
        <v>78</v>
      </c>
      <c r="H27" t="s">
        <v>135</v>
      </c>
      <c r="J27" t="s">
        <v>136</v>
      </c>
      <c r="L27" t="s">
        <v>23</v>
      </c>
      <c r="M27" t="s">
        <v>24</v>
      </c>
      <c r="O27">
        <v>125.66</v>
      </c>
      <c r="P27" t="s">
        <v>137</v>
      </c>
    </row>
    <row r="28" spans="1:16" x14ac:dyDescent="0.2">
      <c r="A28" s="1">
        <v>26</v>
      </c>
      <c r="B28" s="3">
        <v>8217819836</v>
      </c>
      <c r="C28" t="s">
        <v>138</v>
      </c>
      <c r="D28" t="s">
        <v>133</v>
      </c>
      <c r="E28" t="s">
        <v>20</v>
      </c>
      <c r="F28" t="s">
        <v>139</v>
      </c>
      <c r="G28">
        <v>66</v>
      </c>
      <c r="H28" t="s">
        <v>140</v>
      </c>
      <c r="J28" t="s">
        <v>141</v>
      </c>
      <c r="K28" t="s">
        <v>142</v>
      </c>
      <c r="L28" t="s">
        <v>23</v>
      </c>
      <c r="M28" t="s">
        <v>31</v>
      </c>
      <c r="O28">
        <v>70.89</v>
      </c>
      <c r="P28" t="s">
        <v>143</v>
      </c>
    </row>
    <row r="29" spans="1:16" x14ac:dyDescent="0.2">
      <c r="A29" s="1">
        <v>27</v>
      </c>
      <c r="B29" s="3">
        <v>19381215014</v>
      </c>
      <c r="C29" t="s">
        <v>144</v>
      </c>
      <c r="D29" t="s">
        <v>133</v>
      </c>
      <c r="E29" t="s">
        <v>20</v>
      </c>
      <c r="F29" t="s">
        <v>145</v>
      </c>
      <c r="G29">
        <v>80</v>
      </c>
      <c r="H29" t="s">
        <v>146</v>
      </c>
      <c r="J29" t="s">
        <v>147</v>
      </c>
      <c r="L29" t="s">
        <v>23</v>
      </c>
      <c r="M29" t="s">
        <v>24</v>
      </c>
      <c r="O29">
        <v>39.08</v>
      </c>
      <c r="P29" t="s">
        <v>137</v>
      </c>
    </row>
    <row r="30" spans="1:16" x14ac:dyDescent="0.2">
      <c r="A30" s="1">
        <v>28</v>
      </c>
      <c r="B30" s="3">
        <v>71811318736</v>
      </c>
      <c r="C30" t="s">
        <v>148</v>
      </c>
      <c r="D30" t="s">
        <v>133</v>
      </c>
      <c r="E30" t="s">
        <v>20</v>
      </c>
      <c r="F30" t="s">
        <v>149</v>
      </c>
      <c r="G30">
        <v>70</v>
      </c>
      <c r="H30" t="s">
        <v>150</v>
      </c>
      <c r="J30" t="s">
        <v>151</v>
      </c>
      <c r="L30" t="s">
        <v>23</v>
      </c>
      <c r="M30" t="s">
        <v>24</v>
      </c>
      <c r="O30">
        <v>142.94</v>
      </c>
      <c r="P30" t="s">
        <v>137</v>
      </c>
    </row>
    <row r="31" spans="1:16" x14ac:dyDescent="0.2">
      <c r="A31" s="1">
        <v>29</v>
      </c>
      <c r="B31" s="3">
        <v>81514518724</v>
      </c>
      <c r="C31" t="s">
        <v>152</v>
      </c>
      <c r="D31" t="s">
        <v>133</v>
      </c>
      <c r="E31" t="s">
        <v>20</v>
      </c>
      <c r="F31" t="s">
        <v>153</v>
      </c>
      <c r="G31">
        <v>70</v>
      </c>
      <c r="H31" t="s">
        <v>154</v>
      </c>
      <c r="J31" t="s">
        <v>155</v>
      </c>
      <c r="K31" t="s">
        <v>156</v>
      </c>
      <c r="L31" t="s">
        <v>23</v>
      </c>
      <c r="M31" t="s">
        <v>31</v>
      </c>
      <c r="O31">
        <v>137.68</v>
      </c>
      <c r="P31" t="s">
        <v>157</v>
      </c>
    </row>
    <row r="32" spans="1:16" x14ac:dyDescent="0.2">
      <c r="A32" s="1">
        <v>30</v>
      </c>
      <c r="B32" s="3">
        <v>191425422284</v>
      </c>
      <c r="C32" t="s">
        <v>158</v>
      </c>
      <c r="D32" t="s">
        <v>159</v>
      </c>
      <c r="E32" t="s">
        <v>85</v>
      </c>
      <c r="F32" t="s">
        <v>160</v>
      </c>
      <c r="G32">
        <v>60</v>
      </c>
      <c r="L32" t="s">
        <v>23</v>
      </c>
      <c r="M32" t="s">
        <v>24</v>
      </c>
      <c r="O32">
        <v>76.22</v>
      </c>
      <c r="P32" t="s">
        <v>137</v>
      </c>
    </row>
    <row r="33" spans="1:11" x14ac:dyDescent="0.2">
      <c r="A33" s="1">
        <v>31</v>
      </c>
      <c r="B33" s="3">
        <v>2359525534</v>
      </c>
      <c r="C33" t="s">
        <v>161</v>
      </c>
      <c r="D33" t="s">
        <v>162</v>
      </c>
      <c r="E33" t="s">
        <v>20</v>
      </c>
      <c r="F33" t="s">
        <v>163</v>
      </c>
      <c r="G33">
        <v>51</v>
      </c>
      <c r="H33" t="s">
        <v>164</v>
      </c>
      <c r="I33" t="s">
        <v>165</v>
      </c>
    </row>
    <row r="34" spans="1:11" x14ac:dyDescent="0.2">
      <c r="A34" s="1">
        <v>32</v>
      </c>
      <c r="B34" s="3">
        <v>23525126691</v>
      </c>
      <c r="C34" t="s">
        <v>166</v>
      </c>
      <c r="D34" t="s">
        <v>162</v>
      </c>
      <c r="E34" t="s">
        <v>20</v>
      </c>
      <c r="F34" t="s">
        <v>167</v>
      </c>
      <c r="G34">
        <v>48</v>
      </c>
      <c r="H34" t="s">
        <v>168</v>
      </c>
      <c r="I34" t="s">
        <v>169</v>
      </c>
      <c r="K34" t="s">
        <v>170</v>
      </c>
    </row>
    <row r="35" spans="1:11" x14ac:dyDescent="0.2">
      <c r="A35" s="1">
        <v>33</v>
      </c>
      <c r="B35" s="3">
        <v>23531122647</v>
      </c>
      <c r="C35" t="s">
        <v>171</v>
      </c>
      <c r="D35" t="s">
        <v>162</v>
      </c>
      <c r="E35" t="s">
        <v>20</v>
      </c>
      <c r="F35" t="s">
        <v>172</v>
      </c>
      <c r="G35">
        <v>59</v>
      </c>
      <c r="H35" t="s">
        <v>173</v>
      </c>
      <c r="I35" t="s">
        <v>174</v>
      </c>
    </row>
    <row r="36" spans="1:11" x14ac:dyDescent="0.2">
      <c r="A36" s="1">
        <v>34</v>
      </c>
      <c r="B36" s="3">
        <v>23531123855</v>
      </c>
      <c r="C36" t="s">
        <v>175</v>
      </c>
      <c r="D36" t="s">
        <v>162</v>
      </c>
      <c r="E36" t="s">
        <v>85</v>
      </c>
      <c r="F36" t="s">
        <v>176</v>
      </c>
      <c r="G36">
        <v>55</v>
      </c>
      <c r="H36" t="s">
        <v>177</v>
      </c>
      <c r="I36" t="s">
        <v>178</v>
      </c>
    </row>
    <row r="37" spans="1:11" x14ac:dyDescent="0.2">
      <c r="A37" s="1">
        <v>35</v>
      </c>
      <c r="B37" s="3">
        <v>231515432295</v>
      </c>
      <c r="C37" t="s">
        <v>179</v>
      </c>
      <c r="D37" t="s">
        <v>162</v>
      </c>
      <c r="E37" t="s">
        <v>85</v>
      </c>
      <c r="F37" t="s">
        <v>180</v>
      </c>
      <c r="G37">
        <v>-89</v>
      </c>
      <c r="H37" t="s">
        <v>181</v>
      </c>
      <c r="I37" t="s">
        <v>182</v>
      </c>
    </row>
    <row r="38" spans="1:11" x14ac:dyDescent="0.2">
      <c r="A38" s="1">
        <v>36</v>
      </c>
      <c r="B38" s="3">
        <v>232531127272</v>
      </c>
      <c r="C38" t="s">
        <v>166</v>
      </c>
      <c r="D38" t="s">
        <v>162</v>
      </c>
      <c r="E38" t="s">
        <v>20</v>
      </c>
      <c r="F38" t="s">
        <v>183</v>
      </c>
      <c r="G38">
        <v>46</v>
      </c>
      <c r="H38" t="s">
        <v>184</v>
      </c>
      <c r="I38" t="s">
        <v>185</v>
      </c>
      <c r="K38" t="s">
        <v>186</v>
      </c>
    </row>
    <row r="39" spans="1:11" x14ac:dyDescent="0.2">
      <c r="A39" s="1">
        <v>37</v>
      </c>
      <c r="B39" s="3">
        <v>239121929362</v>
      </c>
      <c r="C39" t="s">
        <v>187</v>
      </c>
      <c r="D39" t="s">
        <v>162</v>
      </c>
      <c r="E39" t="s">
        <v>20</v>
      </c>
      <c r="F39" t="s">
        <v>188</v>
      </c>
      <c r="G39">
        <v>40</v>
      </c>
      <c r="H39" t="s">
        <v>189</v>
      </c>
      <c r="I39" t="s">
        <v>190</v>
      </c>
      <c r="K39" t="s">
        <v>191</v>
      </c>
    </row>
    <row r="40" spans="1:11" x14ac:dyDescent="0.2">
      <c r="A40" s="1">
        <v>38</v>
      </c>
      <c r="B40" s="3">
        <v>239131330645</v>
      </c>
      <c r="C40" t="s">
        <v>192</v>
      </c>
      <c r="D40" t="s">
        <v>162</v>
      </c>
      <c r="E40" t="s">
        <v>20</v>
      </c>
      <c r="F40" t="s">
        <v>193</v>
      </c>
      <c r="G40">
        <v>37</v>
      </c>
      <c r="H40" t="s">
        <v>194</v>
      </c>
      <c r="I40" t="s">
        <v>195</v>
      </c>
    </row>
    <row r="41" spans="1:11" x14ac:dyDescent="0.2">
      <c r="A41" s="1">
        <v>39</v>
      </c>
      <c r="B41" s="3">
        <v>252651829422</v>
      </c>
      <c r="C41" t="s">
        <v>196</v>
      </c>
      <c r="D41" t="s">
        <v>162</v>
      </c>
      <c r="E41" t="s">
        <v>85</v>
      </c>
      <c r="F41" t="s">
        <v>197</v>
      </c>
      <c r="G41">
        <v>40</v>
      </c>
      <c r="H41" t="s">
        <v>198</v>
      </c>
    </row>
    <row r="42" spans="1:11" x14ac:dyDescent="0.2">
      <c r="A42" s="1">
        <v>40</v>
      </c>
      <c r="B42" s="3">
        <v>2520201826388</v>
      </c>
      <c r="C42" t="s">
        <v>199</v>
      </c>
      <c r="D42" t="s">
        <v>162</v>
      </c>
      <c r="E42" t="s">
        <v>20</v>
      </c>
      <c r="F42" t="s">
        <v>200</v>
      </c>
      <c r="G42">
        <v>49</v>
      </c>
      <c r="H42" t="s">
        <v>201</v>
      </c>
      <c r="I42" t="s">
        <v>202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7"/>
  <sheetViews>
    <sheetView tabSelected="1" topLeftCell="A15" workbookViewId="0">
      <selection activeCell="V39" sqref="V39"/>
    </sheetView>
  </sheetViews>
  <sheetFormatPr baseColWidth="10" defaultColWidth="8.83203125" defaultRowHeight="15" x14ac:dyDescent="0.2"/>
  <cols>
    <col min="2" max="2" width="17.83203125" style="3" bestFit="1" customWidth="1"/>
  </cols>
  <sheetData>
    <row r="1" spans="1:21" x14ac:dyDescent="0.2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203</v>
      </c>
      <c r="J1" s="1" t="s">
        <v>7</v>
      </c>
      <c r="K1" s="1" t="s">
        <v>204</v>
      </c>
      <c r="L1" s="1" t="s">
        <v>8</v>
      </c>
      <c r="M1" s="1" t="s">
        <v>205</v>
      </c>
      <c r="N1" s="1" t="s">
        <v>9</v>
      </c>
      <c r="O1" s="1" t="s">
        <v>10</v>
      </c>
      <c r="P1" s="1" t="s">
        <v>11</v>
      </c>
      <c r="Q1" s="1" t="s">
        <v>206</v>
      </c>
      <c r="R1" s="1" t="s">
        <v>13</v>
      </c>
      <c r="S1" s="1" t="s">
        <v>14</v>
      </c>
      <c r="T1" s="1" t="s">
        <v>207</v>
      </c>
      <c r="U1" s="1" t="s">
        <v>208</v>
      </c>
    </row>
    <row r="2" spans="1:21" x14ac:dyDescent="0.2">
      <c r="A2" s="1">
        <v>0</v>
      </c>
      <c r="B2" s="3">
        <v>166532746</v>
      </c>
      <c r="C2" t="s">
        <v>18</v>
      </c>
      <c r="D2" t="s">
        <v>19</v>
      </c>
      <c r="E2" t="s">
        <v>20</v>
      </c>
      <c r="F2" t="s">
        <v>21</v>
      </c>
      <c r="G2">
        <v>28</v>
      </c>
      <c r="H2" t="s">
        <v>22</v>
      </c>
      <c r="I2" t="s">
        <v>209</v>
      </c>
      <c r="K2" t="s">
        <v>210</v>
      </c>
      <c r="M2" t="s">
        <v>210</v>
      </c>
      <c r="O2" t="s">
        <v>23</v>
      </c>
      <c r="P2" t="s">
        <v>24</v>
      </c>
      <c r="Q2" t="s">
        <v>211</v>
      </c>
      <c r="U2" t="s">
        <v>212</v>
      </c>
    </row>
    <row r="3" spans="1:21" x14ac:dyDescent="0.2">
      <c r="A3" s="1">
        <v>1</v>
      </c>
      <c r="B3" s="3">
        <v>1144530205</v>
      </c>
      <c r="C3" t="s">
        <v>213</v>
      </c>
      <c r="D3" t="s">
        <v>19</v>
      </c>
      <c r="E3" t="s">
        <v>85</v>
      </c>
      <c r="F3" t="s">
        <v>214</v>
      </c>
      <c r="G3">
        <v>35</v>
      </c>
      <c r="H3" t="s">
        <v>215</v>
      </c>
      <c r="I3" t="s">
        <v>209</v>
      </c>
      <c r="K3" t="s">
        <v>210</v>
      </c>
      <c r="M3" t="s">
        <v>210</v>
      </c>
      <c r="O3" t="s">
        <v>23</v>
      </c>
      <c r="P3" t="s">
        <v>24</v>
      </c>
      <c r="Q3" t="s">
        <v>216</v>
      </c>
    </row>
    <row r="4" spans="1:21" x14ac:dyDescent="0.2">
      <c r="A4" s="1">
        <v>2</v>
      </c>
      <c r="B4" s="3">
        <v>2085928364</v>
      </c>
      <c r="C4" t="s">
        <v>27</v>
      </c>
      <c r="D4" t="s">
        <v>19</v>
      </c>
      <c r="E4" t="s">
        <v>20</v>
      </c>
      <c r="F4" t="s">
        <v>28</v>
      </c>
      <c r="G4">
        <v>40</v>
      </c>
      <c r="H4" t="s">
        <v>29</v>
      </c>
      <c r="I4" t="s">
        <v>209</v>
      </c>
      <c r="J4" t="s">
        <v>217</v>
      </c>
      <c r="K4" t="s">
        <v>209</v>
      </c>
      <c r="M4" t="s">
        <v>210</v>
      </c>
      <c r="N4" t="s">
        <v>30</v>
      </c>
      <c r="O4" t="s">
        <v>23</v>
      </c>
      <c r="P4" t="s">
        <v>31</v>
      </c>
      <c r="Q4" t="s">
        <v>218</v>
      </c>
    </row>
    <row r="5" spans="1:21" x14ac:dyDescent="0.2">
      <c r="A5" s="1">
        <v>3</v>
      </c>
      <c r="B5" s="3">
        <v>2085928980</v>
      </c>
      <c r="C5" t="s">
        <v>33</v>
      </c>
      <c r="D5" t="s">
        <v>19</v>
      </c>
      <c r="E5" t="s">
        <v>20</v>
      </c>
      <c r="F5" t="s">
        <v>34</v>
      </c>
      <c r="G5">
        <v>38</v>
      </c>
      <c r="H5" t="s">
        <v>35</v>
      </c>
      <c r="I5" t="s">
        <v>209</v>
      </c>
      <c r="K5" t="s">
        <v>210</v>
      </c>
      <c r="M5" t="s">
        <v>210</v>
      </c>
      <c r="O5" t="s">
        <v>23</v>
      </c>
      <c r="P5" t="s">
        <v>24</v>
      </c>
      <c r="Q5" t="s">
        <v>219</v>
      </c>
    </row>
    <row r="6" spans="1:21" x14ac:dyDescent="0.2">
      <c r="A6" s="1">
        <v>4</v>
      </c>
      <c r="B6" s="3">
        <v>2085930189</v>
      </c>
      <c r="C6" t="s">
        <v>37</v>
      </c>
      <c r="D6" t="s">
        <v>19</v>
      </c>
      <c r="E6" t="s">
        <v>20</v>
      </c>
      <c r="F6" t="s">
        <v>38</v>
      </c>
      <c r="G6">
        <v>35</v>
      </c>
      <c r="H6" t="s">
        <v>39</v>
      </c>
      <c r="I6" t="s">
        <v>209</v>
      </c>
      <c r="K6" t="s">
        <v>210</v>
      </c>
      <c r="M6" t="s">
        <v>210</v>
      </c>
      <c r="O6" t="s">
        <v>23</v>
      </c>
      <c r="P6" t="s">
        <v>24</v>
      </c>
      <c r="Q6" t="s">
        <v>220</v>
      </c>
    </row>
    <row r="7" spans="1:21" x14ac:dyDescent="0.2">
      <c r="A7" s="1">
        <v>5</v>
      </c>
      <c r="B7" s="3">
        <v>2111530963</v>
      </c>
      <c r="C7" t="s">
        <v>41</v>
      </c>
      <c r="D7" t="s">
        <v>19</v>
      </c>
      <c r="E7" t="s">
        <v>20</v>
      </c>
      <c r="F7" t="s">
        <v>42</v>
      </c>
      <c r="G7">
        <v>33</v>
      </c>
      <c r="H7" t="s">
        <v>43</v>
      </c>
      <c r="I7" t="s">
        <v>209</v>
      </c>
      <c r="K7" t="s">
        <v>210</v>
      </c>
      <c r="M7" t="s">
        <v>210</v>
      </c>
      <c r="O7" t="s">
        <v>23</v>
      </c>
      <c r="P7" t="s">
        <v>24</v>
      </c>
      <c r="Q7" t="s">
        <v>221</v>
      </c>
    </row>
    <row r="8" spans="1:21" x14ac:dyDescent="0.2">
      <c r="A8" s="1">
        <v>6</v>
      </c>
      <c r="B8" s="3">
        <v>2112627876</v>
      </c>
      <c r="C8" t="s">
        <v>45</v>
      </c>
      <c r="D8" t="s">
        <v>19</v>
      </c>
      <c r="E8" t="s">
        <v>20</v>
      </c>
      <c r="F8" t="s">
        <v>46</v>
      </c>
      <c r="G8">
        <v>41</v>
      </c>
      <c r="H8" t="s">
        <v>47</v>
      </c>
      <c r="I8" t="s">
        <v>209</v>
      </c>
      <c r="K8" t="s">
        <v>210</v>
      </c>
      <c r="M8" t="s">
        <v>210</v>
      </c>
      <c r="O8" t="s">
        <v>23</v>
      </c>
      <c r="P8" t="s">
        <v>24</v>
      </c>
      <c r="Q8" t="s">
        <v>222</v>
      </c>
    </row>
    <row r="9" spans="1:21" x14ac:dyDescent="0.2">
      <c r="A9" s="1">
        <v>7</v>
      </c>
      <c r="B9" s="3">
        <v>2514731236</v>
      </c>
      <c r="C9" t="s">
        <v>223</v>
      </c>
      <c r="D9" t="s">
        <v>19</v>
      </c>
      <c r="E9" t="s">
        <v>20</v>
      </c>
      <c r="F9" t="s">
        <v>224</v>
      </c>
      <c r="G9">
        <v>32</v>
      </c>
      <c r="H9" t="s">
        <v>225</v>
      </c>
      <c r="I9" t="s">
        <v>209</v>
      </c>
      <c r="K9" t="s">
        <v>210</v>
      </c>
      <c r="M9" t="s">
        <v>210</v>
      </c>
      <c r="O9" t="s">
        <v>23</v>
      </c>
      <c r="P9" t="s">
        <v>31</v>
      </c>
      <c r="Q9" t="s">
        <v>226</v>
      </c>
    </row>
    <row r="10" spans="1:21" x14ac:dyDescent="0.2">
      <c r="A10" s="1">
        <v>8</v>
      </c>
      <c r="B10" s="3">
        <v>2919524358</v>
      </c>
      <c r="C10" t="s">
        <v>49</v>
      </c>
      <c r="D10" t="s">
        <v>19</v>
      </c>
      <c r="E10" t="s">
        <v>20</v>
      </c>
      <c r="F10" t="s">
        <v>50</v>
      </c>
      <c r="G10">
        <v>51</v>
      </c>
      <c r="H10" t="s">
        <v>51</v>
      </c>
      <c r="I10" t="s">
        <v>209</v>
      </c>
      <c r="K10" t="s">
        <v>210</v>
      </c>
      <c r="M10" t="s">
        <v>210</v>
      </c>
      <c r="N10" t="s">
        <v>52</v>
      </c>
      <c r="O10" t="s">
        <v>23</v>
      </c>
      <c r="P10" t="s">
        <v>31</v>
      </c>
      <c r="Q10" t="s">
        <v>227</v>
      </c>
    </row>
    <row r="11" spans="1:21" x14ac:dyDescent="0.2">
      <c r="A11" s="1">
        <v>9</v>
      </c>
      <c r="B11" s="3">
        <v>8217832657</v>
      </c>
      <c r="C11" t="s">
        <v>54</v>
      </c>
      <c r="D11" t="s">
        <v>19</v>
      </c>
      <c r="E11" t="s">
        <v>20</v>
      </c>
      <c r="F11" t="s">
        <v>55</v>
      </c>
      <c r="G11">
        <v>28</v>
      </c>
      <c r="H11" t="s">
        <v>56</v>
      </c>
      <c r="I11" t="s">
        <v>209</v>
      </c>
      <c r="K11" t="s">
        <v>210</v>
      </c>
      <c r="M11" t="s">
        <v>210</v>
      </c>
      <c r="O11" t="s">
        <v>23</v>
      </c>
      <c r="P11" t="s">
        <v>24</v>
      </c>
      <c r="Q11" t="s">
        <v>228</v>
      </c>
    </row>
    <row r="12" spans="1:21" x14ac:dyDescent="0.2">
      <c r="A12" s="1">
        <v>10</v>
      </c>
      <c r="B12" s="3">
        <v>11181224000</v>
      </c>
      <c r="C12" t="s">
        <v>58</v>
      </c>
      <c r="D12" t="s">
        <v>19</v>
      </c>
      <c r="E12" t="s">
        <v>20</v>
      </c>
      <c r="F12" t="s">
        <v>59</v>
      </c>
      <c r="G12">
        <v>52</v>
      </c>
      <c r="H12" t="s">
        <v>60</v>
      </c>
      <c r="I12" t="s">
        <v>209</v>
      </c>
      <c r="K12" t="s">
        <v>210</v>
      </c>
      <c r="M12" t="s">
        <v>210</v>
      </c>
      <c r="O12" t="s">
        <v>23</v>
      </c>
      <c r="P12" t="s">
        <v>24</v>
      </c>
      <c r="Q12" t="s">
        <v>229</v>
      </c>
    </row>
    <row r="13" spans="1:21" x14ac:dyDescent="0.2">
      <c r="A13" s="1">
        <v>11</v>
      </c>
      <c r="B13" s="3">
        <v>11571227888</v>
      </c>
      <c r="C13" t="s">
        <v>62</v>
      </c>
      <c r="D13" t="s">
        <v>19</v>
      </c>
      <c r="E13" t="s">
        <v>20</v>
      </c>
      <c r="F13" t="s">
        <v>63</v>
      </c>
      <c r="G13">
        <v>41</v>
      </c>
      <c r="H13" t="s">
        <v>64</v>
      </c>
      <c r="I13" t="s">
        <v>209</v>
      </c>
      <c r="K13" t="s">
        <v>210</v>
      </c>
      <c r="M13" t="s">
        <v>210</v>
      </c>
      <c r="O13" t="s">
        <v>23</v>
      </c>
      <c r="P13" t="s">
        <v>24</v>
      </c>
      <c r="Q13" t="s">
        <v>230</v>
      </c>
    </row>
    <row r="14" spans="1:21" x14ac:dyDescent="0.2">
      <c r="A14" s="1">
        <v>12</v>
      </c>
      <c r="B14" s="3">
        <v>11818126259</v>
      </c>
      <c r="C14" t="s">
        <v>66</v>
      </c>
      <c r="D14" t="s">
        <v>19</v>
      </c>
      <c r="E14" t="s">
        <v>20</v>
      </c>
      <c r="F14" t="s">
        <v>67</v>
      </c>
      <c r="G14">
        <v>46</v>
      </c>
      <c r="H14" t="s">
        <v>68</v>
      </c>
      <c r="I14" t="s">
        <v>209</v>
      </c>
      <c r="K14" t="s">
        <v>210</v>
      </c>
      <c r="M14" t="s">
        <v>210</v>
      </c>
      <c r="O14" t="s">
        <v>23</v>
      </c>
      <c r="P14" t="s">
        <v>24</v>
      </c>
      <c r="Q14" t="s">
        <v>231</v>
      </c>
    </row>
    <row r="15" spans="1:21" x14ac:dyDescent="0.2">
      <c r="A15" s="1">
        <v>13</v>
      </c>
      <c r="B15" s="3">
        <v>19201830649</v>
      </c>
      <c r="C15" t="s">
        <v>70</v>
      </c>
      <c r="D15" t="s">
        <v>19</v>
      </c>
      <c r="E15" t="s">
        <v>20</v>
      </c>
      <c r="F15" t="s">
        <v>71</v>
      </c>
      <c r="G15">
        <v>34</v>
      </c>
      <c r="H15" t="s">
        <v>72</v>
      </c>
      <c r="I15" t="s">
        <v>209</v>
      </c>
      <c r="K15" t="s">
        <v>210</v>
      </c>
      <c r="M15" t="s">
        <v>210</v>
      </c>
      <c r="N15" t="s">
        <v>73</v>
      </c>
      <c r="O15" t="s">
        <v>23</v>
      </c>
      <c r="P15" t="s">
        <v>31</v>
      </c>
      <c r="Q15" t="s">
        <v>74</v>
      </c>
    </row>
    <row r="16" spans="1:21" x14ac:dyDescent="0.2">
      <c r="A16" s="1">
        <v>14</v>
      </c>
      <c r="B16" s="3">
        <v>20120527649</v>
      </c>
      <c r="C16" t="s">
        <v>75</v>
      </c>
      <c r="D16" t="s">
        <v>19</v>
      </c>
      <c r="E16" t="s">
        <v>20</v>
      </c>
      <c r="F16" t="s">
        <v>76</v>
      </c>
      <c r="G16">
        <v>42</v>
      </c>
      <c r="H16" t="s">
        <v>77</v>
      </c>
      <c r="I16" t="s">
        <v>209</v>
      </c>
      <c r="K16" t="s">
        <v>210</v>
      </c>
      <c r="M16" t="s">
        <v>210</v>
      </c>
      <c r="N16" t="s">
        <v>78</v>
      </c>
      <c r="O16" t="s">
        <v>23</v>
      </c>
      <c r="P16" t="s">
        <v>31</v>
      </c>
      <c r="Q16" t="s">
        <v>232</v>
      </c>
    </row>
    <row r="17" spans="1:19" x14ac:dyDescent="0.2">
      <c r="A17" s="1">
        <v>15</v>
      </c>
      <c r="B17" s="3">
        <v>20213323488</v>
      </c>
      <c r="C17" t="s">
        <v>80</v>
      </c>
      <c r="D17" t="s">
        <v>19</v>
      </c>
      <c r="E17" t="s">
        <v>20</v>
      </c>
      <c r="F17" t="s">
        <v>81</v>
      </c>
      <c r="G17">
        <v>53</v>
      </c>
      <c r="H17" t="s">
        <v>82</v>
      </c>
      <c r="I17" t="s">
        <v>209</v>
      </c>
      <c r="K17" t="s">
        <v>210</v>
      </c>
      <c r="M17" t="s">
        <v>210</v>
      </c>
      <c r="O17" t="s">
        <v>23</v>
      </c>
      <c r="P17" t="s">
        <v>24</v>
      </c>
      <c r="Q17" t="s">
        <v>233</v>
      </c>
    </row>
    <row r="18" spans="1:19" x14ac:dyDescent="0.2">
      <c r="A18" s="1">
        <v>16</v>
      </c>
      <c r="B18" s="3">
        <v>21051818157</v>
      </c>
      <c r="C18" t="s">
        <v>84</v>
      </c>
      <c r="D18" t="s">
        <v>19</v>
      </c>
      <c r="E18" t="s">
        <v>85</v>
      </c>
      <c r="F18" t="s">
        <v>86</v>
      </c>
      <c r="G18">
        <v>68</v>
      </c>
      <c r="H18" t="s">
        <v>87</v>
      </c>
      <c r="I18" t="s">
        <v>209</v>
      </c>
      <c r="K18" t="s">
        <v>210</v>
      </c>
      <c r="M18" t="s">
        <v>210</v>
      </c>
      <c r="O18" t="s">
        <v>23</v>
      </c>
      <c r="P18" t="s">
        <v>24</v>
      </c>
      <c r="Q18" t="s">
        <v>234</v>
      </c>
    </row>
    <row r="19" spans="1:19" x14ac:dyDescent="0.2">
      <c r="A19" s="1">
        <v>17</v>
      </c>
      <c r="B19" s="3">
        <v>22112923433</v>
      </c>
      <c r="C19" t="s">
        <v>89</v>
      </c>
      <c r="D19" t="s">
        <v>19</v>
      </c>
      <c r="E19" t="s">
        <v>85</v>
      </c>
      <c r="F19" t="s">
        <v>90</v>
      </c>
      <c r="G19">
        <v>53</v>
      </c>
      <c r="H19" t="s">
        <v>235</v>
      </c>
      <c r="I19" t="s">
        <v>209</v>
      </c>
      <c r="K19" t="s">
        <v>210</v>
      </c>
      <c r="M19" t="s">
        <v>210</v>
      </c>
      <c r="Q19" t="s">
        <v>236</v>
      </c>
    </row>
    <row r="20" spans="1:19" x14ac:dyDescent="0.2">
      <c r="A20" s="1">
        <v>18</v>
      </c>
      <c r="B20" s="3">
        <v>22941321706</v>
      </c>
      <c r="C20" t="s">
        <v>93</v>
      </c>
      <c r="D20" t="s">
        <v>19</v>
      </c>
      <c r="E20" t="s">
        <v>85</v>
      </c>
      <c r="F20" t="s">
        <v>94</v>
      </c>
      <c r="G20">
        <v>58</v>
      </c>
      <c r="H20" t="s">
        <v>95</v>
      </c>
      <c r="I20" t="s">
        <v>209</v>
      </c>
      <c r="K20" t="s">
        <v>210</v>
      </c>
      <c r="M20" t="s">
        <v>210</v>
      </c>
      <c r="O20" t="s">
        <v>23</v>
      </c>
      <c r="P20" t="s">
        <v>24</v>
      </c>
      <c r="Q20" t="s">
        <v>237</v>
      </c>
    </row>
    <row r="21" spans="1:19" x14ac:dyDescent="0.2">
      <c r="A21" s="1">
        <v>19</v>
      </c>
      <c r="B21" s="3">
        <v>91441824684</v>
      </c>
      <c r="C21" t="s">
        <v>97</v>
      </c>
      <c r="D21" t="s">
        <v>19</v>
      </c>
      <c r="E21" t="s">
        <v>20</v>
      </c>
      <c r="F21" t="s">
        <v>98</v>
      </c>
      <c r="G21">
        <v>50</v>
      </c>
      <c r="H21" t="s">
        <v>99</v>
      </c>
      <c r="I21" t="s">
        <v>209</v>
      </c>
      <c r="K21" t="s">
        <v>210</v>
      </c>
      <c r="M21" t="s">
        <v>210</v>
      </c>
      <c r="O21" t="s">
        <v>23</v>
      </c>
      <c r="P21" t="s">
        <v>24</v>
      </c>
      <c r="Q21" t="s">
        <v>238</v>
      </c>
    </row>
    <row r="22" spans="1:19" x14ac:dyDescent="0.2">
      <c r="A22" s="1">
        <v>20</v>
      </c>
      <c r="B22" s="3">
        <v>192351426358</v>
      </c>
      <c r="C22" t="s">
        <v>101</v>
      </c>
      <c r="D22" t="s">
        <v>19</v>
      </c>
      <c r="E22" t="s">
        <v>20</v>
      </c>
      <c r="F22" t="s">
        <v>102</v>
      </c>
      <c r="G22">
        <v>45</v>
      </c>
      <c r="H22" t="s">
        <v>103</v>
      </c>
      <c r="I22" t="s">
        <v>209</v>
      </c>
      <c r="K22" t="s">
        <v>210</v>
      </c>
      <c r="M22" t="s">
        <v>210</v>
      </c>
      <c r="O22" t="s">
        <v>23</v>
      </c>
      <c r="P22" t="s">
        <v>24</v>
      </c>
      <c r="Q22" t="s">
        <v>239</v>
      </c>
    </row>
    <row r="23" spans="1:19" x14ac:dyDescent="0.2">
      <c r="A23" s="1">
        <v>21</v>
      </c>
      <c r="B23" s="3">
        <v>201551422457</v>
      </c>
      <c r="C23" t="s">
        <v>240</v>
      </c>
      <c r="D23" t="s">
        <v>19</v>
      </c>
      <c r="E23" t="s">
        <v>20</v>
      </c>
      <c r="F23" t="s">
        <v>241</v>
      </c>
      <c r="G23">
        <v>56</v>
      </c>
      <c r="H23" t="s">
        <v>217</v>
      </c>
      <c r="I23" t="s">
        <v>209</v>
      </c>
      <c r="K23" t="s">
        <v>210</v>
      </c>
      <c r="M23" t="s">
        <v>210</v>
      </c>
      <c r="O23" t="s">
        <v>23</v>
      </c>
      <c r="P23" t="s">
        <v>24</v>
      </c>
      <c r="Q23" t="s">
        <v>242</v>
      </c>
    </row>
    <row r="24" spans="1:19" x14ac:dyDescent="0.2">
      <c r="A24" s="1">
        <v>22</v>
      </c>
      <c r="B24" s="3">
        <v>208151321575</v>
      </c>
      <c r="C24" t="s">
        <v>105</v>
      </c>
      <c r="D24" t="s">
        <v>19</v>
      </c>
      <c r="E24" t="s">
        <v>20</v>
      </c>
      <c r="F24" t="s">
        <v>106</v>
      </c>
      <c r="G24">
        <v>58</v>
      </c>
      <c r="H24" t="s">
        <v>107</v>
      </c>
      <c r="I24" t="s">
        <v>209</v>
      </c>
      <c r="K24" t="s">
        <v>210</v>
      </c>
      <c r="M24" t="s">
        <v>210</v>
      </c>
      <c r="N24" t="s">
        <v>108</v>
      </c>
      <c r="O24" t="s">
        <v>23</v>
      </c>
      <c r="P24" t="s">
        <v>31</v>
      </c>
      <c r="Q24" t="s">
        <v>243</v>
      </c>
    </row>
    <row r="25" spans="1:19" x14ac:dyDescent="0.2">
      <c r="A25" s="1">
        <v>23</v>
      </c>
      <c r="B25" s="3">
        <v>815122030785</v>
      </c>
      <c r="C25" t="s">
        <v>110</v>
      </c>
      <c r="D25" t="s">
        <v>19</v>
      </c>
      <c r="E25" t="s">
        <v>85</v>
      </c>
      <c r="F25" t="s">
        <v>111</v>
      </c>
      <c r="G25">
        <v>33</v>
      </c>
      <c r="H25" t="s">
        <v>112</v>
      </c>
      <c r="I25" t="s">
        <v>209</v>
      </c>
      <c r="K25" t="s">
        <v>210</v>
      </c>
      <c r="M25" t="s">
        <v>210</v>
      </c>
      <c r="O25" t="s">
        <v>23</v>
      </c>
      <c r="P25" t="s">
        <v>24</v>
      </c>
      <c r="Q25" t="s">
        <v>244</v>
      </c>
    </row>
    <row r="26" spans="1:19" x14ac:dyDescent="0.2">
      <c r="A26" s="1">
        <v>24</v>
      </c>
      <c r="B26" s="3">
        <v>821121221243</v>
      </c>
      <c r="C26" t="s">
        <v>114</v>
      </c>
      <c r="D26" t="s">
        <v>19</v>
      </c>
      <c r="E26" t="s">
        <v>20</v>
      </c>
      <c r="F26" t="s">
        <v>115</v>
      </c>
      <c r="G26">
        <v>59</v>
      </c>
      <c r="H26" t="s">
        <v>116</v>
      </c>
      <c r="I26" t="s">
        <v>209</v>
      </c>
      <c r="K26" t="s">
        <v>210</v>
      </c>
      <c r="M26" t="s">
        <v>210</v>
      </c>
      <c r="N26" t="s">
        <v>117</v>
      </c>
      <c r="O26" t="s">
        <v>23</v>
      </c>
      <c r="P26" t="s">
        <v>31</v>
      </c>
      <c r="Q26" t="s">
        <v>245</v>
      </c>
    </row>
    <row r="27" spans="1:19" x14ac:dyDescent="0.2">
      <c r="A27" s="1">
        <v>25</v>
      </c>
      <c r="B27" s="3">
        <v>821201927047</v>
      </c>
      <c r="C27" t="s">
        <v>246</v>
      </c>
      <c r="D27" t="s">
        <v>19</v>
      </c>
      <c r="E27" t="s">
        <v>20</v>
      </c>
      <c r="F27" t="s">
        <v>247</v>
      </c>
      <c r="G27">
        <v>43</v>
      </c>
      <c r="H27" t="s">
        <v>248</v>
      </c>
      <c r="I27" t="s">
        <v>209</v>
      </c>
      <c r="K27" t="s">
        <v>210</v>
      </c>
      <c r="M27" t="s">
        <v>210</v>
      </c>
      <c r="O27" t="s">
        <v>23</v>
      </c>
      <c r="P27" t="s">
        <v>24</v>
      </c>
      <c r="Q27" t="s">
        <v>249</v>
      </c>
    </row>
    <row r="28" spans="1:19" x14ac:dyDescent="0.2">
      <c r="A28" s="1">
        <v>26</v>
      </c>
      <c r="B28" s="3">
        <v>2018212027725</v>
      </c>
      <c r="C28" t="s">
        <v>119</v>
      </c>
      <c r="D28" t="s">
        <v>19</v>
      </c>
      <c r="E28" t="s">
        <v>85</v>
      </c>
      <c r="F28" t="s">
        <v>120</v>
      </c>
      <c r="G28">
        <v>42</v>
      </c>
      <c r="H28" t="s">
        <v>121</v>
      </c>
      <c r="I28" t="s">
        <v>209</v>
      </c>
      <c r="K28" t="s">
        <v>210</v>
      </c>
      <c r="M28" t="s">
        <v>210</v>
      </c>
      <c r="O28" t="s">
        <v>23</v>
      </c>
      <c r="P28" t="s">
        <v>24</v>
      </c>
      <c r="Q28" t="s">
        <v>250</v>
      </c>
    </row>
    <row r="29" spans="1:19" x14ac:dyDescent="0.2">
      <c r="A29" s="1">
        <v>27</v>
      </c>
      <c r="B29" s="3">
        <v>11153823131</v>
      </c>
      <c r="C29" t="s">
        <v>122</v>
      </c>
      <c r="D29" t="s">
        <v>123</v>
      </c>
      <c r="E29" t="s">
        <v>20</v>
      </c>
      <c r="F29" t="s">
        <v>124</v>
      </c>
      <c r="G29">
        <v>54</v>
      </c>
      <c r="H29" t="s">
        <v>125</v>
      </c>
      <c r="I29" t="s">
        <v>209</v>
      </c>
      <c r="K29" t="s">
        <v>210</v>
      </c>
      <c r="L29" t="s">
        <v>126</v>
      </c>
      <c r="M29" t="s">
        <v>209</v>
      </c>
      <c r="O29" t="s">
        <v>23</v>
      </c>
      <c r="P29" t="s">
        <v>31</v>
      </c>
    </row>
    <row r="30" spans="1:19" x14ac:dyDescent="0.2">
      <c r="A30" s="1">
        <v>28</v>
      </c>
      <c r="B30" s="3">
        <v>12916923490</v>
      </c>
      <c r="C30" t="s">
        <v>127</v>
      </c>
      <c r="D30" t="s">
        <v>123</v>
      </c>
      <c r="E30" t="s">
        <v>85</v>
      </c>
      <c r="F30" t="s">
        <v>128</v>
      </c>
      <c r="G30">
        <v>53</v>
      </c>
      <c r="H30" t="s">
        <v>129</v>
      </c>
      <c r="I30" t="s">
        <v>209</v>
      </c>
      <c r="K30" t="s">
        <v>210</v>
      </c>
      <c r="L30" t="s">
        <v>130</v>
      </c>
      <c r="M30" t="s">
        <v>209</v>
      </c>
      <c r="N30" t="s">
        <v>131</v>
      </c>
      <c r="O30" t="s">
        <v>23</v>
      </c>
      <c r="P30" t="s">
        <v>31</v>
      </c>
    </row>
    <row r="31" spans="1:19" x14ac:dyDescent="0.2">
      <c r="A31" s="1">
        <v>29</v>
      </c>
      <c r="B31" s="3">
        <v>2053815796</v>
      </c>
      <c r="C31" t="s">
        <v>132</v>
      </c>
      <c r="D31" t="s">
        <v>133</v>
      </c>
      <c r="E31" t="s">
        <v>85</v>
      </c>
      <c r="F31" t="s">
        <v>134</v>
      </c>
      <c r="G31">
        <v>74</v>
      </c>
      <c r="H31" t="s">
        <v>135</v>
      </c>
      <c r="I31" t="s">
        <v>209</v>
      </c>
      <c r="K31" t="s">
        <v>210</v>
      </c>
      <c r="L31" t="s">
        <v>136</v>
      </c>
      <c r="M31" t="s">
        <v>209</v>
      </c>
      <c r="O31" t="s">
        <v>23</v>
      </c>
      <c r="P31" t="s">
        <v>24</v>
      </c>
      <c r="R31">
        <v>125.66</v>
      </c>
      <c r="S31" t="s">
        <v>137</v>
      </c>
    </row>
    <row r="32" spans="1:19" x14ac:dyDescent="0.2">
      <c r="A32" s="1">
        <v>30</v>
      </c>
      <c r="B32" s="3">
        <v>8217819836</v>
      </c>
      <c r="C32" t="s">
        <v>138</v>
      </c>
      <c r="D32" t="s">
        <v>133</v>
      </c>
      <c r="E32" t="s">
        <v>20</v>
      </c>
      <c r="F32" t="s">
        <v>139</v>
      </c>
      <c r="G32">
        <v>63</v>
      </c>
      <c r="H32" t="s">
        <v>251</v>
      </c>
      <c r="I32" t="s">
        <v>209</v>
      </c>
      <c r="K32" t="s">
        <v>210</v>
      </c>
      <c r="L32" t="s">
        <v>252</v>
      </c>
      <c r="M32" t="s">
        <v>209</v>
      </c>
      <c r="N32" t="s">
        <v>142</v>
      </c>
      <c r="O32" t="s">
        <v>23</v>
      </c>
      <c r="P32" t="s">
        <v>31</v>
      </c>
      <c r="R32">
        <v>70.89</v>
      </c>
      <c r="S32" t="s">
        <v>143</v>
      </c>
    </row>
    <row r="33" spans="1:25" x14ac:dyDescent="0.2">
      <c r="A33" s="1">
        <v>31</v>
      </c>
      <c r="B33" s="3">
        <v>19381215014</v>
      </c>
      <c r="C33" t="s">
        <v>144</v>
      </c>
      <c r="D33" t="s">
        <v>133</v>
      </c>
      <c r="E33" t="s">
        <v>20</v>
      </c>
      <c r="F33" t="s">
        <v>145</v>
      </c>
      <c r="G33">
        <v>76</v>
      </c>
      <c r="H33" t="s">
        <v>146</v>
      </c>
      <c r="I33" t="s">
        <v>209</v>
      </c>
      <c r="K33" t="s">
        <v>210</v>
      </c>
      <c r="L33" t="s">
        <v>147</v>
      </c>
      <c r="M33" t="s">
        <v>209</v>
      </c>
      <c r="O33" t="s">
        <v>23</v>
      </c>
      <c r="P33" t="s">
        <v>253</v>
      </c>
      <c r="R33">
        <v>39.08</v>
      </c>
      <c r="S33" t="s">
        <v>137</v>
      </c>
    </row>
    <row r="34" spans="1:25" x14ac:dyDescent="0.2">
      <c r="A34" s="1">
        <v>32</v>
      </c>
      <c r="B34" s="3">
        <v>71811318736</v>
      </c>
      <c r="C34" t="s">
        <v>148</v>
      </c>
      <c r="D34" t="s">
        <v>133</v>
      </c>
      <c r="E34" t="s">
        <v>20</v>
      </c>
      <c r="F34" t="s">
        <v>149</v>
      </c>
      <c r="G34">
        <v>66</v>
      </c>
      <c r="H34" t="s">
        <v>150</v>
      </c>
      <c r="I34" t="s">
        <v>209</v>
      </c>
      <c r="K34" t="s">
        <v>210</v>
      </c>
      <c r="L34" t="s">
        <v>151</v>
      </c>
      <c r="M34" t="s">
        <v>209</v>
      </c>
      <c r="O34" t="s">
        <v>23</v>
      </c>
      <c r="P34" t="s">
        <v>24</v>
      </c>
      <c r="R34">
        <v>142.94</v>
      </c>
      <c r="S34" t="s">
        <v>137</v>
      </c>
    </row>
    <row r="35" spans="1:25" x14ac:dyDescent="0.2">
      <c r="A35" s="1">
        <v>33</v>
      </c>
      <c r="B35" s="3">
        <v>81514518724</v>
      </c>
      <c r="C35" t="s">
        <v>152</v>
      </c>
      <c r="D35" t="s">
        <v>133</v>
      </c>
      <c r="E35" t="s">
        <v>20</v>
      </c>
      <c r="F35" t="s">
        <v>153</v>
      </c>
      <c r="G35">
        <v>66</v>
      </c>
      <c r="H35" t="s">
        <v>154</v>
      </c>
      <c r="I35" t="s">
        <v>209</v>
      </c>
      <c r="K35" t="s">
        <v>210</v>
      </c>
      <c r="L35" t="s">
        <v>155</v>
      </c>
      <c r="M35" t="s">
        <v>209</v>
      </c>
      <c r="O35" t="s">
        <v>23</v>
      </c>
      <c r="P35" t="s">
        <v>31</v>
      </c>
      <c r="R35">
        <v>137.68</v>
      </c>
      <c r="S35" t="s">
        <v>157</v>
      </c>
    </row>
    <row r="36" spans="1:25" x14ac:dyDescent="0.2">
      <c r="A36" s="1">
        <v>34</v>
      </c>
      <c r="B36" s="3">
        <v>191425422284</v>
      </c>
      <c r="C36" t="s">
        <v>158</v>
      </c>
      <c r="D36" t="s">
        <v>159</v>
      </c>
      <c r="E36" t="s">
        <v>85</v>
      </c>
      <c r="F36" t="s">
        <v>160</v>
      </c>
      <c r="G36">
        <v>57</v>
      </c>
      <c r="I36" t="e">
        <v>#VALUE!</v>
      </c>
      <c r="K36" t="s">
        <v>210</v>
      </c>
      <c r="M36" t="s">
        <v>210</v>
      </c>
      <c r="O36" t="s">
        <v>23</v>
      </c>
      <c r="P36" t="s">
        <v>24</v>
      </c>
      <c r="R36">
        <v>76.22</v>
      </c>
      <c r="S36" t="s">
        <v>137</v>
      </c>
    </row>
    <row r="37" spans="1:25" x14ac:dyDescent="0.2">
      <c r="A37" s="1">
        <v>35</v>
      </c>
      <c r="B37" s="3">
        <v>2359525534</v>
      </c>
      <c r="C37" t="s">
        <v>161</v>
      </c>
      <c r="D37" t="s">
        <v>162</v>
      </c>
      <c r="E37" t="s">
        <v>20</v>
      </c>
      <c r="F37" t="s">
        <v>163</v>
      </c>
      <c r="G37">
        <v>48</v>
      </c>
      <c r="H37" t="s">
        <v>164</v>
      </c>
      <c r="I37" t="s">
        <v>209</v>
      </c>
      <c r="J37" t="s">
        <v>165</v>
      </c>
      <c r="K37" t="s">
        <v>209</v>
      </c>
      <c r="M37" t="s">
        <v>210</v>
      </c>
      <c r="W37" t="s">
        <v>255</v>
      </c>
      <c r="X37" t="s">
        <v>256</v>
      </c>
      <c r="Y37" t="s">
        <v>257</v>
      </c>
    </row>
    <row r="38" spans="1:25" x14ac:dyDescent="0.2">
      <c r="A38" s="1">
        <v>36</v>
      </c>
      <c r="B38" s="3">
        <v>23525126691</v>
      </c>
      <c r="C38" t="s">
        <v>166</v>
      </c>
      <c r="D38" t="s">
        <v>162</v>
      </c>
      <c r="E38" t="s">
        <v>20</v>
      </c>
      <c r="F38" t="s">
        <v>167</v>
      </c>
      <c r="G38">
        <v>44</v>
      </c>
      <c r="H38" t="s">
        <v>168</v>
      </c>
      <c r="I38" t="s">
        <v>209</v>
      </c>
      <c r="J38" t="s">
        <v>169</v>
      </c>
      <c r="K38" t="s">
        <v>209</v>
      </c>
      <c r="M38" t="s">
        <v>210</v>
      </c>
      <c r="N38" t="s">
        <v>170</v>
      </c>
      <c r="W38">
        <f>YEAR(H37)</f>
        <v>2004</v>
      </c>
      <c r="X38">
        <f>YEAR(J37)</f>
        <v>2012</v>
      </c>
      <c r="Y38">
        <f>(X38)-(W38)</f>
        <v>8</v>
      </c>
    </row>
    <row r="39" spans="1:25" x14ac:dyDescent="0.2">
      <c r="A39" s="1">
        <v>37</v>
      </c>
      <c r="B39" s="3">
        <v>23531122647</v>
      </c>
      <c r="C39" t="s">
        <v>171</v>
      </c>
      <c r="D39" t="s">
        <v>162</v>
      </c>
      <c r="E39" t="s">
        <v>20</v>
      </c>
      <c r="F39" t="s">
        <v>172</v>
      </c>
      <c r="G39">
        <v>56</v>
      </c>
      <c r="H39" t="s">
        <v>173</v>
      </c>
      <c r="I39" t="s">
        <v>209</v>
      </c>
      <c r="J39" t="s">
        <v>174</v>
      </c>
      <c r="K39" t="s">
        <v>209</v>
      </c>
      <c r="M39" t="s">
        <v>210</v>
      </c>
      <c r="W39">
        <f t="shared" ref="W39:W47" si="0">YEAR(H38)</f>
        <v>2003</v>
      </c>
      <c r="X39">
        <f t="shared" ref="X39:X47" si="1">YEAR(J38)</f>
        <v>2010</v>
      </c>
      <c r="Y39">
        <f t="shared" ref="Y39:Y47" si="2">(X39)-(W39)</f>
        <v>7</v>
      </c>
    </row>
    <row r="40" spans="1:25" x14ac:dyDescent="0.2">
      <c r="A40" s="1">
        <v>38</v>
      </c>
      <c r="B40" s="3">
        <v>23531123855</v>
      </c>
      <c r="C40" t="s">
        <v>175</v>
      </c>
      <c r="D40" t="s">
        <v>162</v>
      </c>
      <c r="E40" t="s">
        <v>85</v>
      </c>
      <c r="F40" t="s">
        <v>176</v>
      </c>
      <c r="G40">
        <v>52</v>
      </c>
      <c r="H40" t="s">
        <v>177</v>
      </c>
      <c r="I40" t="s">
        <v>209</v>
      </c>
      <c r="J40" t="s">
        <v>178</v>
      </c>
      <c r="K40" t="s">
        <v>209</v>
      </c>
      <c r="M40" t="s">
        <v>210</v>
      </c>
      <c r="W40">
        <f t="shared" si="0"/>
        <v>1993</v>
      </c>
      <c r="X40">
        <f t="shared" si="1"/>
        <v>2016</v>
      </c>
      <c r="Y40">
        <f t="shared" si="2"/>
        <v>23</v>
      </c>
    </row>
    <row r="41" spans="1:25" x14ac:dyDescent="0.2">
      <c r="A41" s="1">
        <v>39</v>
      </c>
      <c r="B41" s="3">
        <v>231515432295</v>
      </c>
      <c r="C41" t="s">
        <v>254</v>
      </c>
      <c r="D41" t="s">
        <v>162</v>
      </c>
      <c r="E41" t="s">
        <v>85</v>
      </c>
      <c r="F41" t="s">
        <v>180</v>
      </c>
      <c r="G41">
        <v>29</v>
      </c>
      <c r="H41" t="s">
        <v>181</v>
      </c>
      <c r="I41" t="s">
        <v>209</v>
      </c>
      <c r="J41" t="s">
        <v>182</v>
      </c>
      <c r="K41" t="s">
        <v>209</v>
      </c>
      <c r="M41" t="s">
        <v>210</v>
      </c>
      <c r="W41">
        <f t="shared" si="0"/>
        <v>2006</v>
      </c>
      <c r="X41">
        <f t="shared" si="1"/>
        <v>2008</v>
      </c>
      <c r="Y41">
        <f t="shared" si="2"/>
        <v>2</v>
      </c>
    </row>
    <row r="42" spans="1:25" x14ac:dyDescent="0.2">
      <c r="A42" s="1">
        <v>40</v>
      </c>
      <c r="B42" s="3">
        <v>232531127272</v>
      </c>
      <c r="C42" t="s">
        <v>166</v>
      </c>
      <c r="D42" t="s">
        <v>162</v>
      </c>
      <c r="E42" t="s">
        <v>20</v>
      </c>
      <c r="F42" t="s">
        <v>183</v>
      </c>
      <c r="G42">
        <v>43</v>
      </c>
      <c r="H42" t="s">
        <v>184</v>
      </c>
      <c r="I42" t="s">
        <v>209</v>
      </c>
      <c r="J42" t="s">
        <v>185</v>
      </c>
      <c r="K42" t="s">
        <v>209</v>
      </c>
      <c r="M42" t="s">
        <v>210</v>
      </c>
      <c r="N42" t="s">
        <v>186</v>
      </c>
      <c r="W42">
        <f t="shared" si="0"/>
        <v>2013</v>
      </c>
      <c r="X42">
        <f t="shared" si="1"/>
        <v>2016</v>
      </c>
      <c r="Y42">
        <f t="shared" si="2"/>
        <v>3</v>
      </c>
    </row>
    <row r="43" spans="1:25" x14ac:dyDescent="0.2">
      <c r="A43" s="1">
        <v>41</v>
      </c>
      <c r="B43" s="3">
        <v>239121929362</v>
      </c>
      <c r="C43" t="s">
        <v>187</v>
      </c>
      <c r="D43" t="s">
        <v>162</v>
      </c>
      <c r="E43" t="s">
        <v>20</v>
      </c>
      <c r="F43" t="s">
        <v>188</v>
      </c>
      <c r="G43">
        <v>37</v>
      </c>
      <c r="H43" t="s">
        <v>189</v>
      </c>
      <c r="I43" t="s">
        <v>209</v>
      </c>
      <c r="J43" t="s">
        <v>190</v>
      </c>
      <c r="K43" t="s">
        <v>209</v>
      </c>
      <c r="M43" t="s">
        <v>210</v>
      </c>
      <c r="N43" t="s">
        <v>191</v>
      </c>
      <c r="W43">
        <f t="shared" si="0"/>
        <v>2002</v>
      </c>
      <c r="X43">
        <f t="shared" si="1"/>
        <v>2009</v>
      </c>
      <c r="Y43">
        <f t="shared" si="2"/>
        <v>7</v>
      </c>
    </row>
    <row r="44" spans="1:25" x14ac:dyDescent="0.2">
      <c r="A44" s="1">
        <v>42</v>
      </c>
      <c r="B44" s="3">
        <v>239131330645</v>
      </c>
      <c r="C44" t="s">
        <v>192</v>
      </c>
      <c r="D44" t="s">
        <v>162</v>
      </c>
      <c r="E44" t="s">
        <v>20</v>
      </c>
      <c r="F44" t="s">
        <v>193</v>
      </c>
      <c r="G44">
        <v>34</v>
      </c>
      <c r="H44" t="s">
        <v>194</v>
      </c>
      <c r="I44" t="s">
        <v>209</v>
      </c>
      <c r="J44" t="s">
        <v>195</v>
      </c>
      <c r="K44" t="s">
        <v>209</v>
      </c>
      <c r="M44" t="s">
        <v>210</v>
      </c>
      <c r="W44">
        <f t="shared" si="0"/>
        <v>2011</v>
      </c>
      <c r="X44">
        <f t="shared" si="1"/>
        <v>2016</v>
      </c>
      <c r="Y44">
        <f t="shared" si="2"/>
        <v>5</v>
      </c>
    </row>
    <row r="45" spans="1:25" x14ac:dyDescent="0.2">
      <c r="A45" s="1">
        <v>43</v>
      </c>
      <c r="B45" s="3">
        <v>252651829422</v>
      </c>
      <c r="C45" t="s">
        <v>196</v>
      </c>
      <c r="D45" t="s">
        <v>162</v>
      </c>
      <c r="E45" t="s">
        <v>85</v>
      </c>
      <c r="F45" t="s">
        <v>197</v>
      </c>
      <c r="G45">
        <v>37</v>
      </c>
      <c r="H45" t="s">
        <v>198</v>
      </c>
      <c r="I45" t="s">
        <v>209</v>
      </c>
      <c r="J45" t="s">
        <v>210</v>
      </c>
      <c r="K45" t="s">
        <v>210</v>
      </c>
      <c r="M45" t="s">
        <v>210</v>
      </c>
      <c r="W45">
        <f t="shared" si="0"/>
        <v>2010</v>
      </c>
      <c r="X45">
        <f t="shared" si="1"/>
        <v>2016</v>
      </c>
      <c r="Y45">
        <f t="shared" si="2"/>
        <v>6</v>
      </c>
    </row>
    <row r="46" spans="1:25" x14ac:dyDescent="0.2">
      <c r="A46" s="1">
        <v>44</v>
      </c>
      <c r="B46" s="3">
        <v>2520201826388</v>
      </c>
      <c r="C46" t="s">
        <v>199</v>
      </c>
      <c r="D46" t="s">
        <v>162</v>
      </c>
      <c r="E46" t="s">
        <v>20</v>
      </c>
      <c r="F46" t="s">
        <v>200</v>
      </c>
      <c r="G46">
        <v>45</v>
      </c>
      <c r="H46" t="s">
        <v>201</v>
      </c>
      <c r="I46" t="s">
        <v>209</v>
      </c>
      <c r="J46" t="s">
        <v>202</v>
      </c>
      <c r="K46" t="s">
        <v>209</v>
      </c>
      <c r="M46" t="s">
        <v>210</v>
      </c>
      <c r="W46">
        <f t="shared" si="0"/>
        <v>2001</v>
      </c>
      <c r="X46" t="e">
        <f t="shared" si="1"/>
        <v>#VALUE!</v>
      </c>
      <c r="Y46" t="e">
        <f t="shared" si="2"/>
        <v>#VALUE!</v>
      </c>
    </row>
    <row r="47" spans="1:25" x14ac:dyDescent="0.2">
      <c r="W47">
        <f t="shared" si="0"/>
        <v>2001</v>
      </c>
      <c r="X47">
        <f t="shared" si="1"/>
        <v>2007</v>
      </c>
      <c r="Y47">
        <f t="shared" si="2"/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1.1.2017</vt:lpstr>
      <vt:lpstr>1.1.2018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2021-04-05T18:08:39Z</dcterms:created>
  <dcterms:modified xsi:type="dcterms:W3CDTF">2021-04-05T18:21:38Z</dcterms:modified>
</cp:coreProperties>
</file>