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perras/Library/Mobile Documents/com~apple~CloudDocs/KiCad/SortShield/speedrun/speedrun/"/>
    </mc:Choice>
  </mc:AlternateContent>
  <xr:revisionPtr revIDLastSave="0" documentId="8_{E19A7C60-270B-C44E-8D68-8BBA4958DF4E}" xr6:coauthVersionLast="47" xr6:coauthVersionMax="47" xr10:uidLastSave="{00000000-0000-0000-0000-000000000000}"/>
  <bookViews>
    <workbookView xWindow="3780" yWindow="2680" windowWidth="28040" windowHeight="17440" xr2:uid="{F22F7412-CC77-9846-9490-1517AA88F3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K5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<sst xmlns="http://schemas.openxmlformats.org/spreadsheetml/2006/main" count="77" uniqueCount="77">
  <si>
    <t>Index</t>
  </si>
  <si>
    <t>DigiKey Part #</t>
  </si>
  <si>
    <t>Manufacturer Part Number</t>
  </si>
  <si>
    <t>Description</t>
  </si>
  <si>
    <t>Customer Reference</t>
  </si>
  <si>
    <t>Quantity</t>
  </si>
  <si>
    <t>Backorder</t>
  </si>
  <si>
    <t>Unit Price</t>
  </si>
  <si>
    <t>Extended Price</t>
  </si>
  <si>
    <t>36-1058CT-ND</t>
  </si>
  <si>
    <t>1058TR</t>
  </si>
  <si>
    <t>BATT HOLDER COIN 20MM 1 CELL SMD</t>
  </si>
  <si>
    <t>1965-ESP32-WROOM-32E-H4CT-ND</t>
  </si>
  <si>
    <t>ESP32-WROOM-32E-H4</t>
  </si>
  <si>
    <t>RF TXRX MODULE BT TRACE ANT SMD</t>
  </si>
  <si>
    <t>576-1281-1-ND</t>
  </si>
  <si>
    <t>MIC5219-3.3YM5-TR</t>
  </si>
  <si>
    <t>IC REG LINEAR 3.3V 500MA SOT23-5</t>
  </si>
  <si>
    <t>1738-FIT0619-ND</t>
  </si>
  <si>
    <t>FIT0619</t>
  </si>
  <si>
    <t>BATT HOLDER AA 3 CELL WIRE LEADS</t>
  </si>
  <si>
    <t>846-SML-E12UWT86CT-ND</t>
  </si>
  <si>
    <t>SML-E12UWT86</t>
  </si>
  <si>
    <t>LED RED DIFFUSED 0603 SMD</t>
  </si>
  <si>
    <t>497-10981-1-ND</t>
  </si>
  <si>
    <t>ESDALC5-1BM2</t>
  </si>
  <si>
    <t>TVS DIODE 5VWM SOD882</t>
  </si>
  <si>
    <t>BAT760DICT-ND</t>
  </si>
  <si>
    <t>BAT760-7</t>
  </si>
  <si>
    <t>DIODE SCHOTTKY 30V 1A SOD323</t>
  </si>
  <si>
    <t>2223-TS04-66-65-BK-160-SMT-ND</t>
  </si>
  <si>
    <t>TS04-66-65-BK-160-SMT</t>
  </si>
  <si>
    <t>6 X 6 MM, 6.5 MM ACTUATOR HEIGHT</t>
  </si>
  <si>
    <t>EG1822-ND</t>
  </si>
  <si>
    <t>TL1100CF160Q</t>
  </si>
  <si>
    <t>SWITCH TACTILE SPST-NO 0.05A 12V</t>
  </si>
  <si>
    <t>311-10KARCT-ND</t>
  </si>
  <si>
    <t>RC0805JR-0710KL</t>
  </si>
  <si>
    <t>RES 10K OHM 5% 1/8W 0805</t>
  </si>
  <si>
    <t>2019-RK73H2ATTD2212FCT-ND</t>
  </si>
  <si>
    <t>RK73H2ATTD2212F</t>
  </si>
  <si>
    <t>RES 22.1K OHM 1% 1/4W 0805</t>
  </si>
  <si>
    <t>336-5890-1-ND</t>
  </si>
  <si>
    <t>CP2102N-A02-GQFN28R</t>
  </si>
  <si>
    <t>IC USB TO UART BRIDGE QFN28</t>
  </si>
  <si>
    <t>2073-USB3090-30-ACT-ND</t>
  </si>
  <si>
    <t>USB3090-30-A</t>
  </si>
  <si>
    <t>MICRO A/B SKT,BOTTOM-SMT, R/A, 3</t>
  </si>
  <si>
    <t>641-1790-1-ND</t>
  </si>
  <si>
    <t>SS8050-G</t>
  </si>
  <si>
    <t>TRANS NPN 25V 1.5A SOT23-3</t>
  </si>
  <si>
    <t>455-1704-ND</t>
  </si>
  <si>
    <t>B2B-PH-K-S</t>
  </si>
  <si>
    <t>CONN HEADER VERT 2POS 2MM</t>
  </si>
  <si>
    <t>311-120CRCT-ND</t>
  </si>
  <si>
    <t>RC0805FR-07120RL</t>
  </si>
  <si>
    <t>RES 120 OHM 1% 1/8W 0805</t>
  </si>
  <si>
    <t>311-47.5KCRCT-ND</t>
  </si>
  <si>
    <t>RC0805FR-0747K5L</t>
  </si>
  <si>
    <t>RES 47.5K OHM 1% 1/8W 0805</t>
  </si>
  <si>
    <t>13-RC0805FR-132KLCT-ND</t>
  </si>
  <si>
    <t>RC0805FR-132KL</t>
  </si>
  <si>
    <t>RES 2K OHM 1% 1/8W 0805</t>
  </si>
  <si>
    <t>311-4319-1-ND</t>
  </si>
  <si>
    <t>CC0805KRX7R8BB471</t>
  </si>
  <si>
    <t>CAP CER 470PF 25V X7R 0805</t>
  </si>
  <si>
    <t>1276-1188-1-ND</t>
  </si>
  <si>
    <t>CL21B225KPFNNNE</t>
  </si>
  <si>
    <t>CAP CER 2.2UF 10V X7R 0805</t>
  </si>
  <si>
    <t>13-CC0805KPX7R8BB104CT-ND</t>
  </si>
  <si>
    <t>CC0805KPX7R8BB104</t>
  </si>
  <si>
    <t>CAP CER 0.1UF 25V X7R 0805</t>
  </si>
  <si>
    <t>1276-1244-1-ND</t>
  </si>
  <si>
    <t>CL21A475KAQNNNE</t>
  </si>
  <si>
    <t>CAP CER 4.7UF 25V X5R 0805</t>
  </si>
  <si>
    <t>Subtotal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</si>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</sst>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3533-F31C-8B42-9427-4D770AF060DA}">
  <dimension ref="A1:K24"/>
  <sheetViews>
    <sheetView tabSelected="1" workbookViewId="0">
      <selection activeCell="K10" sqref="K10"/>
    </sheetView>
  </sheetViews>
  <sheetFormatPr baseColWidth="10" defaultRowHeight="16" x14ac:dyDescent="0.2"/>
  <cols>
    <col min="2" max="2" width="31.1640625" bestFit="1" customWidth="1"/>
    <col min="3" max="3" width="23" bestFit="1" customWidth="1"/>
    <col min="4" max="4" width="33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>
        <v>1</v>
      </c>
      <c r="B2" t="s">
        <v>9</v>
      </c>
      <c r="C2" t="s">
        <v>10</v>
      </c>
      <c r="D2" t="s">
        <v>11</v>
      </c>
      <c r="F2">
        <v>5</v>
      </c>
      <c r="G2">
        <v>0</v>
      </c>
      <c r="H2" s="1">
        <v>1.76</v>
      </c>
      <c r="I2" s="1">
        <v>8.8000000000000007</v>
      </c>
      <c r="J2" s="2">
        <f>I2</f>
        <v>8.8000000000000007</v>
      </c>
      <c r="K2" s="2"/>
    </row>
    <row r="3" spans="1:11" x14ac:dyDescent="0.2">
      <c r="A3">
        <v>2</v>
      </c>
      <c r="B3" t="s">
        <v>12</v>
      </c>
      <c r="C3" t="s">
        <v>13</v>
      </c>
      <c r="D3" t="s">
        <v>14</v>
      </c>
      <c r="F3">
        <v>6</v>
      </c>
      <c r="G3">
        <v>0</v>
      </c>
      <c r="H3" s="1">
        <v>4.72</v>
      </c>
      <c r="I3" s="1">
        <v>28.32</v>
      </c>
      <c r="J3" s="2">
        <f t="shared" ref="J3:K24" si="0">I3</f>
        <v>28.32</v>
      </c>
      <c r="K3" s="2"/>
    </row>
    <row r="4" spans="1:11" x14ac:dyDescent="0.2">
      <c r="A4">
        <v>3</v>
      </c>
      <c r="B4" t="s">
        <v>15</v>
      </c>
      <c r="C4" t="s">
        <v>16</v>
      </c>
      <c r="D4" t="s">
        <v>17</v>
      </c>
      <c r="F4">
        <v>3</v>
      </c>
      <c r="G4">
        <v>0</v>
      </c>
      <c r="H4" s="1">
        <v>1.78</v>
      </c>
      <c r="I4" s="1">
        <v>5.34</v>
      </c>
      <c r="J4" s="2">
        <f t="shared" si="0"/>
        <v>5.34</v>
      </c>
      <c r="K4" s="2">
        <f t="shared" si="0"/>
        <v>5.34</v>
      </c>
    </row>
    <row r="5" spans="1:11" x14ac:dyDescent="0.2">
      <c r="A5">
        <v>4</v>
      </c>
      <c r="B5" t="s">
        <v>18</v>
      </c>
      <c r="C5" t="s">
        <v>19</v>
      </c>
      <c r="D5" t="s">
        <v>20</v>
      </c>
      <c r="F5">
        <v>2</v>
      </c>
      <c r="G5">
        <v>0</v>
      </c>
      <c r="H5" s="1">
        <v>2.11</v>
      </c>
      <c r="I5" s="1">
        <v>4.22</v>
      </c>
      <c r="J5" s="2">
        <f t="shared" si="0"/>
        <v>4.22</v>
      </c>
      <c r="K5" s="2">
        <f t="shared" si="0"/>
        <v>4.22</v>
      </c>
    </row>
    <row r="6" spans="1:11" x14ac:dyDescent="0.2">
      <c r="A6">
        <v>5</v>
      </c>
      <c r="B6" t="s">
        <v>21</v>
      </c>
      <c r="C6" t="s">
        <v>22</v>
      </c>
      <c r="D6" t="s">
        <v>23</v>
      </c>
      <c r="F6">
        <v>10</v>
      </c>
      <c r="G6">
        <v>0</v>
      </c>
      <c r="H6" s="1">
        <v>0.40500000000000003</v>
      </c>
      <c r="I6" s="1">
        <v>4.05</v>
      </c>
      <c r="J6" s="2">
        <f t="shared" si="0"/>
        <v>4.05</v>
      </c>
      <c r="K6" s="2">
        <f t="shared" si="0"/>
        <v>4.05</v>
      </c>
    </row>
    <row r="7" spans="1:11" x14ac:dyDescent="0.2">
      <c r="A7">
        <v>6</v>
      </c>
      <c r="B7" t="s">
        <v>24</v>
      </c>
      <c r="C7" t="s">
        <v>25</v>
      </c>
      <c r="D7" t="s">
        <v>26</v>
      </c>
      <c r="F7">
        <v>15</v>
      </c>
      <c r="G7">
        <v>0</v>
      </c>
      <c r="H7" s="1">
        <v>0.51800000000000002</v>
      </c>
      <c r="I7" s="1">
        <v>7.77</v>
      </c>
      <c r="J7" s="2">
        <f t="shared" si="0"/>
        <v>7.77</v>
      </c>
      <c r="K7" s="2">
        <f t="shared" si="0"/>
        <v>7.77</v>
      </c>
    </row>
    <row r="8" spans="1:11" x14ac:dyDescent="0.2">
      <c r="A8">
        <v>7</v>
      </c>
      <c r="B8" t="s">
        <v>27</v>
      </c>
      <c r="C8" t="s">
        <v>28</v>
      </c>
      <c r="D8" t="s">
        <v>29</v>
      </c>
      <c r="F8">
        <v>10</v>
      </c>
      <c r="G8">
        <v>0</v>
      </c>
      <c r="H8" s="1">
        <v>0.63300000000000001</v>
      </c>
      <c r="I8" s="1">
        <v>6.33</v>
      </c>
      <c r="J8" s="2">
        <f t="shared" si="0"/>
        <v>6.33</v>
      </c>
      <c r="K8" s="2">
        <f t="shared" si="0"/>
        <v>6.33</v>
      </c>
    </row>
    <row r="9" spans="1:11" x14ac:dyDescent="0.2">
      <c r="A9">
        <v>8</v>
      </c>
      <c r="B9" t="s">
        <v>30</v>
      </c>
      <c r="C9" t="s">
        <v>31</v>
      </c>
      <c r="D9" t="s">
        <v>32</v>
      </c>
      <c r="F9">
        <v>10</v>
      </c>
      <c r="G9">
        <v>0</v>
      </c>
      <c r="H9" s="1">
        <v>0.25900000000000001</v>
      </c>
      <c r="I9" s="1">
        <v>2.59</v>
      </c>
      <c r="J9" s="2">
        <f t="shared" si="0"/>
        <v>2.59</v>
      </c>
      <c r="K9" s="2">
        <f t="shared" si="0"/>
        <v>2.59</v>
      </c>
    </row>
    <row r="10" spans="1:11" x14ac:dyDescent="0.2">
      <c r="A10">
        <v>9</v>
      </c>
      <c r="B10" t="s">
        <v>33</v>
      </c>
      <c r="C10" t="s">
        <v>34</v>
      </c>
      <c r="D10" t="s">
        <v>35</v>
      </c>
      <c r="F10">
        <v>8</v>
      </c>
      <c r="G10">
        <v>0</v>
      </c>
      <c r="H10" s="1">
        <v>0.81</v>
      </c>
      <c r="I10" s="1">
        <v>6.48</v>
      </c>
      <c r="J10" s="2">
        <f t="shared" si="0"/>
        <v>6.48</v>
      </c>
      <c r="K10" s="2">
        <f t="shared" si="0"/>
        <v>6.48</v>
      </c>
    </row>
    <row r="11" spans="1:11" x14ac:dyDescent="0.2">
      <c r="A11">
        <v>10</v>
      </c>
      <c r="B11" t="s">
        <v>36</v>
      </c>
      <c r="C11" t="s">
        <v>37</v>
      </c>
      <c r="D11" t="s">
        <v>38</v>
      </c>
      <c r="F11">
        <v>100</v>
      </c>
      <c r="G11">
        <v>0</v>
      </c>
      <c r="H11" s="1">
        <v>1.7000000000000001E-2</v>
      </c>
      <c r="I11" s="1">
        <v>1.7</v>
      </c>
      <c r="J11" s="2">
        <f t="shared" si="0"/>
        <v>1.7</v>
      </c>
      <c r="K11" s="2">
        <f t="shared" si="0"/>
        <v>1.7</v>
      </c>
    </row>
    <row r="12" spans="1:11" x14ac:dyDescent="0.2">
      <c r="A12">
        <v>11</v>
      </c>
      <c r="B12" t="s">
        <v>39</v>
      </c>
      <c r="C12" t="s">
        <v>40</v>
      </c>
      <c r="D12" t="s">
        <v>41</v>
      </c>
      <c r="F12">
        <v>100</v>
      </c>
      <c r="G12">
        <v>0</v>
      </c>
      <c r="H12" s="1">
        <v>2.24E-2</v>
      </c>
      <c r="I12" s="1">
        <v>2.2400000000000002</v>
      </c>
      <c r="J12" s="2">
        <f t="shared" si="0"/>
        <v>2.2400000000000002</v>
      </c>
      <c r="K12" s="2">
        <f t="shared" si="0"/>
        <v>2.2400000000000002</v>
      </c>
    </row>
    <row r="13" spans="1:11" x14ac:dyDescent="0.2">
      <c r="A13">
        <v>12</v>
      </c>
      <c r="B13" t="s">
        <v>42</v>
      </c>
      <c r="C13" t="s">
        <v>43</v>
      </c>
      <c r="D13" t="s">
        <v>44</v>
      </c>
      <c r="F13">
        <v>3</v>
      </c>
      <c r="G13">
        <v>0</v>
      </c>
      <c r="H13" s="1">
        <v>7.31</v>
      </c>
      <c r="I13" s="1">
        <v>21.93</v>
      </c>
      <c r="J13" s="2">
        <f t="shared" si="0"/>
        <v>21.93</v>
      </c>
      <c r="K13" s="2"/>
    </row>
    <row r="14" spans="1:11" x14ac:dyDescent="0.2">
      <c r="A14">
        <v>13</v>
      </c>
      <c r="B14" t="s">
        <v>45</v>
      </c>
      <c r="C14" t="s">
        <v>46</v>
      </c>
      <c r="D14" t="s">
        <v>47</v>
      </c>
      <c r="F14">
        <v>5</v>
      </c>
      <c r="G14">
        <v>0</v>
      </c>
      <c r="H14" s="1">
        <v>0.98</v>
      </c>
      <c r="I14" s="1">
        <v>4.9000000000000004</v>
      </c>
      <c r="J14" s="2">
        <f t="shared" si="0"/>
        <v>4.9000000000000004</v>
      </c>
      <c r="K14" s="2">
        <f t="shared" si="0"/>
        <v>4.9000000000000004</v>
      </c>
    </row>
    <row r="15" spans="1:11" x14ac:dyDescent="0.2">
      <c r="A15">
        <v>14</v>
      </c>
      <c r="B15" t="s">
        <v>48</v>
      </c>
      <c r="C15" t="s">
        <v>49</v>
      </c>
      <c r="D15" t="s">
        <v>50</v>
      </c>
      <c r="F15">
        <v>10</v>
      </c>
      <c r="G15">
        <v>0</v>
      </c>
      <c r="H15" s="1">
        <v>0.35299999999999998</v>
      </c>
      <c r="I15" s="1">
        <v>3.53</v>
      </c>
      <c r="J15" s="2">
        <f t="shared" si="0"/>
        <v>3.53</v>
      </c>
      <c r="K15" s="2">
        <f t="shared" si="0"/>
        <v>3.53</v>
      </c>
    </row>
    <row r="16" spans="1:11" x14ac:dyDescent="0.2">
      <c r="A16">
        <v>15</v>
      </c>
      <c r="B16" t="s">
        <v>51</v>
      </c>
      <c r="C16" t="s">
        <v>52</v>
      </c>
      <c r="D16" t="s">
        <v>53</v>
      </c>
      <c r="F16">
        <v>10</v>
      </c>
      <c r="G16">
        <v>0</v>
      </c>
      <c r="H16" s="1">
        <v>0.191</v>
      </c>
      <c r="I16" s="1">
        <v>1.91</v>
      </c>
      <c r="J16" s="2">
        <f t="shared" si="0"/>
        <v>1.91</v>
      </c>
      <c r="K16" s="2">
        <f t="shared" si="0"/>
        <v>1.91</v>
      </c>
    </row>
    <row r="17" spans="1:11" x14ac:dyDescent="0.2">
      <c r="A17">
        <v>16</v>
      </c>
      <c r="B17" t="s">
        <v>54</v>
      </c>
      <c r="C17" t="s">
        <v>55</v>
      </c>
      <c r="D17" t="s">
        <v>56</v>
      </c>
      <c r="F17">
        <v>50</v>
      </c>
      <c r="G17">
        <v>0</v>
      </c>
      <c r="H17" s="1">
        <v>2.2800000000000001E-2</v>
      </c>
      <c r="I17" s="1">
        <v>1.1399999999999999</v>
      </c>
      <c r="J17" s="2">
        <f t="shared" si="0"/>
        <v>1.1399999999999999</v>
      </c>
      <c r="K17" s="2">
        <f t="shared" si="0"/>
        <v>1.1399999999999999</v>
      </c>
    </row>
    <row r="18" spans="1:11" x14ac:dyDescent="0.2">
      <c r="A18">
        <v>17</v>
      </c>
      <c r="B18" t="s">
        <v>57</v>
      </c>
      <c r="C18" t="s">
        <v>58</v>
      </c>
      <c r="D18" t="s">
        <v>59</v>
      </c>
      <c r="F18">
        <v>50</v>
      </c>
      <c r="G18">
        <v>0</v>
      </c>
      <c r="H18" s="1">
        <v>2.2800000000000001E-2</v>
      </c>
      <c r="I18" s="1">
        <v>1.1399999999999999</v>
      </c>
      <c r="J18" s="2">
        <f t="shared" si="0"/>
        <v>1.1399999999999999</v>
      </c>
      <c r="K18" s="2">
        <f t="shared" si="0"/>
        <v>1.1399999999999999</v>
      </c>
    </row>
    <row r="19" spans="1:11" x14ac:dyDescent="0.2">
      <c r="A19">
        <v>18</v>
      </c>
      <c r="B19" t="s">
        <v>60</v>
      </c>
      <c r="C19" t="s">
        <v>61</v>
      </c>
      <c r="D19" t="s">
        <v>62</v>
      </c>
      <c r="F19">
        <v>50</v>
      </c>
      <c r="G19">
        <v>0</v>
      </c>
      <c r="H19" s="1">
        <v>2.2800000000000001E-2</v>
      </c>
      <c r="I19" s="1">
        <v>1.1399999999999999</v>
      </c>
      <c r="J19" s="2">
        <f t="shared" si="0"/>
        <v>1.1399999999999999</v>
      </c>
      <c r="K19" s="2">
        <f t="shared" si="0"/>
        <v>1.1399999999999999</v>
      </c>
    </row>
    <row r="20" spans="1:11" x14ac:dyDescent="0.2">
      <c r="A20">
        <v>19</v>
      </c>
      <c r="B20" t="s">
        <v>63</v>
      </c>
      <c r="C20" t="s">
        <v>64</v>
      </c>
      <c r="D20" t="s">
        <v>65</v>
      </c>
      <c r="F20">
        <v>50</v>
      </c>
      <c r="G20">
        <v>0</v>
      </c>
      <c r="H20" s="1">
        <v>5.9400000000000001E-2</v>
      </c>
      <c r="I20" s="1">
        <v>2.97</v>
      </c>
      <c r="J20" s="2">
        <f t="shared" si="0"/>
        <v>2.97</v>
      </c>
      <c r="K20" s="2">
        <f t="shared" si="0"/>
        <v>2.97</v>
      </c>
    </row>
    <row r="21" spans="1:11" x14ac:dyDescent="0.2">
      <c r="A21">
        <v>20</v>
      </c>
      <c r="B21" t="s">
        <v>66</v>
      </c>
      <c r="C21" t="s">
        <v>67</v>
      </c>
      <c r="D21" t="s">
        <v>68</v>
      </c>
      <c r="F21">
        <v>50</v>
      </c>
      <c r="G21">
        <v>0</v>
      </c>
      <c r="H21" s="1">
        <v>5.9400000000000001E-2</v>
      </c>
      <c r="I21" s="1">
        <v>2.97</v>
      </c>
      <c r="J21" s="2">
        <f t="shared" si="0"/>
        <v>2.97</v>
      </c>
      <c r="K21" s="2">
        <f t="shared" si="0"/>
        <v>2.97</v>
      </c>
    </row>
    <row r="22" spans="1:11" x14ac:dyDescent="0.2">
      <c r="A22">
        <v>21</v>
      </c>
      <c r="B22" t="s">
        <v>69</v>
      </c>
      <c r="C22" t="s">
        <v>70</v>
      </c>
      <c r="D22" t="s">
        <v>71</v>
      </c>
      <c r="F22">
        <v>50</v>
      </c>
      <c r="G22">
        <v>0</v>
      </c>
      <c r="H22" s="1">
        <v>6.1400000000000003E-2</v>
      </c>
      <c r="I22" s="1">
        <v>3.07</v>
      </c>
      <c r="J22" s="2">
        <f t="shared" si="0"/>
        <v>3.07</v>
      </c>
      <c r="K22" s="2">
        <f t="shared" si="0"/>
        <v>3.07</v>
      </c>
    </row>
    <row r="23" spans="1:11" x14ac:dyDescent="0.2">
      <c r="A23">
        <v>22</v>
      </c>
      <c r="B23" t="s">
        <v>72</v>
      </c>
      <c r="C23" t="s">
        <v>73</v>
      </c>
      <c r="D23" t="s">
        <v>74</v>
      </c>
      <c r="F23">
        <v>50</v>
      </c>
      <c r="G23">
        <v>0</v>
      </c>
      <c r="H23" s="1">
        <v>5.8000000000000003E-2</v>
      </c>
      <c r="I23" s="1">
        <v>2.9</v>
      </c>
      <c r="J23" s="2">
        <f t="shared" si="0"/>
        <v>2.9</v>
      </c>
      <c r="K23" s="2">
        <f t="shared" si="0"/>
        <v>2.9</v>
      </c>
    </row>
    <row r="24" spans="1:11" x14ac:dyDescent="0.2">
      <c r="G24" t="s">
        <v>76</v>
      </c>
      <c r="H24" t="s">
        <v>75</v>
      </c>
      <c r="I24" s="1">
        <v>125.44</v>
      </c>
      <c r="J24" s="2">
        <f>SUM(J2:J23)</f>
        <v>125.44000000000001</v>
      </c>
      <c r="K24" s="2">
        <f>SUM(K2:K23)</f>
        <v>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Perras</dc:creator>
  <cp:lastModifiedBy>Adrian Perras</cp:lastModifiedBy>
  <dcterms:created xsi:type="dcterms:W3CDTF">2024-03-20T17:21:12Z</dcterms:created>
  <dcterms:modified xsi:type="dcterms:W3CDTF">2024-03-20T17:49:25Z</dcterms:modified>
</cp:coreProperties>
</file>