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 Household Income" sheetId="1" r:id="rId4"/>
    <sheet state="visible" name="Median Gross Rent" sheetId="2" r:id="rId5"/>
    <sheet state="visible" name="Median Home Value" sheetId="3" r:id="rId6"/>
    <sheet state="visible" name="Population 2010-2021" sheetId="4" r:id="rId7"/>
    <sheet state="visible" name="Location Data" sheetId="5" r:id="rId8"/>
    <sheet state="visible" name="Sheet4" sheetId="6" r:id="rId9"/>
  </sheets>
  <definedNames>
    <definedName name="_NST01">#REF!</definedName>
  </definedNames>
  <calcPr/>
</workbook>
</file>

<file path=xl/sharedStrings.xml><?xml version="1.0" encoding="utf-8"?>
<sst xmlns="http://schemas.openxmlformats.org/spreadsheetml/2006/main" count="447" uniqueCount="227">
  <si>
    <t>States</t>
  </si>
  <si>
    <t>Median Household Income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</si>
  <si>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</si>
  <si>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</si>
  <si>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</si>
  <si>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</si>
  <si>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</si>
  <si>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</si>
  <si>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</si>
  <si>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</si>
  <si>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</si>
  <si>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</si>
  <si>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</si>
  <si>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</si>
  <si>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</si>
  <si>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</si>
  <si>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</si>
  <si>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</si>
  <si>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</si>
  <si>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</si>
  <si>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</si>
  <si>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</si>
  <si>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</si>
  <si>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</si>
  <si>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</si>
  <si>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</si>
  <si>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</si>
  <si>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</si>
  <si>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</si>
  <si>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</si>
  <si>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</si>
  <si>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</si>
  <si>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</si>
  <si>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</si>
  <si>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</si>
  <si>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</si>
  <si>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</si>
  <si>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</si>
  <si>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</si>
  <si>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</si>
  <si>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</si>
  <si>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</si>
  <si>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</si>
  <si>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</si>
  <si>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</si>
  <si>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</si>
  <si>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</si>
  <si>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</si>
  <si>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</si>
  <si>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</si>
  <si>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</si>
  <si>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</si>
  <si>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</si>
  <si>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</si>
  <si>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 gross rent</t>
  </si>
  <si>
    <t>Median value (dollars)</t>
  </si>
  <si>
    <t>table with row headers in column A and column headers in rows 3 through 4. (leading dots indicate sub-parts)</t>
  </si>
  <si>
    <t>Population Estimate (as of July 1)</t>
  </si>
  <si>
    <t>Population Estimate
 (as of July 1)</t>
  </si>
  <si>
    <t>10 yr Growth Rate</t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</si>
  <si>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Idaho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</si>
  <si>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Idaho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</si>
  <si>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Utah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</si>
  <si>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Utah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</si>
  <si>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Texas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</si>
  <si>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Texas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</si>
  <si>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Nevada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</si>
  <si>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Nevada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</si>
  <si>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Florida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</si>
  <si>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Florida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</si>
  <si>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Colorado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</si>
  <si>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Colorado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</si>
  <si>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</si>
  <si>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</si>
  <si>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Washington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</si>
  <si>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Washington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</si>
  <si>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Arizona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</si>
  <si>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Arizona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</si>
  <si>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</si>
  <si>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</si>
  <si>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Delaware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</si>
  <si>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Delaware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</si>
  <si>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Montana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</si>
  <si>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Montana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</si>
  <si>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Georgia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</si>
  <si>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Georgia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</si>
  <si>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District of Columbia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</si>
  <si>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District of Columbia</t>
    </r>
  </si>
  <si>
    <t>South</t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</si>
  <si>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Oregon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</si>
  <si>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Oregon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</si>
  <si>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</si>
  <si>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</si>
  <si>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</si>
  <si>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</si>
  <si>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Tennessee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</si>
  <si>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Tennessee</t>
    </r>
  </si>
  <si>
    <t>West</t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</si>
  <si>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</si>
  <si>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</si>
  <si>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Minnesota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</si>
  <si>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Minnesota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</si>
  <si>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Nebraska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</si>
  <si>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Nebraska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</si>
  <si>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Maryland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</si>
  <si>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Maryland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</si>
  <si>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Massachusetts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</si>
  <si>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Massachusetts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</si>
  <si>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Oklahoma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</si>
  <si>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Oklahoma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</si>
  <si>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Hawaii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</si>
  <si>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Hawaii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</si>
  <si>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Hampshire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</si>
  <si>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Hampshire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</si>
  <si>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Alabama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</si>
  <si>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Alabama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</si>
  <si>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Jersey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</si>
  <si>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Jersey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</si>
  <si>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California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</si>
  <si>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California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</si>
  <si>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Indiana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</si>
  <si>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Indiana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</si>
  <si>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Iowa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</si>
  <si>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Iowa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</si>
  <si>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Rhode Island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</si>
  <si>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Rhode Island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</si>
  <si>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Kentucky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</si>
  <si>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Kentucky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</si>
  <si>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</si>
  <si>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</si>
  <si>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Wisconsin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</si>
  <si>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Wisconsin</t>
    </r>
  </si>
  <si>
    <t>Northeast</t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</si>
  <si>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Maine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</si>
  <si>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Maine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</si>
  <si>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Vermont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</si>
  <si>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Vermont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</si>
  <si>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</si>
  <si>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</si>
  <si>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Missouri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</si>
  <si>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Missouri</t>
    </r>
  </si>
  <si>
    <t>Midwest</t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</si>
  <si>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</si>
  <si>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</si>
  <si>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Mexico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</si>
  <si>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Mexico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</si>
  <si>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Wyoming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</si>
  <si>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Wyoming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</si>
  <si>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York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</si>
  <si>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York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</si>
  <si>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Ohio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</si>
  <si>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Ohio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</si>
  <si>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Pennsylvania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</si>
  <si>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Pennsylvania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</si>
  <si>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Louisiana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</si>
  <si>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Louisiana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</si>
  <si>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Michigan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</si>
  <si>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Michigan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</si>
  <si>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Connecticut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</si>
  <si>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Connecticut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</si>
  <si>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Mississippi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</si>
  <si>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Mississippi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</si>
  <si>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Illinois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</si>
  <si>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Illinois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</si>
  <si>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West 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</si>
  <si>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West Virginia</t>
    </r>
  </si>
  <si>
    <t>Puerto Rico</t>
  </si>
  <si>
    <t>Name</t>
  </si>
  <si>
    <t>10 Year Growth Rate</t>
  </si>
  <si>
    <t>Median Gross Rent</t>
  </si>
  <si>
    <t>Median Home Value</t>
  </si>
  <si>
    <t>name</t>
  </si>
  <si>
    <t>state</t>
  </si>
  <si>
    <t>latitude</t>
  </si>
  <si>
    <t>longitude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</si>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</sst>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sz val="10.0"/>
      <color rgb="FFFFFFFF"/>
      <name val="Open Sans"/>
    </font>
    <font/>
    <font>
      <b/>
      <sz val="10.0"/>
      <color theme="1"/>
      <name val="Open Sans"/>
    </font>
    <font>
      <sz val="10.0"/>
      <color theme="1"/>
      <name val="Open Sans"/>
    </font>
    <font>
      <color theme="1"/>
      <name val="Calibri"/>
      <scheme val="minor"/>
    </font>
    <font>
      <b/>
      <color rgb="FF202124"/>
      <name val="Roboto"/>
    </font>
    <font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left" shrinkToFit="0" wrapText="1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0" fillId="0" fontId="2" numFmtId="0" xfId="0" applyFont="1"/>
    <xf borderId="4" fillId="2" fontId="4" numFmtId="0" xfId="0" applyAlignment="1" applyBorder="1" applyFont="1">
      <alignment horizontal="center" vertical="center"/>
    </xf>
    <xf borderId="0" fillId="0" fontId="2" numFmtId="10" xfId="0" applyFont="1" applyNumberFormat="1"/>
    <xf borderId="0" fillId="0" fontId="6" numFmtId="0" xfId="0" applyAlignment="1" applyFont="1">
      <alignment horizontal="center" vertical="center"/>
    </xf>
    <xf borderId="5" fillId="2" fontId="6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4" fillId="2" fontId="2" numFmtId="0" xfId="0" applyBorder="1" applyFont="1"/>
    <xf borderId="8" fillId="2" fontId="2" numFmtId="10" xfId="0" applyBorder="1" applyFont="1" applyNumberFormat="1"/>
    <xf borderId="0" fillId="0" fontId="6" numFmtId="0" xfId="0" applyAlignment="1" applyFont="1">
      <alignment horizontal="center" readingOrder="0" vertical="center"/>
    </xf>
    <xf borderId="9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0" fillId="3" fontId="6" numFmtId="0" xfId="0" applyAlignment="1" applyBorder="1" applyFill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9" fillId="0" fontId="4" numFmtId="0" xfId="0" applyBorder="1" applyFont="1"/>
    <xf borderId="9" fillId="0" fontId="7" numFmtId="3" xfId="0" applyAlignment="1" applyBorder="1" applyFont="1" applyNumberFormat="1">
      <alignment horizontal="right"/>
    </xf>
    <xf borderId="10" fillId="0" fontId="2" numFmtId="0" xfId="0" applyAlignment="1" applyBorder="1" applyFont="1">
      <alignment readingOrder="0"/>
    </xf>
    <xf borderId="10" fillId="4" fontId="4" numFmtId="0" xfId="0" applyBorder="1" applyFill="1" applyFont="1"/>
    <xf borderId="11" fillId="0" fontId="2" numFmtId="10" xfId="0" applyBorder="1" applyFont="1" applyNumberFormat="1"/>
    <xf borderId="12" fillId="0" fontId="4" numFmtId="0" xfId="0" applyBorder="1" applyFont="1"/>
    <xf borderId="12" fillId="0" fontId="7" numFmtId="3" xfId="0" applyAlignment="1" applyBorder="1" applyFont="1" applyNumberFormat="1">
      <alignment horizontal="right"/>
    </xf>
    <xf borderId="12" fillId="0" fontId="2" numFmtId="0" xfId="0" applyAlignment="1" applyBorder="1" applyFont="1">
      <alignment readingOrder="0"/>
    </xf>
    <xf borderId="12" fillId="4" fontId="4" numFmtId="0" xfId="0" applyBorder="1" applyFont="1"/>
    <xf borderId="13" fillId="0" fontId="4" numFmtId="0" xfId="0" applyBorder="1" applyFont="1"/>
    <xf borderId="13" fillId="0" fontId="7" numFmtId="3" xfId="0" applyAlignment="1" applyBorder="1" applyFont="1" applyNumberFormat="1">
      <alignment horizontal="right"/>
    </xf>
    <xf borderId="13" fillId="0" fontId="2" numFmtId="0" xfId="0" applyAlignment="1" applyBorder="1" applyFont="1">
      <alignment readingOrder="0"/>
    </xf>
    <xf borderId="13" fillId="4" fontId="4" numFmtId="0" xfId="0" applyBorder="1" applyFont="1"/>
    <xf borderId="14" fillId="0" fontId="2" numFmtId="10" xfId="0" applyBorder="1" applyFont="1" applyNumberFormat="1"/>
    <xf borderId="12" fillId="0" fontId="6" numFmtId="0" xfId="0" applyAlignment="1" applyBorder="1" applyFont="1">
      <alignment horizontal="left"/>
    </xf>
    <xf borderId="12" fillId="4" fontId="6" numFmtId="0" xfId="0" applyAlignment="1" applyBorder="1" applyFont="1">
      <alignment horizontal="left"/>
    </xf>
    <xf borderId="0" fillId="0" fontId="4" numFmtId="0" xfId="0" applyFont="1"/>
    <xf borderId="12" fillId="0" fontId="6" numFmtId="0" xfId="0" applyBorder="1" applyFont="1"/>
    <xf borderId="12" fillId="0" fontId="6" numFmtId="3" xfId="0" applyAlignment="1" applyBorder="1" applyFont="1" applyNumberFormat="1">
      <alignment horizontal="right"/>
    </xf>
    <xf borderId="0" fillId="0" fontId="6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8" numFmtId="10" xfId="0" applyFont="1" applyNumberFormat="1"/>
    <xf borderId="0" fillId="0" fontId="8" numFmtId="164" xfId="0" applyAlignment="1" applyFont="1" applyNumberFormat="1">
      <alignment horizontal="right"/>
    </xf>
    <xf borderId="0" fillId="0" fontId="8" numFmtId="164" xfId="0" applyFont="1" applyNumberFormat="1"/>
    <xf borderId="0" fillId="0" fontId="3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6.71"/>
  </cols>
  <sheetData>
    <row r="1" ht="15.0" customHeight="1">
      <c r="A1" s="1" t="s">
        <v>0</v>
      </c>
      <c r="B1" s="2" t="s">
        <v>1</v>
      </c>
    </row>
    <row r="2" ht="15.0" customHeight="1">
      <c r="A2" s="3" t="s">
        <v>2</v>
      </c>
      <c r="B2" s="4">
        <v>67340.0</v>
      </c>
    </row>
    <row r="3" ht="15.0" customHeight="1">
      <c r="A3" s="3" t="s">
        <v>3</v>
      </c>
      <c r="B3" s="4">
        <v>53956.0</v>
      </c>
    </row>
    <row r="4" ht="15.0" customHeight="1">
      <c r="A4" s="3" t="s">
        <v>4</v>
      </c>
      <c r="B4" s="4">
        <v>80197.0</v>
      </c>
    </row>
    <row r="5">
      <c r="A5" s="3" t="s">
        <v>5</v>
      </c>
      <c r="B5" s="4">
        <v>64777.0</v>
      </c>
    </row>
    <row r="6" ht="15.75" customHeight="1">
      <c r="A6" s="3" t="s">
        <v>6</v>
      </c>
      <c r="B6" s="4">
        <v>51183.0</v>
      </c>
    </row>
    <row r="7" ht="15.75" customHeight="1">
      <c r="A7" s="3" t="s">
        <v>7</v>
      </c>
      <c r="B7" s="4">
        <v>83056.0</v>
      </c>
    </row>
    <row r="8" ht="15.75" customHeight="1">
      <c r="A8" s="3" t="s">
        <v>8</v>
      </c>
      <c r="B8" s="4">
        <v>77673.0</v>
      </c>
    </row>
    <row r="9" ht="15.75" customHeight="1">
      <c r="A9" s="3" t="s">
        <v>9</v>
      </c>
      <c r="B9" s="4">
        <v>79719.0</v>
      </c>
    </row>
    <row r="10" ht="15.75" customHeight="1">
      <c r="A10" s="3" t="s">
        <v>10</v>
      </c>
      <c r="B10" s="4">
        <v>70911.0</v>
      </c>
    </row>
    <row r="11" ht="15.75" customHeight="1">
      <c r="A11" s="3" t="s">
        <v>11</v>
      </c>
      <c r="B11" s="4">
        <v>96762.0</v>
      </c>
    </row>
    <row r="12" ht="15.75" customHeight="1">
      <c r="A12" s="3" t="s">
        <v>12</v>
      </c>
      <c r="B12" s="4">
        <v>61736.0</v>
      </c>
    </row>
    <row r="13" ht="15.75" customHeight="1">
      <c r="A13" s="3" t="s">
        <v>13</v>
      </c>
      <c r="B13" s="4">
        <v>62844.0</v>
      </c>
    </row>
    <row r="14" ht="15.75" customHeight="1">
      <c r="A14" s="3" t="s">
        <v>14</v>
      </c>
      <c r="B14" s="4">
        <v>86391.0</v>
      </c>
    </row>
    <row r="15" ht="15.75" customHeight="1">
      <c r="A15" s="3" t="s">
        <v>15</v>
      </c>
      <c r="B15" s="4">
        <v>62774.0</v>
      </c>
    </row>
    <row r="16" ht="15.75" customHeight="1">
      <c r="A16" s="3" t="s">
        <v>16</v>
      </c>
      <c r="B16" s="4">
        <v>71240.0</v>
      </c>
    </row>
    <row r="17" ht="15.75" customHeight="1">
      <c r="A17" s="3" t="s">
        <v>17</v>
      </c>
      <c r="B17" s="4">
        <v>60813.0</v>
      </c>
    </row>
    <row r="18" ht="15.75" customHeight="1">
      <c r="A18" s="3" t="s">
        <v>18</v>
      </c>
      <c r="B18" s="4">
        <v>62209.0</v>
      </c>
    </row>
    <row r="19" ht="15.75" customHeight="1">
      <c r="A19" s="3" t="s">
        <v>19</v>
      </c>
      <c r="B19" s="4">
        <v>63321.0</v>
      </c>
    </row>
    <row r="20" ht="15.75" customHeight="1">
      <c r="A20" s="3" t="s">
        <v>20</v>
      </c>
      <c r="B20" s="4">
        <v>54191.0</v>
      </c>
    </row>
    <row r="21" ht="15.75" customHeight="1">
      <c r="A21" s="3" t="s">
        <v>21</v>
      </c>
      <c r="B21" s="4">
        <v>51730.0</v>
      </c>
    </row>
    <row r="22" ht="15.75" customHeight="1">
      <c r="A22" s="3" t="s">
        <v>22</v>
      </c>
      <c r="B22" s="4">
        <v>58782.0</v>
      </c>
    </row>
    <row r="23" ht="15.75" customHeight="1">
      <c r="A23" s="3" t="s">
        <v>23</v>
      </c>
      <c r="B23" s="4">
        <v>88742.0</v>
      </c>
    </row>
    <row r="24" ht="15.75" customHeight="1">
      <c r="A24" s="3" t="s">
        <v>24</v>
      </c>
      <c r="B24" s="4">
        <v>87328.0</v>
      </c>
    </row>
    <row r="25" ht="15.75" customHeight="1">
      <c r="A25" s="3" t="s">
        <v>25</v>
      </c>
      <c r="B25" s="4">
        <v>61497.0</v>
      </c>
    </row>
    <row r="26" ht="15.75" customHeight="1">
      <c r="A26" s="3" t="s">
        <v>26</v>
      </c>
      <c r="B26" s="4">
        <v>75523.0</v>
      </c>
    </row>
    <row r="27" ht="15.75" customHeight="1">
      <c r="A27" s="3" t="s">
        <v>27</v>
      </c>
      <c r="B27" s="4">
        <v>47247.0</v>
      </c>
    </row>
    <row r="28" ht="15.75" customHeight="1">
      <c r="A28" s="3" t="s">
        <v>28</v>
      </c>
      <c r="B28" s="4">
        <v>58838.0</v>
      </c>
    </row>
    <row r="29" ht="15.75" customHeight="1">
      <c r="A29" s="3" t="s">
        <v>29</v>
      </c>
      <c r="B29" s="4">
        <v>57211.0</v>
      </c>
    </row>
    <row r="30" ht="15.75" customHeight="1">
      <c r="A30" s="3" t="s">
        <v>30</v>
      </c>
      <c r="B30" s="4">
        <v>64591.0</v>
      </c>
    </row>
    <row r="31" ht="15.75" customHeight="1">
      <c r="A31" s="3" t="s">
        <v>31</v>
      </c>
      <c r="B31" s="4">
        <v>64574.0</v>
      </c>
    </row>
    <row r="32" ht="15.75" customHeight="1">
      <c r="A32" s="3" t="s">
        <v>32</v>
      </c>
      <c r="B32" s="4">
        <v>80972.0</v>
      </c>
    </row>
    <row r="33" ht="15.75" customHeight="1">
      <c r="A33" s="3" t="s">
        <v>33</v>
      </c>
      <c r="B33" s="4">
        <v>87016.0</v>
      </c>
    </row>
    <row r="34" ht="15.75" customHeight="1">
      <c r="A34" s="3" t="s">
        <v>34</v>
      </c>
      <c r="B34" s="4">
        <v>52059.0</v>
      </c>
    </row>
    <row r="35" ht="15.75" customHeight="1">
      <c r="A35" s="3" t="s">
        <v>35</v>
      </c>
      <c r="B35" s="4">
        <v>73398.0</v>
      </c>
    </row>
    <row r="36" ht="15.75" customHeight="1">
      <c r="A36" s="3" t="s">
        <v>36</v>
      </c>
      <c r="B36" s="4">
        <v>59580.0</v>
      </c>
    </row>
    <row r="37" ht="15.75" customHeight="1">
      <c r="A37" s="3" t="s">
        <v>37</v>
      </c>
      <c r="B37" s="4">
        <v>61987.0</v>
      </c>
    </row>
    <row r="38" ht="15.75" customHeight="1">
      <c r="A38" s="3" t="s">
        <v>38</v>
      </c>
      <c r="B38" s="4">
        <v>60338.0</v>
      </c>
    </row>
    <row r="39" ht="15.75" customHeight="1">
      <c r="A39" s="3" t="s">
        <v>39</v>
      </c>
      <c r="B39" s="4">
        <v>54536.0</v>
      </c>
    </row>
    <row r="40" ht="15.75" customHeight="1">
      <c r="A40" s="3" t="s">
        <v>40</v>
      </c>
      <c r="B40" s="4">
        <v>67927.0</v>
      </c>
    </row>
    <row r="41" ht="15.75" customHeight="1">
      <c r="A41" s="3" t="s">
        <v>41</v>
      </c>
      <c r="B41" s="4">
        <v>64910.0</v>
      </c>
    </row>
    <row r="42" ht="15.75" customHeight="1">
      <c r="A42" s="3" t="s">
        <v>42</v>
      </c>
      <c r="B42" s="4">
        <v>75682.0</v>
      </c>
    </row>
    <row r="43" ht="15.75" customHeight="1">
      <c r="A43" s="3" t="s">
        <v>43</v>
      </c>
      <c r="B43" s="4">
        <v>56973.0</v>
      </c>
    </row>
    <row r="44" ht="15.75" customHeight="1">
      <c r="A44" s="3" t="s">
        <v>44</v>
      </c>
      <c r="B44" s="4">
        <v>60643.0</v>
      </c>
    </row>
    <row r="45" ht="15.75" customHeight="1">
      <c r="A45" s="3" t="s">
        <v>45</v>
      </c>
      <c r="B45" s="4">
        <v>56951.0</v>
      </c>
    </row>
    <row r="46" ht="15.75" customHeight="1">
      <c r="A46" s="3" t="s">
        <v>46</v>
      </c>
      <c r="B46" s="4">
        <v>66031.0</v>
      </c>
    </row>
    <row r="47" ht="15.75" customHeight="1">
      <c r="A47" s="3" t="s">
        <v>47</v>
      </c>
      <c r="B47" s="4">
        <v>77827.0</v>
      </c>
    </row>
    <row r="48" ht="15.75" customHeight="1">
      <c r="A48" s="3" t="s">
        <v>48</v>
      </c>
      <c r="B48" s="4">
        <v>67428.0</v>
      </c>
    </row>
    <row r="49" ht="15.75" customHeight="1">
      <c r="A49" s="3" t="s">
        <v>49</v>
      </c>
      <c r="B49" s="4">
        <v>79217.0</v>
      </c>
    </row>
    <row r="50" ht="15.75" customHeight="1">
      <c r="A50" s="3" t="s">
        <v>50</v>
      </c>
      <c r="B50" s="4">
        <v>80408.0</v>
      </c>
    </row>
    <row r="51" ht="15.75" customHeight="1">
      <c r="A51" s="3" t="s">
        <v>51</v>
      </c>
      <c r="B51" s="4">
        <v>49400.0</v>
      </c>
    </row>
    <row r="52" ht="15.75" customHeight="1">
      <c r="A52" s="3" t="s">
        <v>52</v>
      </c>
      <c r="B52" s="4">
        <v>64868.0</v>
      </c>
    </row>
    <row r="53" ht="15.75" customHeight="1">
      <c r="A53" s="3" t="s">
        <v>53</v>
      </c>
      <c r="B53" s="4">
        <v>66432.0</v>
      </c>
    </row>
    <row r="54" ht="15.75" customHeight="1">
      <c r="A54" s="5"/>
      <c r="B54" s="6"/>
    </row>
    <row r="55" ht="15.75" customHeight="1">
      <c r="A55" s="5"/>
      <c r="B55" s="6"/>
    </row>
    <row r="56" ht="15.75" customHeight="1">
      <c r="A56" s="5"/>
      <c r="B56" s="6"/>
    </row>
    <row r="57" ht="15.75" customHeight="1">
      <c r="A57" s="5"/>
      <c r="B57" s="6"/>
    </row>
    <row r="58" ht="15.75" customHeight="1">
      <c r="A58" s="5"/>
      <c r="B58" s="6"/>
    </row>
    <row r="59" ht="15.75" customHeight="1">
      <c r="A59" s="5"/>
      <c r="B59" s="6"/>
    </row>
    <row r="60" ht="15.75" customHeight="1">
      <c r="A60" s="5"/>
      <c r="B60" s="6"/>
    </row>
    <row r="61" ht="15.75" customHeight="1">
      <c r="A61" s="5"/>
      <c r="B61" s="6"/>
    </row>
    <row r="62" ht="15.75" customHeight="1">
      <c r="A62" s="5"/>
      <c r="B62" s="6"/>
    </row>
    <row r="63" ht="15.75" customHeight="1">
      <c r="A63" s="5"/>
      <c r="B63" s="6"/>
    </row>
    <row r="64" ht="15.75" customHeight="1">
      <c r="A64" s="5"/>
      <c r="B64" s="6"/>
    </row>
    <row r="65" ht="15.75" customHeight="1">
      <c r="A65" s="5"/>
      <c r="B65" s="6"/>
    </row>
    <row r="66" ht="15.75" customHeight="1">
      <c r="A66" s="5"/>
      <c r="B66" s="6"/>
    </row>
    <row r="67" ht="15.75" customHeight="1">
      <c r="A67" s="5"/>
      <c r="B67" s="6"/>
    </row>
    <row r="68" ht="15.75" customHeight="1">
      <c r="A68" s="5"/>
      <c r="B68" s="6"/>
    </row>
    <row r="69" ht="15.75" customHeight="1">
      <c r="A69" s="5"/>
      <c r="B69" s="6"/>
    </row>
    <row r="70" ht="15.75" customHeight="1">
      <c r="A70" s="5"/>
      <c r="B70" s="6"/>
    </row>
    <row r="71" ht="15.75" customHeight="1">
      <c r="A71" s="5"/>
      <c r="B71" s="6"/>
    </row>
    <row r="72" ht="15.75" customHeight="1">
      <c r="A72" s="5"/>
      <c r="B72" s="6"/>
    </row>
    <row r="73" ht="15.75" customHeight="1">
      <c r="A73" s="5"/>
      <c r="B73" s="6"/>
    </row>
    <row r="74" ht="15.75" customHeight="1">
      <c r="A74" s="5"/>
      <c r="B74" s="6"/>
    </row>
    <row r="75" ht="15.75" customHeight="1">
      <c r="A75" s="5"/>
      <c r="B75" s="6"/>
    </row>
    <row r="76" ht="15.75" customHeight="1">
      <c r="A76" s="5"/>
      <c r="B76" s="6"/>
    </row>
    <row r="77" ht="15.75" customHeight="1">
      <c r="A77" s="5"/>
      <c r="B77" s="6"/>
    </row>
    <row r="78" ht="15.75" customHeight="1">
      <c r="A78" s="5"/>
      <c r="B78" s="6"/>
    </row>
    <row r="79" ht="15.75" customHeight="1">
      <c r="A79" s="5"/>
      <c r="B79" s="6"/>
    </row>
    <row r="80" ht="15.75" customHeight="1">
      <c r="A80" s="5"/>
      <c r="B80" s="6"/>
    </row>
    <row r="81" ht="15.75" customHeight="1">
      <c r="A81" s="5"/>
      <c r="B81" s="6"/>
    </row>
    <row r="82" ht="15.75" customHeight="1">
      <c r="A82" s="5"/>
      <c r="B82" s="6"/>
    </row>
    <row r="83" ht="15.75" customHeight="1">
      <c r="A83" s="5"/>
      <c r="B83" s="6"/>
    </row>
    <row r="84" ht="15.75" customHeight="1">
      <c r="A84" s="5"/>
      <c r="B84" s="6"/>
    </row>
    <row r="85" ht="15.75" customHeight="1">
      <c r="A85" s="5"/>
      <c r="B85" s="6"/>
    </row>
    <row r="86" ht="15.75" customHeight="1">
      <c r="A86" s="5"/>
      <c r="B86" s="6"/>
    </row>
    <row r="87" ht="15.75" customHeight="1">
      <c r="A87" s="5"/>
      <c r="B87" s="6"/>
    </row>
    <row r="88" ht="15.75" customHeight="1">
      <c r="A88" s="5"/>
      <c r="B88" s="6"/>
    </row>
    <row r="89" ht="15.75" customHeight="1">
      <c r="A89" s="5"/>
      <c r="B89" s="6"/>
    </row>
    <row r="90" ht="15.75" customHeight="1">
      <c r="A90" s="5"/>
      <c r="B90" s="6"/>
    </row>
    <row r="91" ht="15.75" customHeight="1">
      <c r="A91" s="5"/>
      <c r="B91" s="6"/>
    </row>
    <row r="92" ht="15.75" customHeight="1">
      <c r="A92" s="5"/>
      <c r="B92" s="6"/>
    </row>
    <row r="93" ht="15.75" customHeight="1">
      <c r="A93" s="5"/>
      <c r="B93" s="6"/>
    </row>
    <row r="94" ht="15.75" customHeight="1">
      <c r="A94" s="5"/>
      <c r="B94" s="6"/>
    </row>
    <row r="95" ht="15.75" customHeight="1">
      <c r="A95" s="5"/>
      <c r="B95" s="6"/>
    </row>
    <row r="96" ht="15.75" customHeight="1">
      <c r="A96" s="5"/>
      <c r="B96" s="6"/>
    </row>
    <row r="97" ht="15.75" customHeight="1">
      <c r="A97" s="5"/>
      <c r="B97" s="6"/>
    </row>
    <row r="98" ht="15.75" customHeight="1">
      <c r="A98" s="5"/>
      <c r="B98" s="6"/>
    </row>
    <row r="99" ht="15.75" customHeight="1">
      <c r="A99" s="5"/>
      <c r="B99" s="6"/>
    </row>
    <row r="100" ht="15.75" customHeight="1">
      <c r="A100" s="5"/>
      <c r="B100" s="6"/>
    </row>
    <row r="101" ht="15.75" customHeight="1">
      <c r="A101" s="5"/>
      <c r="B101" s="6"/>
    </row>
    <row r="102" ht="15.75" customHeight="1">
      <c r="A102" s="5"/>
      <c r="B102" s="6"/>
    </row>
    <row r="103" ht="15.75" customHeight="1">
      <c r="A103" s="5"/>
      <c r="B103" s="6"/>
    </row>
    <row r="104" ht="15.75" customHeight="1">
      <c r="A104" s="5"/>
      <c r="B104" s="6"/>
    </row>
    <row r="105" ht="15.75" customHeight="1">
      <c r="A105" s="5"/>
      <c r="B105" s="6"/>
    </row>
    <row r="106" ht="15.75" customHeight="1">
      <c r="A106" s="5"/>
      <c r="B106" s="6"/>
    </row>
    <row r="107" ht="15.75" customHeight="1">
      <c r="A107" s="5"/>
      <c r="B107" s="6"/>
    </row>
    <row r="108" ht="15.75" customHeight="1">
      <c r="A108" s="5"/>
      <c r="B108" s="6"/>
    </row>
    <row r="109" ht="15.75" customHeight="1">
      <c r="A109" s="5"/>
      <c r="B109" s="6"/>
    </row>
    <row r="110" ht="15.75" customHeight="1">
      <c r="A110" s="5"/>
      <c r="B110" s="6"/>
    </row>
    <row r="111" ht="15.75" customHeight="1">
      <c r="A111" s="5"/>
      <c r="B111" s="6"/>
    </row>
    <row r="112" ht="15.75" customHeight="1">
      <c r="A112" s="5"/>
      <c r="B112" s="6"/>
    </row>
    <row r="113" ht="15.75" customHeight="1">
      <c r="A113" s="5"/>
      <c r="B113" s="6"/>
    </row>
    <row r="114" ht="15.75" customHeight="1">
      <c r="A114" s="5"/>
      <c r="B114" s="6"/>
    </row>
    <row r="115" ht="15.75" customHeight="1">
      <c r="A115" s="5"/>
      <c r="B115" s="6"/>
    </row>
    <row r="116" ht="15.75" customHeight="1">
      <c r="A116" s="5"/>
      <c r="B116" s="6"/>
    </row>
    <row r="117" ht="15.75" customHeight="1">
      <c r="A117" s="5"/>
      <c r="B117" s="6"/>
    </row>
    <row r="118" ht="15.75" customHeight="1">
      <c r="A118" s="5"/>
      <c r="B118" s="6"/>
    </row>
    <row r="119" ht="15.75" customHeight="1">
      <c r="A119" s="5"/>
      <c r="B119" s="6"/>
    </row>
    <row r="120" ht="15.75" customHeight="1">
      <c r="A120" s="5"/>
      <c r="B120" s="6"/>
    </row>
    <row r="121" ht="15.75" customHeight="1">
      <c r="A121" s="5"/>
      <c r="B121" s="6"/>
    </row>
    <row r="122" ht="15.75" customHeight="1">
      <c r="A122" s="5"/>
      <c r="B122" s="6"/>
    </row>
    <row r="123" ht="15.75" customHeight="1">
      <c r="A123" s="5"/>
      <c r="B123" s="6"/>
    </row>
    <row r="124" ht="15.75" customHeight="1">
      <c r="A124" s="5"/>
      <c r="B124" s="6"/>
    </row>
    <row r="125" ht="15.75" customHeight="1">
      <c r="A125" s="5"/>
      <c r="B125" s="6"/>
    </row>
    <row r="126" ht="15.75" customHeight="1">
      <c r="A126" s="5"/>
      <c r="B126" s="6"/>
    </row>
    <row r="127" ht="15.75" customHeight="1">
      <c r="A127" s="5"/>
      <c r="B127" s="6"/>
    </row>
    <row r="128" ht="15.75" customHeight="1">
      <c r="A128" s="5"/>
      <c r="B128" s="6"/>
    </row>
    <row r="129" ht="15.75" customHeight="1">
      <c r="A129" s="5"/>
      <c r="B129" s="6"/>
    </row>
    <row r="130" ht="15.75" customHeight="1">
      <c r="A130" s="5"/>
      <c r="B130" s="6"/>
    </row>
    <row r="131" ht="15.75" customHeight="1">
      <c r="A131" s="5"/>
      <c r="B131" s="6"/>
    </row>
    <row r="132" ht="15.75" customHeight="1">
      <c r="A132" s="5"/>
      <c r="B132" s="6"/>
    </row>
    <row r="133" ht="15.75" customHeight="1">
      <c r="A133" s="5"/>
      <c r="B133" s="6"/>
    </row>
    <row r="134" ht="15.75" customHeight="1">
      <c r="A134" s="5"/>
      <c r="B134" s="6"/>
    </row>
    <row r="135" ht="15.75" customHeight="1">
      <c r="A135" s="5"/>
      <c r="B135" s="6"/>
    </row>
    <row r="136" ht="15.75" customHeight="1">
      <c r="A136" s="5"/>
      <c r="B136" s="6"/>
    </row>
    <row r="137" ht="15.75" customHeight="1">
      <c r="A137" s="5"/>
      <c r="B137" s="6"/>
    </row>
    <row r="138" ht="15.75" customHeight="1">
      <c r="A138" s="5"/>
      <c r="B138" s="6"/>
    </row>
    <row r="139" ht="15.75" customHeight="1">
      <c r="A139" s="5"/>
      <c r="B139" s="6"/>
    </row>
    <row r="140" ht="15.75" customHeight="1">
      <c r="A140" s="5"/>
      <c r="B140" s="6"/>
    </row>
    <row r="141" ht="15.75" customHeight="1">
      <c r="A141" s="5"/>
      <c r="B141" s="6"/>
    </row>
    <row r="142" ht="15.75" customHeight="1">
      <c r="A142" s="5"/>
      <c r="B142" s="6"/>
    </row>
    <row r="143" ht="15.75" customHeight="1">
      <c r="A143" s="5"/>
      <c r="B143" s="6"/>
    </row>
    <row r="144" ht="15.75" customHeight="1">
      <c r="A144" s="5"/>
      <c r="B144" s="6"/>
    </row>
    <row r="145" ht="15.75" customHeight="1">
      <c r="A145" s="5"/>
      <c r="B145" s="6"/>
    </row>
    <row r="146" ht="15.75" customHeight="1">
      <c r="A146" s="5"/>
      <c r="B146" s="6"/>
    </row>
    <row r="147" ht="15.75" customHeight="1">
      <c r="A147" s="5"/>
      <c r="B147" s="6"/>
    </row>
    <row r="148" ht="15.75" customHeight="1">
      <c r="A148" s="5"/>
      <c r="B148" s="6"/>
    </row>
    <row r="149" ht="15.75" customHeight="1">
      <c r="A149" s="5"/>
      <c r="B149" s="6"/>
    </row>
    <row r="150" ht="15.75" customHeight="1">
      <c r="A150" s="5"/>
      <c r="B150" s="6"/>
    </row>
    <row r="151" ht="15.75" customHeight="1">
      <c r="A151" s="5"/>
      <c r="B151" s="6"/>
    </row>
    <row r="152" ht="15.75" customHeight="1">
      <c r="A152" s="5"/>
      <c r="B152" s="6"/>
    </row>
    <row r="153" ht="15.75" customHeight="1">
      <c r="A153" s="5"/>
      <c r="B153" s="6"/>
    </row>
    <row r="154" ht="15.75" customHeight="1">
      <c r="A154" s="5"/>
      <c r="B154" s="6"/>
    </row>
    <row r="155" ht="15.75" customHeight="1">
      <c r="A155" s="5"/>
      <c r="B155" s="6"/>
    </row>
    <row r="156" ht="15.75" customHeight="1">
      <c r="A156" s="5"/>
      <c r="B156" s="6"/>
    </row>
    <row r="157" ht="15.75" customHeight="1">
      <c r="A157" s="5"/>
      <c r="B157" s="6"/>
    </row>
    <row r="158" ht="15.75" customHeight="1">
      <c r="A158" s="5"/>
      <c r="B158" s="6"/>
    </row>
    <row r="159" ht="15.75" customHeight="1">
      <c r="A159" s="5"/>
      <c r="B159" s="6"/>
    </row>
    <row r="160" ht="15.75" customHeight="1">
      <c r="A160" s="5"/>
      <c r="B160" s="6"/>
    </row>
    <row r="161" ht="15.75" customHeight="1">
      <c r="A161" s="5"/>
      <c r="B161" s="6"/>
    </row>
    <row r="162" ht="15.75" customHeight="1">
      <c r="A162" s="5"/>
      <c r="B162" s="6"/>
    </row>
    <row r="163" ht="15.75" customHeight="1">
      <c r="A163" s="5"/>
      <c r="B163" s="6"/>
    </row>
    <row r="164" ht="15.75" customHeight="1">
      <c r="A164" s="5"/>
      <c r="B164" s="6"/>
    </row>
    <row r="165" ht="15.75" customHeight="1">
      <c r="A165" s="5"/>
      <c r="B165" s="6"/>
    </row>
    <row r="166" ht="15.75" customHeight="1">
      <c r="A166" s="5"/>
      <c r="B166" s="6"/>
    </row>
    <row r="167" ht="15.75" customHeight="1">
      <c r="A167" s="5"/>
      <c r="B167" s="6"/>
    </row>
    <row r="168" ht="15.75" customHeight="1">
      <c r="A168" s="5"/>
      <c r="B168" s="6"/>
    </row>
    <row r="169" ht="15.75" customHeight="1">
      <c r="A169" s="5"/>
      <c r="B169" s="6"/>
    </row>
    <row r="170" ht="15.75" customHeight="1">
      <c r="A170" s="5"/>
      <c r="B170" s="6"/>
    </row>
    <row r="171" ht="15.75" customHeight="1">
      <c r="A171" s="5"/>
      <c r="B171" s="6"/>
    </row>
    <row r="172" ht="15.75" customHeight="1">
      <c r="A172" s="5"/>
      <c r="B172" s="6"/>
    </row>
    <row r="173" ht="15.75" customHeight="1">
      <c r="A173" s="5"/>
      <c r="B173" s="6"/>
    </row>
    <row r="174" ht="15.75" customHeight="1">
      <c r="A174" s="5"/>
      <c r="B174" s="6"/>
    </row>
    <row r="175" ht="15.75" customHeight="1">
      <c r="A175" s="5"/>
      <c r="B175" s="6"/>
    </row>
    <row r="176" ht="15.75" customHeight="1">
      <c r="A176" s="5"/>
      <c r="B176" s="6"/>
    </row>
    <row r="177" ht="15.75" customHeight="1">
      <c r="A177" s="5"/>
      <c r="B177" s="6"/>
    </row>
    <row r="178" ht="15.75" customHeight="1">
      <c r="A178" s="5"/>
      <c r="B178" s="6"/>
    </row>
    <row r="179" ht="15.75" customHeight="1">
      <c r="A179" s="5"/>
      <c r="B179" s="6"/>
    </row>
    <row r="180" ht="15.75" customHeight="1">
      <c r="A180" s="5"/>
      <c r="B180" s="6"/>
    </row>
    <row r="181" ht="15.75" customHeight="1">
      <c r="A181" s="5"/>
      <c r="B181" s="6"/>
    </row>
    <row r="182" ht="15.75" customHeight="1">
      <c r="A182" s="5"/>
      <c r="B182" s="6"/>
    </row>
    <row r="183" ht="15.75" customHeight="1">
      <c r="A183" s="5"/>
      <c r="B183" s="6"/>
    </row>
    <row r="184" ht="15.75" customHeight="1">
      <c r="A184" s="5"/>
      <c r="B184" s="6"/>
    </row>
    <row r="185" ht="15.75" customHeight="1">
      <c r="A185" s="5"/>
      <c r="B185" s="6"/>
    </row>
    <row r="186" ht="15.75" customHeight="1">
      <c r="A186" s="5"/>
      <c r="B186" s="6"/>
    </row>
    <row r="187" ht="15.75" customHeight="1">
      <c r="A187" s="5"/>
      <c r="B187" s="6"/>
    </row>
    <row r="188" ht="15.75" customHeight="1">
      <c r="A188" s="5"/>
      <c r="B188" s="6"/>
    </row>
    <row r="189" ht="15.75" customHeight="1">
      <c r="A189" s="5"/>
      <c r="B189" s="6"/>
    </row>
    <row r="190" ht="15.75" customHeight="1">
      <c r="A190" s="5"/>
      <c r="B190" s="6"/>
    </row>
    <row r="191" ht="15.75" customHeight="1">
      <c r="A191" s="5"/>
      <c r="B191" s="6"/>
    </row>
    <row r="192" ht="15.75" customHeight="1">
      <c r="A192" s="5"/>
      <c r="B192" s="6"/>
    </row>
    <row r="193" ht="15.75" customHeight="1">
      <c r="A193" s="5"/>
      <c r="B193" s="6"/>
    </row>
    <row r="194" ht="15.75" customHeight="1">
      <c r="A194" s="5"/>
      <c r="B194" s="6"/>
    </row>
    <row r="195" ht="15.75" customHeight="1">
      <c r="A195" s="5"/>
      <c r="B195" s="6"/>
    </row>
    <row r="196" ht="15.75" customHeight="1">
      <c r="A196" s="5"/>
      <c r="B196" s="6"/>
    </row>
    <row r="197" ht="15.75" customHeight="1">
      <c r="A197" s="5"/>
      <c r="B197" s="6"/>
    </row>
    <row r="198" ht="15.75" customHeight="1">
      <c r="A198" s="5"/>
      <c r="B198" s="6"/>
    </row>
    <row r="199" ht="15.75" customHeight="1">
      <c r="A199" s="5"/>
      <c r="B199" s="6"/>
    </row>
    <row r="200" ht="15.75" customHeight="1">
      <c r="A200" s="5"/>
      <c r="B200" s="6"/>
    </row>
    <row r="201" ht="15.75" customHeight="1">
      <c r="A201" s="5"/>
      <c r="B201" s="6"/>
    </row>
    <row r="202" ht="15.75" customHeight="1">
      <c r="A202" s="5"/>
      <c r="B202" s="6"/>
    </row>
    <row r="203" ht="15.75" customHeight="1">
      <c r="A203" s="5"/>
      <c r="B203" s="6"/>
    </row>
    <row r="204" ht="15.75" customHeight="1">
      <c r="A204" s="5"/>
      <c r="B204" s="6"/>
    </row>
    <row r="205" ht="15.75" customHeight="1">
      <c r="A205" s="5"/>
      <c r="B205" s="6"/>
    </row>
    <row r="206" ht="15.75" customHeight="1">
      <c r="A206" s="5"/>
      <c r="B206" s="6"/>
    </row>
    <row r="207" ht="15.75" customHeight="1">
      <c r="A207" s="5"/>
      <c r="B207" s="6"/>
    </row>
    <row r="208" ht="15.75" customHeight="1">
      <c r="A208" s="5"/>
      <c r="B208" s="6"/>
    </row>
    <row r="209" ht="15.75" customHeight="1">
      <c r="A209" s="5"/>
      <c r="B209" s="6"/>
    </row>
    <row r="210" ht="15.75" customHeight="1">
      <c r="A210" s="5"/>
      <c r="B210" s="6"/>
    </row>
    <row r="211" ht="15.75" customHeight="1">
      <c r="A211" s="5"/>
      <c r="B211" s="6"/>
    </row>
    <row r="212" ht="15.75" customHeight="1">
      <c r="A212" s="5"/>
      <c r="B212" s="6"/>
    </row>
    <row r="213" ht="15.75" customHeight="1">
      <c r="A213" s="5"/>
      <c r="B213" s="6"/>
    </row>
    <row r="214" ht="15.75" customHeight="1">
      <c r="A214" s="5"/>
      <c r="B214" s="6"/>
    </row>
    <row r="215" ht="15.75" customHeight="1">
      <c r="A215" s="5"/>
      <c r="B215" s="6"/>
    </row>
    <row r="216" ht="15.75" customHeight="1">
      <c r="A216" s="5"/>
      <c r="B216" s="6"/>
    </row>
    <row r="217" ht="15.75" customHeight="1">
      <c r="A217" s="5"/>
      <c r="B217" s="6"/>
    </row>
    <row r="218" ht="15.75" customHeight="1">
      <c r="A218" s="5"/>
      <c r="B218" s="6"/>
    </row>
    <row r="219" ht="15.75" customHeight="1">
      <c r="A219" s="5"/>
      <c r="B219" s="6"/>
    </row>
    <row r="220" ht="15.75" customHeight="1">
      <c r="A220" s="5"/>
      <c r="B220" s="6"/>
    </row>
    <row r="221" ht="15.75" customHeight="1">
      <c r="A221" s="5"/>
      <c r="B221" s="6"/>
    </row>
    <row r="222" ht="15.75" customHeight="1">
      <c r="A222" s="5"/>
      <c r="B222" s="6"/>
    </row>
    <row r="223" ht="15.75" customHeight="1">
      <c r="A223" s="5"/>
      <c r="B223" s="6"/>
    </row>
    <row r="224" ht="15.75" customHeight="1">
      <c r="A224" s="5"/>
      <c r="B224" s="6"/>
    </row>
    <row r="225" ht="15.75" customHeight="1">
      <c r="A225" s="5"/>
      <c r="B225" s="6"/>
    </row>
    <row r="226" ht="15.75" customHeight="1">
      <c r="A226" s="5"/>
      <c r="B226" s="6"/>
    </row>
    <row r="227" ht="15.75" customHeight="1">
      <c r="A227" s="5"/>
      <c r="B227" s="6"/>
    </row>
    <row r="228" ht="15.75" customHeight="1">
      <c r="A228" s="5"/>
      <c r="B228" s="6"/>
    </row>
    <row r="229" ht="15.75" customHeight="1">
      <c r="A229" s="5"/>
      <c r="B229" s="6"/>
    </row>
    <row r="230" ht="15.75" customHeight="1">
      <c r="A230" s="5"/>
      <c r="B230" s="6"/>
    </row>
    <row r="231" ht="15.75" customHeight="1">
      <c r="A231" s="5"/>
      <c r="B231" s="6"/>
    </row>
    <row r="232" ht="15.75" customHeight="1">
      <c r="A232" s="5"/>
      <c r="B232" s="6"/>
    </row>
    <row r="233" ht="15.75" customHeight="1">
      <c r="A233" s="5"/>
      <c r="B233" s="6"/>
    </row>
    <row r="234" ht="15.75" customHeight="1">
      <c r="A234" s="5"/>
      <c r="B234" s="6"/>
    </row>
    <row r="235" ht="15.75" customHeight="1">
      <c r="A235" s="5"/>
      <c r="B235" s="6"/>
    </row>
    <row r="236" ht="15.75" customHeight="1">
      <c r="A236" s="5"/>
      <c r="B236" s="6"/>
    </row>
    <row r="237" ht="15.75" customHeight="1">
      <c r="A237" s="5"/>
      <c r="B237" s="6"/>
    </row>
    <row r="238" ht="15.75" customHeight="1">
      <c r="A238" s="5"/>
      <c r="B238" s="6"/>
    </row>
    <row r="239" ht="15.75" customHeight="1">
      <c r="A239" s="5"/>
      <c r="B239" s="6"/>
    </row>
    <row r="240" ht="15.75" customHeight="1">
      <c r="A240" s="5"/>
      <c r="B240" s="6"/>
    </row>
    <row r="241" ht="15.75" customHeight="1">
      <c r="A241" s="5"/>
      <c r="B241" s="6"/>
    </row>
    <row r="242" ht="15.75" customHeight="1">
      <c r="A242" s="5"/>
      <c r="B242" s="6"/>
    </row>
    <row r="243" ht="15.75" customHeight="1">
      <c r="A243" s="5"/>
      <c r="B243" s="6"/>
    </row>
    <row r="244" ht="15.75" customHeight="1">
      <c r="A244" s="5"/>
      <c r="B244" s="6"/>
    </row>
    <row r="245" ht="15.75" customHeight="1">
      <c r="A245" s="5"/>
      <c r="B245" s="6"/>
    </row>
    <row r="246" ht="15.75" customHeight="1">
      <c r="A246" s="5"/>
      <c r="B246" s="6"/>
    </row>
    <row r="247" ht="15.75" customHeight="1">
      <c r="A247" s="5"/>
      <c r="B247" s="6"/>
    </row>
    <row r="248" ht="15.75" customHeight="1">
      <c r="A248" s="5"/>
      <c r="B248" s="6"/>
    </row>
    <row r="249" ht="15.75" customHeight="1">
      <c r="A249" s="5"/>
      <c r="B249" s="6"/>
    </row>
    <row r="250" ht="15.75" customHeight="1">
      <c r="A250" s="5"/>
      <c r="B250" s="6"/>
    </row>
    <row r="251" ht="15.75" customHeight="1">
      <c r="A251" s="5"/>
      <c r="B251" s="6"/>
    </row>
    <row r="252" ht="15.75" customHeight="1">
      <c r="A252" s="5"/>
      <c r="B252" s="6"/>
    </row>
    <row r="253" ht="15.75" customHeight="1">
      <c r="A253" s="5"/>
      <c r="B253" s="6"/>
    </row>
    <row r="254" ht="15.75" customHeight="1">
      <c r="A254" s="5"/>
      <c r="B254" s="6"/>
    </row>
    <row r="255" ht="15.75" customHeight="1">
      <c r="A255" s="5"/>
      <c r="B255" s="6"/>
    </row>
    <row r="256" ht="15.75" customHeight="1">
      <c r="A256" s="5"/>
      <c r="B256" s="6"/>
    </row>
    <row r="257" ht="15.75" customHeight="1">
      <c r="A257" s="5"/>
      <c r="B257" s="6"/>
    </row>
    <row r="258" ht="15.75" customHeight="1">
      <c r="A258" s="5"/>
      <c r="B258" s="6"/>
    </row>
    <row r="259" ht="15.75" customHeight="1">
      <c r="A259" s="5"/>
      <c r="B259" s="6"/>
    </row>
    <row r="260" ht="15.75" customHeight="1">
      <c r="A260" s="5"/>
      <c r="B260" s="6"/>
    </row>
    <row r="261" ht="15.75" customHeight="1">
      <c r="A261" s="5"/>
      <c r="B261" s="6"/>
    </row>
    <row r="262" ht="15.75" customHeight="1">
      <c r="A262" s="5"/>
      <c r="B262" s="6"/>
    </row>
    <row r="263" ht="15.75" customHeight="1">
      <c r="A263" s="5"/>
      <c r="B263" s="6"/>
    </row>
    <row r="264" ht="15.75" customHeight="1">
      <c r="A264" s="5"/>
      <c r="B264" s="6"/>
    </row>
    <row r="265" ht="15.75" customHeight="1">
      <c r="A265" s="5"/>
      <c r="B265" s="6"/>
    </row>
    <row r="266" ht="15.75" customHeight="1">
      <c r="A266" s="5"/>
      <c r="B266" s="6"/>
    </row>
    <row r="267" ht="15.75" customHeight="1">
      <c r="A267" s="5"/>
      <c r="B267" s="6"/>
    </row>
    <row r="268" ht="15.75" customHeight="1">
      <c r="A268" s="5"/>
      <c r="B268" s="6"/>
    </row>
    <row r="269" ht="15.75" customHeight="1">
      <c r="A269" s="5"/>
      <c r="B269" s="6"/>
    </row>
    <row r="270" ht="15.75" customHeight="1">
      <c r="A270" s="5"/>
      <c r="B270" s="6"/>
    </row>
    <row r="271" ht="15.75" customHeight="1">
      <c r="A271" s="5"/>
      <c r="B271" s="6"/>
    </row>
    <row r="272" ht="15.75" customHeight="1">
      <c r="A272" s="5"/>
      <c r="B272" s="6"/>
    </row>
    <row r="273" ht="15.75" customHeight="1">
      <c r="A273" s="5"/>
      <c r="B273" s="6"/>
    </row>
    <row r="274" ht="15.75" customHeight="1">
      <c r="A274" s="5"/>
      <c r="B274" s="6"/>
    </row>
    <row r="275" ht="15.75" customHeight="1">
      <c r="A275" s="5"/>
      <c r="B275" s="6"/>
    </row>
    <row r="276" ht="15.75" customHeight="1">
      <c r="A276" s="5"/>
      <c r="B276" s="6"/>
    </row>
    <row r="277" ht="15.75" customHeight="1">
      <c r="A277" s="5"/>
      <c r="B277" s="6"/>
    </row>
    <row r="278" ht="15.75" customHeight="1">
      <c r="A278" s="5"/>
      <c r="B278" s="6"/>
    </row>
    <row r="279" ht="15.75" customHeight="1">
      <c r="A279" s="5"/>
      <c r="B279" s="6"/>
    </row>
    <row r="280" ht="15.75" customHeight="1">
      <c r="A280" s="5"/>
      <c r="B280" s="6"/>
    </row>
    <row r="281" ht="15.75" customHeight="1">
      <c r="A281" s="5"/>
      <c r="B281" s="6"/>
    </row>
    <row r="282" ht="15.75" customHeight="1">
      <c r="A282" s="5"/>
      <c r="B282" s="6"/>
    </row>
    <row r="283" ht="15.75" customHeight="1">
      <c r="A283" s="5"/>
      <c r="B283" s="6"/>
    </row>
    <row r="284" ht="15.75" customHeight="1">
      <c r="A284" s="5"/>
      <c r="B284" s="6"/>
    </row>
    <row r="285" ht="15.75" customHeight="1">
      <c r="A285" s="5"/>
      <c r="B285" s="6"/>
    </row>
    <row r="286" ht="15.75" customHeight="1">
      <c r="A286" s="5"/>
      <c r="B286" s="6"/>
    </row>
    <row r="287" ht="15.75" customHeight="1">
      <c r="A287" s="5"/>
      <c r="B287" s="6"/>
    </row>
    <row r="288" ht="15.75" customHeight="1">
      <c r="A288" s="5"/>
      <c r="B288" s="6"/>
    </row>
    <row r="289" ht="15.75" customHeight="1">
      <c r="A289" s="5"/>
      <c r="B289" s="6"/>
    </row>
    <row r="290" ht="15.75" customHeight="1">
      <c r="A290" s="5"/>
      <c r="B290" s="6"/>
    </row>
    <row r="291" ht="15.75" customHeight="1">
      <c r="A291" s="5"/>
      <c r="B291" s="6"/>
    </row>
    <row r="292" ht="15.75" customHeight="1">
      <c r="A292" s="5"/>
      <c r="B292" s="6"/>
    </row>
    <row r="293" ht="15.75" customHeight="1">
      <c r="A293" s="5"/>
      <c r="B293" s="6"/>
    </row>
    <row r="294" ht="15.75" customHeight="1">
      <c r="A294" s="5"/>
      <c r="B294" s="6"/>
    </row>
    <row r="295" ht="15.75" customHeight="1">
      <c r="A295" s="5"/>
      <c r="B295" s="6"/>
    </row>
    <row r="296" ht="15.75" customHeight="1">
      <c r="A296" s="5"/>
      <c r="B296" s="6"/>
    </row>
    <row r="297" ht="15.75" customHeight="1">
      <c r="A297" s="5"/>
      <c r="B297" s="6"/>
    </row>
    <row r="298" ht="15.75" customHeight="1">
      <c r="A298" s="5"/>
      <c r="B298" s="6"/>
    </row>
    <row r="299" ht="15.75" customHeight="1">
      <c r="A299" s="5"/>
      <c r="B299" s="6"/>
    </row>
    <row r="300" ht="15.75" customHeight="1">
      <c r="A300" s="5"/>
      <c r="B300" s="6"/>
    </row>
    <row r="301" ht="15.75" customHeight="1">
      <c r="A301" s="5"/>
      <c r="B301" s="6"/>
    </row>
    <row r="302" ht="15.75" customHeight="1">
      <c r="A302" s="5"/>
      <c r="B302" s="6"/>
    </row>
    <row r="303" ht="15.75" customHeight="1">
      <c r="A303" s="5"/>
      <c r="B303" s="6"/>
    </row>
    <row r="304" ht="15.75" customHeight="1">
      <c r="A304" s="5"/>
      <c r="B304" s="6"/>
    </row>
    <row r="305" ht="15.75" customHeight="1">
      <c r="A305" s="5"/>
      <c r="B305" s="6"/>
    </row>
    <row r="306" ht="15.75" customHeight="1">
      <c r="A306" s="5"/>
      <c r="B306" s="6"/>
    </row>
    <row r="307" ht="15.75" customHeight="1">
      <c r="A307" s="5"/>
      <c r="B307" s="6"/>
    </row>
    <row r="308" ht="15.75" customHeight="1">
      <c r="A308" s="5"/>
      <c r="B308" s="6"/>
    </row>
    <row r="309" ht="15.75" customHeight="1">
      <c r="A309" s="5"/>
      <c r="B309" s="6"/>
    </row>
    <row r="310" ht="15.75" customHeight="1">
      <c r="A310" s="5"/>
      <c r="B310" s="6"/>
    </row>
    <row r="311" ht="15.75" customHeight="1">
      <c r="A311" s="5"/>
      <c r="B311" s="6"/>
    </row>
    <row r="312" ht="15.75" customHeight="1">
      <c r="A312" s="5"/>
      <c r="B312" s="6"/>
    </row>
    <row r="313" ht="15.75" customHeight="1">
      <c r="A313" s="5"/>
      <c r="B313" s="6"/>
    </row>
    <row r="314" ht="15.75" customHeight="1">
      <c r="A314" s="5"/>
      <c r="B314" s="6"/>
    </row>
    <row r="315" ht="15.75" customHeight="1">
      <c r="A315" s="5"/>
      <c r="B315" s="6"/>
    </row>
    <row r="316" ht="15.75" customHeight="1">
      <c r="A316" s="5"/>
      <c r="B316" s="6"/>
    </row>
    <row r="317" ht="15.75" customHeight="1">
      <c r="A317" s="5"/>
      <c r="B317" s="6"/>
    </row>
    <row r="318" ht="15.75" customHeight="1">
      <c r="A318" s="5"/>
      <c r="B318" s="6"/>
    </row>
    <row r="319" ht="15.75" customHeight="1">
      <c r="A319" s="5"/>
      <c r="B319" s="6"/>
    </row>
    <row r="320" ht="15.75" customHeight="1">
      <c r="A320" s="5"/>
      <c r="B320" s="6"/>
    </row>
    <row r="321" ht="15.75" customHeight="1">
      <c r="A321" s="5"/>
      <c r="B321" s="6"/>
    </row>
    <row r="322" ht="15.75" customHeight="1">
      <c r="A322" s="5"/>
      <c r="B322" s="6"/>
    </row>
    <row r="323" ht="15.75" customHeight="1">
      <c r="A323" s="5"/>
      <c r="B323" s="6"/>
    </row>
    <row r="324" ht="15.75" customHeight="1">
      <c r="A324" s="5"/>
      <c r="B324" s="6"/>
    </row>
    <row r="325" ht="15.75" customHeight="1">
      <c r="A325" s="5"/>
      <c r="B325" s="6"/>
    </row>
    <row r="326" ht="15.75" customHeight="1">
      <c r="A326" s="5"/>
      <c r="B326" s="6"/>
    </row>
    <row r="327" ht="15.75" customHeight="1">
      <c r="A327" s="5"/>
      <c r="B327" s="6"/>
    </row>
    <row r="328" ht="15.75" customHeight="1">
      <c r="A328" s="5"/>
      <c r="B328" s="6"/>
    </row>
    <row r="329" ht="15.75" customHeight="1">
      <c r="A329" s="5"/>
      <c r="B329" s="6"/>
    </row>
    <row r="330" ht="15.75" customHeight="1">
      <c r="A330" s="5"/>
      <c r="B330" s="6"/>
    </row>
    <row r="331" ht="15.75" customHeight="1">
      <c r="A331" s="5"/>
      <c r="B331" s="6"/>
    </row>
    <row r="332" ht="15.75" customHeight="1">
      <c r="A332" s="5"/>
      <c r="B332" s="6"/>
    </row>
    <row r="333" ht="15.75" customHeight="1">
      <c r="A333" s="5"/>
      <c r="B333" s="6"/>
    </row>
    <row r="334" ht="15.75" customHeight="1">
      <c r="A334" s="5"/>
      <c r="B334" s="6"/>
    </row>
    <row r="335" ht="15.75" customHeight="1">
      <c r="A335" s="5"/>
      <c r="B335" s="6"/>
    </row>
    <row r="336" ht="15.75" customHeight="1">
      <c r="A336" s="5"/>
      <c r="B336" s="6"/>
    </row>
    <row r="337" ht="15.75" customHeight="1">
      <c r="A337" s="5"/>
      <c r="B337" s="6"/>
    </row>
    <row r="338" ht="15.75" customHeight="1">
      <c r="A338" s="5"/>
      <c r="B338" s="6"/>
    </row>
    <row r="339" ht="15.75" customHeight="1">
      <c r="A339" s="5"/>
      <c r="B339" s="6"/>
    </row>
    <row r="340" ht="15.75" customHeight="1">
      <c r="A340" s="5"/>
      <c r="B340" s="6"/>
    </row>
    <row r="341" ht="15.75" customHeight="1">
      <c r="A341" s="5"/>
      <c r="B341" s="6"/>
    </row>
    <row r="342" ht="15.75" customHeight="1">
      <c r="A342" s="5"/>
      <c r="B342" s="6"/>
    </row>
    <row r="343" ht="15.75" customHeight="1">
      <c r="A343" s="5"/>
      <c r="B343" s="6"/>
    </row>
    <row r="344" ht="15.75" customHeight="1">
      <c r="A344" s="5"/>
      <c r="B344" s="6"/>
    </row>
    <row r="345" ht="15.75" customHeight="1">
      <c r="A345" s="5"/>
      <c r="B345" s="6"/>
    </row>
    <row r="346" ht="15.75" customHeight="1">
      <c r="A346" s="5"/>
      <c r="B346" s="6"/>
    </row>
    <row r="347" ht="15.75" customHeight="1">
      <c r="A347" s="5"/>
      <c r="B347" s="6"/>
    </row>
    <row r="348" ht="15.75" customHeight="1">
      <c r="A348" s="5"/>
      <c r="B348" s="6"/>
    </row>
    <row r="349" ht="15.75" customHeight="1">
      <c r="A349" s="5"/>
      <c r="B349" s="6"/>
    </row>
    <row r="350" ht="15.75" customHeight="1">
      <c r="A350" s="5"/>
      <c r="B350" s="6"/>
    </row>
    <row r="351" ht="15.75" customHeight="1">
      <c r="A351" s="5"/>
      <c r="B351" s="6"/>
    </row>
    <row r="352" ht="15.75" customHeight="1">
      <c r="A352" s="5"/>
      <c r="B352" s="6"/>
    </row>
    <row r="353" ht="15.75" customHeight="1">
      <c r="A353" s="5"/>
      <c r="B353" s="6"/>
    </row>
    <row r="354" ht="15.75" customHeight="1">
      <c r="A354" s="5"/>
      <c r="B354" s="6"/>
    </row>
    <row r="355" ht="15.75" customHeight="1">
      <c r="A355" s="5"/>
      <c r="B355" s="6"/>
    </row>
    <row r="356" ht="15.75" customHeight="1">
      <c r="A356" s="5"/>
      <c r="B356" s="6"/>
    </row>
    <row r="357" ht="15.75" customHeight="1">
      <c r="A357" s="5"/>
      <c r="B357" s="6"/>
    </row>
    <row r="358" ht="15.75" customHeight="1">
      <c r="A358" s="5"/>
      <c r="B358" s="6"/>
    </row>
    <row r="359" ht="15.75" customHeight="1">
      <c r="A359" s="5"/>
      <c r="B359" s="6"/>
    </row>
    <row r="360" ht="15.75" customHeight="1">
      <c r="A360" s="5"/>
      <c r="B360" s="6"/>
    </row>
    <row r="361" ht="15.75" customHeight="1">
      <c r="A361" s="5"/>
      <c r="B361" s="6"/>
    </row>
    <row r="362" ht="15.75" customHeight="1">
      <c r="A362" s="5"/>
      <c r="B362" s="6"/>
    </row>
    <row r="363" ht="15.75" customHeight="1">
      <c r="A363" s="5"/>
      <c r="B363" s="6"/>
    </row>
    <row r="364" ht="15.75" customHeight="1">
      <c r="A364" s="5"/>
      <c r="B364" s="6"/>
    </row>
    <row r="365" ht="15.75" customHeight="1">
      <c r="A365" s="5"/>
      <c r="B365" s="6"/>
    </row>
    <row r="366" ht="15.75" customHeight="1">
      <c r="A366" s="5"/>
      <c r="B366" s="6"/>
    </row>
    <row r="367" ht="15.75" customHeight="1">
      <c r="A367" s="5"/>
      <c r="B367" s="6"/>
    </row>
    <row r="368" ht="15.75" customHeight="1">
      <c r="A368" s="5"/>
      <c r="B368" s="6"/>
    </row>
    <row r="369" ht="15.75" customHeight="1">
      <c r="A369" s="5"/>
      <c r="B369" s="6"/>
    </row>
    <row r="370" ht="15.75" customHeight="1">
      <c r="A370" s="5"/>
      <c r="B370" s="6"/>
    </row>
    <row r="371" ht="15.75" customHeight="1">
      <c r="A371" s="5"/>
      <c r="B371" s="6"/>
    </row>
    <row r="372" ht="15.75" customHeight="1">
      <c r="A372" s="5"/>
      <c r="B372" s="6"/>
    </row>
    <row r="373" ht="15.75" customHeight="1">
      <c r="A373" s="5"/>
      <c r="B373" s="6"/>
    </row>
    <row r="374" ht="15.75" customHeight="1">
      <c r="A374" s="5"/>
      <c r="B374" s="6"/>
    </row>
    <row r="375" ht="15.75" customHeight="1">
      <c r="A375" s="5"/>
      <c r="B375" s="6"/>
    </row>
    <row r="376" ht="15.75" customHeight="1">
      <c r="A376" s="5"/>
      <c r="B376" s="6"/>
    </row>
    <row r="377" ht="15.75" customHeight="1">
      <c r="A377" s="5"/>
      <c r="B377" s="6"/>
    </row>
    <row r="378" ht="15.75" customHeight="1">
      <c r="A378" s="5"/>
      <c r="B378" s="6"/>
    </row>
    <row r="379" ht="15.75" customHeight="1">
      <c r="A379" s="5"/>
      <c r="B379" s="6"/>
    </row>
    <row r="380" ht="15.75" customHeight="1">
      <c r="A380" s="5"/>
      <c r="B380" s="6"/>
    </row>
    <row r="381" ht="15.75" customHeight="1">
      <c r="A381" s="5"/>
      <c r="B381" s="6"/>
    </row>
    <row r="382" ht="15.75" customHeight="1">
      <c r="A382" s="5"/>
      <c r="B382" s="6"/>
    </row>
    <row r="383" ht="15.75" customHeight="1">
      <c r="A383" s="5"/>
      <c r="B383" s="6"/>
    </row>
    <row r="384" ht="15.75" customHeight="1">
      <c r="A384" s="5"/>
      <c r="B384" s="6"/>
    </row>
    <row r="385" ht="15.75" customHeight="1">
      <c r="A385" s="5"/>
      <c r="B385" s="6"/>
    </row>
    <row r="386" ht="15.75" customHeight="1">
      <c r="A386" s="5"/>
      <c r="B386" s="6"/>
    </row>
    <row r="387" ht="15.75" customHeight="1">
      <c r="A387" s="5"/>
      <c r="B387" s="6"/>
    </row>
    <row r="388" ht="15.75" customHeight="1">
      <c r="A388" s="5"/>
      <c r="B388" s="6"/>
    </row>
    <row r="389" ht="15.75" customHeight="1">
      <c r="A389" s="5"/>
      <c r="B389" s="6"/>
    </row>
    <row r="390" ht="15.75" customHeight="1">
      <c r="A390" s="5"/>
      <c r="B390" s="6"/>
    </row>
    <row r="391" ht="15.75" customHeight="1">
      <c r="A391" s="5"/>
      <c r="B391" s="6"/>
    </row>
    <row r="392" ht="15.75" customHeight="1">
      <c r="A392" s="5"/>
      <c r="B392" s="6"/>
    </row>
    <row r="393" ht="15.75" customHeight="1">
      <c r="A393" s="5"/>
      <c r="B393" s="6"/>
    </row>
    <row r="394" ht="15.75" customHeight="1">
      <c r="A394" s="5"/>
      <c r="B394" s="6"/>
    </row>
    <row r="395" ht="15.75" customHeight="1">
      <c r="A395" s="5"/>
      <c r="B395" s="6"/>
    </row>
    <row r="396" ht="15.75" customHeight="1">
      <c r="A396" s="5"/>
      <c r="B396" s="6"/>
    </row>
    <row r="397" ht="15.75" customHeight="1">
      <c r="A397" s="5"/>
      <c r="B397" s="6"/>
    </row>
    <row r="398" ht="15.75" customHeight="1">
      <c r="A398" s="5"/>
      <c r="B398" s="6"/>
    </row>
    <row r="399" ht="15.75" customHeight="1">
      <c r="A399" s="5"/>
      <c r="B399" s="6"/>
    </row>
    <row r="400" ht="15.75" customHeight="1">
      <c r="A400" s="5"/>
      <c r="B400" s="6"/>
    </row>
    <row r="401" ht="15.75" customHeight="1">
      <c r="A401" s="5"/>
      <c r="B401" s="6"/>
    </row>
    <row r="402" ht="15.75" customHeight="1">
      <c r="A402" s="5"/>
      <c r="B402" s="6"/>
    </row>
    <row r="403" ht="15.75" customHeight="1">
      <c r="A403" s="5"/>
      <c r="B403" s="6"/>
    </row>
    <row r="404" ht="15.75" customHeight="1">
      <c r="A404" s="5"/>
      <c r="B404" s="6"/>
    </row>
    <row r="405" ht="15.75" customHeight="1">
      <c r="A405" s="5"/>
      <c r="B405" s="6"/>
    </row>
    <row r="406" ht="15.75" customHeight="1">
      <c r="A406" s="5"/>
      <c r="B406" s="6"/>
    </row>
    <row r="407" ht="15.75" customHeight="1">
      <c r="A407" s="5"/>
      <c r="B407" s="6"/>
    </row>
    <row r="408" ht="15.75" customHeight="1">
      <c r="A408" s="5"/>
      <c r="B408" s="6"/>
    </row>
    <row r="409" ht="15.75" customHeight="1">
      <c r="A409" s="5"/>
      <c r="B409" s="6"/>
    </row>
    <row r="410" ht="15.75" customHeight="1">
      <c r="A410" s="5"/>
      <c r="B410" s="6"/>
    </row>
    <row r="411" ht="15.75" customHeight="1">
      <c r="A411" s="5"/>
      <c r="B411" s="6"/>
    </row>
    <row r="412" ht="15.75" customHeight="1">
      <c r="A412" s="5"/>
      <c r="B412" s="6"/>
    </row>
    <row r="413" ht="15.75" customHeight="1">
      <c r="A413" s="5"/>
      <c r="B413" s="6"/>
    </row>
    <row r="414" ht="15.75" customHeight="1">
      <c r="A414" s="5"/>
      <c r="B414" s="6"/>
    </row>
    <row r="415" ht="15.75" customHeight="1">
      <c r="A415" s="5"/>
      <c r="B415" s="6"/>
    </row>
    <row r="416" ht="15.75" customHeight="1">
      <c r="A416" s="5"/>
      <c r="B416" s="6"/>
    </row>
    <row r="417" ht="15.75" customHeight="1">
      <c r="A417" s="5"/>
      <c r="B417" s="6"/>
    </row>
    <row r="418" ht="15.75" customHeight="1">
      <c r="A418" s="5"/>
      <c r="B418" s="6"/>
    </row>
    <row r="419" ht="15.75" customHeight="1">
      <c r="A419" s="5"/>
      <c r="B419" s="6"/>
    </row>
    <row r="420" ht="15.75" customHeight="1">
      <c r="A420" s="5"/>
      <c r="B420" s="6"/>
    </row>
    <row r="421" ht="15.75" customHeight="1">
      <c r="A421" s="5"/>
      <c r="B421" s="6"/>
    </row>
    <row r="422" ht="15.75" customHeight="1">
      <c r="A422" s="5"/>
      <c r="B422" s="6"/>
    </row>
    <row r="423" ht="15.75" customHeight="1">
      <c r="A423" s="5"/>
      <c r="B423" s="6"/>
    </row>
    <row r="424" ht="15.75" customHeight="1">
      <c r="A424" s="5"/>
      <c r="B424" s="6"/>
    </row>
    <row r="425" ht="15.75" customHeight="1">
      <c r="A425" s="5"/>
      <c r="B425" s="6"/>
    </row>
    <row r="426" ht="15.75" customHeight="1">
      <c r="A426" s="5"/>
      <c r="B426" s="6"/>
    </row>
    <row r="427" ht="15.75" customHeight="1">
      <c r="A427" s="5"/>
      <c r="B427" s="6"/>
    </row>
    <row r="428" ht="15.75" customHeight="1">
      <c r="A428" s="5"/>
      <c r="B428" s="6"/>
    </row>
    <row r="429" ht="15.75" customHeight="1">
      <c r="A429" s="5"/>
      <c r="B429" s="6"/>
    </row>
    <row r="430" ht="15.75" customHeight="1">
      <c r="A430" s="5"/>
      <c r="B430" s="6"/>
    </row>
    <row r="431" ht="15.75" customHeight="1">
      <c r="A431" s="5"/>
      <c r="B431" s="6"/>
    </row>
    <row r="432" ht="15.75" customHeight="1">
      <c r="A432" s="5"/>
      <c r="B432" s="6"/>
    </row>
    <row r="433" ht="15.75" customHeight="1">
      <c r="A433" s="5"/>
      <c r="B433" s="6"/>
    </row>
    <row r="434" ht="15.75" customHeight="1">
      <c r="A434" s="5"/>
      <c r="B434" s="6"/>
    </row>
    <row r="435" ht="15.75" customHeight="1">
      <c r="A435" s="5"/>
      <c r="B435" s="6"/>
    </row>
    <row r="436" ht="15.75" customHeight="1">
      <c r="A436" s="5"/>
      <c r="B436" s="6"/>
    </row>
    <row r="437" ht="15.75" customHeight="1">
      <c r="A437" s="5"/>
      <c r="B437" s="6"/>
    </row>
    <row r="438" ht="15.75" customHeight="1">
      <c r="A438" s="5"/>
      <c r="B438" s="6"/>
    </row>
    <row r="439" ht="15.75" customHeight="1">
      <c r="A439" s="5"/>
      <c r="B439" s="6"/>
    </row>
    <row r="440" ht="15.75" customHeight="1">
      <c r="A440" s="5"/>
      <c r="B440" s="6"/>
    </row>
    <row r="441" ht="15.75" customHeight="1">
      <c r="A441" s="5"/>
      <c r="B441" s="6"/>
    </row>
    <row r="442" ht="15.75" customHeight="1">
      <c r="A442" s="5"/>
      <c r="B442" s="6"/>
    </row>
    <row r="443" ht="15.75" customHeight="1">
      <c r="A443" s="5"/>
      <c r="B443" s="6"/>
    </row>
    <row r="444" ht="15.75" customHeight="1">
      <c r="A444" s="5"/>
      <c r="B444" s="6"/>
    </row>
    <row r="445" ht="15.75" customHeight="1">
      <c r="A445" s="5"/>
      <c r="B445" s="6"/>
    </row>
    <row r="446" ht="15.75" customHeight="1">
      <c r="A446" s="5"/>
      <c r="B446" s="6"/>
    </row>
    <row r="447" ht="15.75" customHeight="1">
      <c r="A447" s="5"/>
      <c r="B447" s="6"/>
    </row>
    <row r="448" ht="15.75" customHeight="1">
      <c r="A448" s="5"/>
      <c r="B448" s="6"/>
    </row>
    <row r="449" ht="15.75" customHeight="1">
      <c r="A449" s="5"/>
      <c r="B449" s="6"/>
    </row>
    <row r="450" ht="15.75" customHeight="1">
      <c r="A450" s="5"/>
      <c r="B450" s="6"/>
    </row>
    <row r="451" ht="15.75" customHeight="1">
      <c r="A451" s="5"/>
      <c r="B451" s="6"/>
    </row>
    <row r="452" ht="15.75" customHeight="1">
      <c r="A452" s="5"/>
      <c r="B452" s="6"/>
    </row>
    <row r="453" ht="15.75" customHeight="1">
      <c r="A453" s="5"/>
      <c r="B453" s="6"/>
    </row>
    <row r="454" ht="15.75" customHeight="1">
      <c r="A454" s="5"/>
      <c r="B454" s="6"/>
    </row>
    <row r="455" ht="15.75" customHeight="1">
      <c r="A455" s="5"/>
      <c r="B455" s="6"/>
    </row>
    <row r="456" ht="15.75" customHeight="1">
      <c r="A456" s="5"/>
      <c r="B456" s="6"/>
    </row>
    <row r="457" ht="15.75" customHeight="1">
      <c r="A457" s="5"/>
      <c r="B457" s="6"/>
    </row>
    <row r="458" ht="15.75" customHeight="1">
      <c r="A458" s="5"/>
      <c r="B458" s="6"/>
    </row>
    <row r="459" ht="15.75" customHeight="1">
      <c r="A459" s="5"/>
      <c r="B459" s="6"/>
    </row>
    <row r="460" ht="15.75" customHeight="1">
      <c r="A460" s="5"/>
      <c r="B460" s="6"/>
    </row>
    <row r="461" ht="15.75" customHeight="1">
      <c r="A461" s="5"/>
      <c r="B461" s="6"/>
    </row>
    <row r="462" ht="15.75" customHeight="1">
      <c r="A462" s="5"/>
      <c r="B462" s="6"/>
    </row>
    <row r="463" ht="15.75" customHeight="1">
      <c r="A463" s="5"/>
      <c r="B463" s="6"/>
    </row>
    <row r="464" ht="15.75" customHeight="1">
      <c r="A464" s="5"/>
      <c r="B464" s="6"/>
    </row>
    <row r="465" ht="15.75" customHeight="1">
      <c r="A465" s="5"/>
      <c r="B465" s="6"/>
    </row>
    <row r="466" ht="15.75" customHeight="1">
      <c r="A466" s="5"/>
      <c r="B466" s="6"/>
    </row>
    <row r="467" ht="15.75" customHeight="1">
      <c r="A467" s="5"/>
      <c r="B467" s="6"/>
    </row>
    <row r="468" ht="15.75" customHeight="1">
      <c r="A468" s="5"/>
      <c r="B468" s="6"/>
    </row>
    <row r="469" ht="15.75" customHeight="1">
      <c r="A469" s="5"/>
      <c r="B469" s="6"/>
    </row>
    <row r="470" ht="15.75" customHeight="1">
      <c r="A470" s="5"/>
      <c r="B470" s="6"/>
    </row>
    <row r="471" ht="15.75" customHeight="1">
      <c r="A471" s="5"/>
      <c r="B471" s="6"/>
    </row>
    <row r="472" ht="15.75" customHeight="1">
      <c r="A472" s="5"/>
      <c r="B472" s="6"/>
    </row>
    <row r="473" ht="15.75" customHeight="1">
      <c r="A473" s="5"/>
      <c r="B473" s="6"/>
    </row>
    <row r="474" ht="15.75" customHeight="1">
      <c r="A474" s="5"/>
      <c r="B474" s="6"/>
    </row>
    <row r="475" ht="15.75" customHeight="1">
      <c r="A475" s="5"/>
      <c r="B475" s="6"/>
    </row>
    <row r="476" ht="15.75" customHeight="1">
      <c r="A476" s="5"/>
      <c r="B476" s="6"/>
    </row>
    <row r="477" ht="15.75" customHeight="1">
      <c r="A477" s="5"/>
      <c r="B477" s="6"/>
    </row>
    <row r="478" ht="15.75" customHeight="1">
      <c r="A478" s="5"/>
      <c r="B478" s="6"/>
    </row>
    <row r="479" ht="15.75" customHeight="1">
      <c r="A479" s="5"/>
      <c r="B479" s="6"/>
    </row>
    <row r="480" ht="15.75" customHeight="1">
      <c r="A480" s="5"/>
      <c r="B480" s="6"/>
    </row>
    <row r="481" ht="15.75" customHeight="1">
      <c r="A481" s="5"/>
      <c r="B481" s="6"/>
    </row>
    <row r="482" ht="15.75" customHeight="1">
      <c r="A482" s="5"/>
      <c r="B482" s="6"/>
    </row>
    <row r="483" ht="15.75" customHeight="1">
      <c r="A483" s="5"/>
      <c r="B483" s="6"/>
    </row>
    <row r="484" ht="15.75" customHeight="1">
      <c r="A484" s="5"/>
      <c r="B484" s="6"/>
    </row>
    <row r="485" ht="15.75" customHeight="1">
      <c r="A485" s="5"/>
      <c r="B485" s="6"/>
    </row>
    <row r="486" ht="15.75" customHeight="1">
      <c r="A486" s="5"/>
      <c r="B486" s="6"/>
    </row>
    <row r="487" ht="15.75" customHeight="1">
      <c r="A487" s="5"/>
      <c r="B487" s="6"/>
    </row>
    <row r="488" ht="15.75" customHeight="1">
      <c r="A488" s="5"/>
      <c r="B488" s="6"/>
    </row>
    <row r="489" ht="15.75" customHeight="1">
      <c r="A489" s="5"/>
      <c r="B489" s="6"/>
    </row>
    <row r="490" ht="15.75" customHeight="1">
      <c r="A490" s="5"/>
      <c r="B490" s="6"/>
    </row>
    <row r="491" ht="15.75" customHeight="1">
      <c r="A491" s="5"/>
      <c r="B491" s="6"/>
    </row>
    <row r="492" ht="15.75" customHeight="1">
      <c r="A492" s="5"/>
      <c r="B492" s="6"/>
    </row>
    <row r="493" ht="15.75" customHeight="1">
      <c r="A493" s="5"/>
      <c r="B493" s="6"/>
    </row>
    <row r="494" ht="15.75" customHeight="1">
      <c r="A494" s="5"/>
      <c r="B494" s="6"/>
    </row>
    <row r="495" ht="15.75" customHeight="1">
      <c r="A495" s="5"/>
      <c r="B495" s="6"/>
    </row>
    <row r="496" ht="15.75" customHeight="1">
      <c r="A496" s="5"/>
      <c r="B496" s="6"/>
    </row>
    <row r="497" ht="15.75" customHeight="1">
      <c r="A497" s="5"/>
      <c r="B497" s="6"/>
    </row>
    <row r="498" ht="15.75" customHeight="1">
      <c r="A498" s="5"/>
      <c r="B498" s="6"/>
    </row>
    <row r="499" ht="15.75" customHeight="1">
      <c r="A499" s="5"/>
      <c r="B499" s="6"/>
    </row>
    <row r="500" ht="15.75" customHeight="1">
      <c r="A500" s="5"/>
      <c r="B500" s="6"/>
    </row>
    <row r="501" ht="15.75" customHeight="1">
      <c r="A501" s="5"/>
      <c r="B501" s="6"/>
    </row>
    <row r="502" ht="15.75" customHeight="1">
      <c r="A502" s="5"/>
      <c r="B502" s="6"/>
    </row>
    <row r="503" ht="15.75" customHeight="1">
      <c r="A503" s="5"/>
      <c r="B503" s="6"/>
    </row>
    <row r="504" ht="15.75" customHeight="1">
      <c r="A504" s="5"/>
      <c r="B504" s="6"/>
    </row>
    <row r="505" ht="15.75" customHeight="1">
      <c r="A505" s="5"/>
      <c r="B505" s="6"/>
    </row>
    <row r="506" ht="15.75" customHeight="1">
      <c r="A506" s="5"/>
      <c r="B506" s="6"/>
    </row>
    <row r="507" ht="15.75" customHeight="1">
      <c r="A507" s="5"/>
      <c r="B507" s="6"/>
    </row>
    <row r="508" ht="15.75" customHeight="1">
      <c r="A508" s="5"/>
      <c r="B508" s="6"/>
    </row>
    <row r="509" ht="15.75" customHeight="1">
      <c r="A509" s="5"/>
      <c r="B509" s="6"/>
    </row>
    <row r="510" ht="15.75" customHeight="1">
      <c r="A510" s="5"/>
      <c r="B510" s="6"/>
    </row>
    <row r="511" ht="15.75" customHeight="1">
      <c r="A511" s="5"/>
      <c r="B511" s="6"/>
    </row>
    <row r="512" ht="15.75" customHeight="1">
      <c r="A512" s="5"/>
      <c r="B512" s="6"/>
    </row>
    <row r="513" ht="15.75" customHeight="1">
      <c r="A513" s="5"/>
      <c r="B513" s="6"/>
    </row>
    <row r="514" ht="15.75" customHeight="1">
      <c r="A514" s="5"/>
      <c r="B514" s="6"/>
    </row>
    <row r="515" ht="15.75" customHeight="1">
      <c r="A515" s="5"/>
      <c r="B515" s="6"/>
    </row>
    <row r="516" ht="15.75" customHeight="1">
      <c r="A516" s="5"/>
      <c r="B516" s="6"/>
    </row>
    <row r="517" ht="15.75" customHeight="1">
      <c r="A517" s="5"/>
      <c r="B517" s="6"/>
    </row>
    <row r="518" ht="15.75" customHeight="1">
      <c r="A518" s="5"/>
      <c r="B518" s="6"/>
    </row>
    <row r="519" ht="15.75" customHeight="1">
      <c r="A519" s="5"/>
      <c r="B519" s="6"/>
    </row>
    <row r="520" ht="15.75" customHeight="1">
      <c r="A520" s="5"/>
      <c r="B520" s="6"/>
    </row>
    <row r="521" ht="15.75" customHeight="1">
      <c r="A521" s="5"/>
      <c r="B521" s="6"/>
    </row>
    <row r="522" ht="15.75" customHeight="1">
      <c r="A522" s="5"/>
      <c r="B522" s="6"/>
    </row>
    <row r="523" ht="15.75" customHeight="1">
      <c r="A523" s="5"/>
      <c r="B523" s="6"/>
    </row>
    <row r="524" ht="15.75" customHeight="1">
      <c r="A524" s="5"/>
      <c r="B524" s="6"/>
    </row>
    <row r="525" ht="15.75" customHeight="1">
      <c r="A525" s="5"/>
      <c r="B525" s="6"/>
    </row>
    <row r="526" ht="15.75" customHeight="1">
      <c r="A526" s="5"/>
      <c r="B526" s="6"/>
    </row>
    <row r="527" ht="15.75" customHeight="1">
      <c r="A527" s="5"/>
      <c r="B527" s="6"/>
    </row>
    <row r="528" ht="15.75" customHeight="1">
      <c r="A528" s="5"/>
      <c r="B528" s="6"/>
    </row>
    <row r="529" ht="15.75" customHeight="1">
      <c r="A529" s="5"/>
      <c r="B529" s="6"/>
    </row>
    <row r="530" ht="15.75" customHeight="1">
      <c r="A530" s="5"/>
      <c r="B530" s="6"/>
    </row>
    <row r="531" ht="15.75" customHeight="1">
      <c r="A531" s="5"/>
      <c r="B531" s="6"/>
    </row>
    <row r="532" ht="15.75" customHeight="1">
      <c r="A532" s="5"/>
      <c r="B532" s="6"/>
    </row>
    <row r="533" ht="15.75" customHeight="1">
      <c r="A533" s="5"/>
      <c r="B533" s="6"/>
    </row>
    <row r="534" ht="15.75" customHeight="1">
      <c r="A534" s="5"/>
      <c r="B534" s="6"/>
    </row>
    <row r="535" ht="15.75" customHeight="1">
      <c r="A535" s="5"/>
      <c r="B535" s="6"/>
    </row>
    <row r="536" ht="15.75" customHeight="1">
      <c r="A536" s="5"/>
      <c r="B536" s="6"/>
    </row>
    <row r="537" ht="15.75" customHeight="1">
      <c r="A537" s="5"/>
      <c r="B537" s="6"/>
    </row>
    <row r="538" ht="15.75" customHeight="1">
      <c r="A538" s="5"/>
      <c r="B538" s="6"/>
    </row>
    <row r="539" ht="15.75" customHeight="1">
      <c r="A539" s="5"/>
      <c r="B539" s="6"/>
    </row>
    <row r="540" ht="15.75" customHeight="1">
      <c r="A540" s="5"/>
      <c r="B540" s="6"/>
    </row>
    <row r="541" ht="15.75" customHeight="1">
      <c r="A541" s="5"/>
      <c r="B541" s="6"/>
    </row>
    <row r="542" ht="15.75" customHeight="1">
      <c r="A542" s="5"/>
      <c r="B542" s="6"/>
    </row>
    <row r="543" ht="15.75" customHeight="1">
      <c r="A543" s="5"/>
      <c r="B543" s="6"/>
    </row>
    <row r="544" ht="15.75" customHeight="1">
      <c r="A544" s="5"/>
      <c r="B544" s="6"/>
    </row>
    <row r="545" ht="15.75" customHeight="1">
      <c r="A545" s="5"/>
      <c r="B545" s="6"/>
    </row>
    <row r="546" ht="15.75" customHeight="1">
      <c r="A546" s="5"/>
      <c r="B546" s="6"/>
    </row>
    <row r="547" ht="15.75" customHeight="1">
      <c r="A547" s="5"/>
      <c r="B547" s="6"/>
    </row>
    <row r="548" ht="15.75" customHeight="1">
      <c r="A548" s="5"/>
      <c r="B548" s="6"/>
    </row>
    <row r="549" ht="15.75" customHeight="1">
      <c r="A549" s="5"/>
      <c r="B549" s="6"/>
    </row>
    <row r="550" ht="15.75" customHeight="1">
      <c r="A550" s="5"/>
      <c r="B550" s="6"/>
    </row>
    <row r="551" ht="15.75" customHeight="1">
      <c r="A551" s="5"/>
      <c r="B551" s="6"/>
    </row>
    <row r="552" ht="15.75" customHeight="1">
      <c r="A552" s="5"/>
      <c r="B552" s="6"/>
    </row>
    <row r="553" ht="15.75" customHeight="1">
      <c r="A553" s="5"/>
      <c r="B553" s="6"/>
    </row>
    <row r="554" ht="15.75" customHeight="1">
      <c r="A554" s="5"/>
      <c r="B554" s="6"/>
    </row>
    <row r="555" ht="15.75" customHeight="1">
      <c r="A555" s="5"/>
      <c r="B555" s="6"/>
    </row>
    <row r="556" ht="15.75" customHeight="1">
      <c r="A556" s="5"/>
      <c r="B556" s="6"/>
    </row>
    <row r="557" ht="15.75" customHeight="1">
      <c r="A557" s="5"/>
      <c r="B557" s="6"/>
    </row>
    <row r="558" ht="15.75" customHeight="1">
      <c r="A558" s="5"/>
      <c r="B558" s="6"/>
    </row>
    <row r="559" ht="15.75" customHeight="1">
      <c r="A559" s="5"/>
      <c r="B559" s="6"/>
    </row>
    <row r="560" ht="15.75" customHeight="1">
      <c r="A560" s="5"/>
      <c r="B560" s="6"/>
    </row>
    <row r="561" ht="15.75" customHeight="1">
      <c r="A561" s="5"/>
      <c r="B561" s="6"/>
    </row>
    <row r="562" ht="15.75" customHeight="1">
      <c r="A562" s="5"/>
      <c r="B562" s="6"/>
    </row>
    <row r="563" ht="15.75" customHeight="1">
      <c r="A563" s="5"/>
      <c r="B563" s="6"/>
    </row>
    <row r="564" ht="15.75" customHeight="1">
      <c r="A564" s="5"/>
      <c r="B564" s="6"/>
    </row>
    <row r="565" ht="15.75" customHeight="1">
      <c r="A565" s="5"/>
      <c r="B565" s="6"/>
    </row>
    <row r="566" ht="15.75" customHeight="1">
      <c r="A566" s="5"/>
      <c r="B566" s="6"/>
    </row>
    <row r="567" ht="15.75" customHeight="1">
      <c r="A567" s="5"/>
      <c r="B567" s="6"/>
    </row>
    <row r="568" ht="15.75" customHeight="1">
      <c r="A568" s="5"/>
      <c r="B568" s="6"/>
    </row>
    <row r="569" ht="15.75" customHeight="1">
      <c r="A569" s="5"/>
      <c r="B569" s="6"/>
    </row>
    <row r="570" ht="15.75" customHeight="1">
      <c r="A570" s="5"/>
      <c r="B570" s="6"/>
    </row>
    <row r="571" ht="15.75" customHeight="1">
      <c r="A571" s="5"/>
      <c r="B571" s="6"/>
    </row>
    <row r="572" ht="15.75" customHeight="1">
      <c r="A572" s="5"/>
      <c r="B572" s="6"/>
    </row>
    <row r="573" ht="15.75" customHeight="1">
      <c r="A573" s="5"/>
      <c r="B573" s="6"/>
    </row>
    <row r="574" ht="15.75" customHeight="1">
      <c r="A574" s="5"/>
      <c r="B574" s="6"/>
    </row>
    <row r="575" ht="15.75" customHeight="1">
      <c r="A575" s="5"/>
      <c r="B575" s="6"/>
    </row>
    <row r="576" ht="15.75" customHeight="1">
      <c r="A576" s="5"/>
      <c r="B576" s="6"/>
    </row>
    <row r="577" ht="15.75" customHeight="1">
      <c r="A577" s="5"/>
      <c r="B577" s="6"/>
    </row>
    <row r="578" ht="15.75" customHeight="1">
      <c r="A578" s="5"/>
      <c r="B578" s="6"/>
    </row>
    <row r="579" ht="15.75" customHeight="1">
      <c r="A579" s="5"/>
      <c r="B579" s="6"/>
    </row>
    <row r="580" ht="15.75" customHeight="1">
      <c r="A580" s="5"/>
      <c r="B580" s="6"/>
    </row>
    <row r="581" ht="15.75" customHeight="1">
      <c r="A581" s="5"/>
      <c r="B581" s="6"/>
    </row>
    <row r="582" ht="15.75" customHeight="1">
      <c r="A582" s="5"/>
      <c r="B582" s="6"/>
    </row>
    <row r="583" ht="15.75" customHeight="1">
      <c r="A583" s="5"/>
      <c r="B583" s="6"/>
    </row>
    <row r="584" ht="15.75" customHeight="1">
      <c r="A584" s="5"/>
      <c r="B584" s="6"/>
    </row>
    <row r="585" ht="15.75" customHeight="1">
      <c r="A585" s="5"/>
      <c r="B585" s="6"/>
    </row>
    <row r="586" ht="15.75" customHeight="1">
      <c r="A586" s="5"/>
      <c r="B586" s="6"/>
    </row>
    <row r="587" ht="15.75" customHeight="1">
      <c r="A587" s="5"/>
      <c r="B587" s="6"/>
    </row>
    <row r="588" ht="15.75" customHeight="1">
      <c r="A588" s="5"/>
      <c r="B588" s="6"/>
    </row>
    <row r="589" ht="15.75" customHeight="1">
      <c r="A589" s="5"/>
      <c r="B589" s="6"/>
    </row>
    <row r="590" ht="15.75" customHeight="1">
      <c r="A590" s="5"/>
      <c r="B590" s="6"/>
    </row>
    <row r="591" ht="15.75" customHeight="1">
      <c r="A591" s="5"/>
      <c r="B591" s="6"/>
    </row>
    <row r="592" ht="15.75" customHeight="1">
      <c r="A592" s="5"/>
      <c r="B592" s="6"/>
    </row>
    <row r="593" ht="15.75" customHeight="1">
      <c r="A593" s="5"/>
      <c r="B593" s="6"/>
    </row>
    <row r="594" ht="15.75" customHeight="1">
      <c r="A594" s="5"/>
      <c r="B594" s="6"/>
    </row>
    <row r="595" ht="15.75" customHeight="1">
      <c r="A595" s="5"/>
      <c r="B595" s="6"/>
    </row>
    <row r="596" ht="15.75" customHeight="1">
      <c r="A596" s="5"/>
      <c r="B596" s="6"/>
    </row>
    <row r="597" ht="15.75" customHeight="1">
      <c r="A597" s="5"/>
      <c r="B597" s="6"/>
    </row>
    <row r="598" ht="15.75" customHeight="1">
      <c r="A598" s="5"/>
      <c r="B598" s="6"/>
    </row>
    <row r="599" ht="15.75" customHeight="1">
      <c r="A599" s="5"/>
      <c r="B599" s="6"/>
    </row>
    <row r="600" ht="15.75" customHeight="1">
      <c r="A600" s="5"/>
      <c r="B600" s="6"/>
    </row>
    <row r="601" ht="15.75" customHeight="1">
      <c r="A601" s="5"/>
      <c r="B601" s="6"/>
    </row>
    <row r="602" ht="15.75" customHeight="1">
      <c r="A602" s="5"/>
      <c r="B602" s="6"/>
    </row>
    <row r="603" ht="15.75" customHeight="1">
      <c r="A603" s="5"/>
      <c r="B603" s="6"/>
    </row>
    <row r="604" ht="15.75" customHeight="1">
      <c r="A604" s="5"/>
      <c r="B604" s="6"/>
    </row>
    <row r="605" ht="15.75" customHeight="1">
      <c r="A605" s="5"/>
      <c r="B605" s="6"/>
    </row>
    <row r="606" ht="15.75" customHeight="1">
      <c r="A606" s="5"/>
      <c r="B606" s="6"/>
    </row>
    <row r="607" ht="15.75" customHeight="1">
      <c r="A607" s="5"/>
      <c r="B607" s="6"/>
    </row>
    <row r="608" ht="15.75" customHeight="1">
      <c r="A608" s="5"/>
      <c r="B608" s="6"/>
    </row>
    <row r="609" ht="15.75" customHeight="1">
      <c r="A609" s="5"/>
      <c r="B609" s="6"/>
    </row>
    <row r="610" ht="15.75" customHeight="1">
      <c r="A610" s="5"/>
      <c r="B610" s="6"/>
    </row>
    <row r="611" ht="15.75" customHeight="1">
      <c r="A611" s="5"/>
      <c r="B611" s="6"/>
    </row>
    <row r="612" ht="15.75" customHeight="1">
      <c r="A612" s="5"/>
      <c r="B612" s="6"/>
    </row>
    <row r="613" ht="15.75" customHeight="1">
      <c r="A613" s="5"/>
      <c r="B613" s="6"/>
    </row>
    <row r="614" ht="15.75" customHeight="1">
      <c r="A614" s="5"/>
      <c r="B614" s="6"/>
    </row>
    <row r="615" ht="15.75" customHeight="1">
      <c r="A615" s="5"/>
      <c r="B615" s="6"/>
    </row>
    <row r="616" ht="15.75" customHeight="1">
      <c r="A616" s="5"/>
      <c r="B616" s="6"/>
    </row>
    <row r="617" ht="15.75" customHeight="1">
      <c r="A617" s="5"/>
      <c r="B617" s="6"/>
    </row>
    <row r="618" ht="15.75" customHeight="1">
      <c r="A618" s="5"/>
      <c r="B618" s="6"/>
    </row>
    <row r="619" ht="15.75" customHeight="1">
      <c r="A619" s="5"/>
      <c r="B619" s="6"/>
    </row>
    <row r="620" ht="15.75" customHeight="1">
      <c r="A620" s="5"/>
      <c r="B620" s="6"/>
    </row>
    <row r="621" ht="15.75" customHeight="1">
      <c r="A621" s="5"/>
      <c r="B621" s="6"/>
    </row>
    <row r="622" ht="15.75" customHeight="1">
      <c r="A622" s="5"/>
      <c r="B622" s="6"/>
    </row>
    <row r="623" ht="15.75" customHeight="1">
      <c r="A623" s="5"/>
      <c r="B623" s="6"/>
    </row>
    <row r="624" ht="15.75" customHeight="1">
      <c r="A624" s="5"/>
      <c r="B624" s="6"/>
    </row>
    <row r="625" ht="15.75" customHeight="1">
      <c r="A625" s="5"/>
      <c r="B625" s="6"/>
    </row>
    <row r="626" ht="15.75" customHeight="1">
      <c r="A626" s="5"/>
      <c r="B626" s="6"/>
    </row>
    <row r="627" ht="15.75" customHeight="1">
      <c r="A627" s="5"/>
      <c r="B627" s="6"/>
    </row>
    <row r="628" ht="15.75" customHeight="1">
      <c r="A628" s="5"/>
      <c r="B628" s="6"/>
    </row>
    <row r="629" ht="15.75" customHeight="1">
      <c r="A629" s="5"/>
      <c r="B629" s="6"/>
    </row>
    <row r="630" ht="15.75" customHeight="1">
      <c r="A630" s="5"/>
      <c r="B630" s="6"/>
    </row>
    <row r="631" ht="15.75" customHeight="1">
      <c r="A631" s="5"/>
      <c r="B631" s="6"/>
    </row>
    <row r="632" ht="15.75" customHeight="1">
      <c r="A632" s="5"/>
      <c r="B632" s="6"/>
    </row>
    <row r="633" ht="15.75" customHeight="1">
      <c r="A633" s="5"/>
      <c r="B633" s="6"/>
    </row>
    <row r="634" ht="15.75" customHeight="1">
      <c r="A634" s="5"/>
      <c r="B634" s="6"/>
    </row>
    <row r="635" ht="15.75" customHeight="1">
      <c r="A635" s="5"/>
      <c r="B635" s="6"/>
    </row>
    <row r="636" ht="15.75" customHeight="1">
      <c r="A636" s="5"/>
      <c r="B636" s="6"/>
    </row>
    <row r="637" ht="15.75" customHeight="1">
      <c r="A637" s="5"/>
      <c r="B637" s="6"/>
    </row>
    <row r="638" ht="15.75" customHeight="1">
      <c r="A638" s="5"/>
      <c r="B638" s="6"/>
    </row>
    <row r="639" ht="15.75" customHeight="1">
      <c r="A639" s="5"/>
      <c r="B639" s="6"/>
    </row>
    <row r="640" ht="15.75" customHeight="1">
      <c r="A640" s="5"/>
      <c r="B640" s="6"/>
    </row>
    <row r="641" ht="15.75" customHeight="1">
      <c r="A641" s="5"/>
      <c r="B641" s="6"/>
    </row>
    <row r="642" ht="15.75" customHeight="1">
      <c r="A642" s="5"/>
      <c r="B642" s="6"/>
    </row>
    <row r="643" ht="15.75" customHeight="1">
      <c r="A643" s="5"/>
      <c r="B643" s="6"/>
    </row>
    <row r="644" ht="15.75" customHeight="1">
      <c r="A644" s="5"/>
      <c r="B644" s="6"/>
    </row>
    <row r="645" ht="15.75" customHeight="1">
      <c r="A645" s="5"/>
      <c r="B645" s="6"/>
    </row>
    <row r="646" ht="15.75" customHeight="1">
      <c r="A646" s="5"/>
      <c r="B646" s="6"/>
    </row>
    <row r="647" ht="15.75" customHeight="1">
      <c r="A647" s="5"/>
      <c r="B647" s="6"/>
    </row>
    <row r="648" ht="15.75" customHeight="1">
      <c r="A648" s="5"/>
      <c r="B648" s="6"/>
    </row>
    <row r="649" ht="15.75" customHeight="1">
      <c r="A649" s="5"/>
      <c r="B649" s="6"/>
    </row>
    <row r="650" ht="15.75" customHeight="1">
      <c r="A650" s="5"/>
      <c r="B650" s="6"/>
    </row>
    <row r="651" ht="15.75" customHeight="1">
      <c r="A651" s="5"/>
      <c r="B651" s="6"/>
    </row>
    <row r="652" ht="15.75" customHeight="1">
      <c r="A652" s="5"/>
      <c r="B652" s="6"/>
    </row>
    <row r="653" ht="15.75" customHeight="1">
      <c r="A653" s="5"/>
      <c r="B653" s="6"/>
    </row>
    <row r="654" ht="15.75" customHeight="1">
      <c r="A654" s="5"/>
      <c r="B654" s="6"/>
    </row>
    <row r="655" ht="15.75" customHeight="1">
      <c r="A655" s="5"/>
      <c r="B655" s="6"/>
    </row>
    <row r="656" ht="15.75" customHeight="1">
      <c r="A656" s="5"/>
      <c r="B656" s="6"/>
    </row>
    <row r="657" ht="15.75" customHeight="1">
      <c r="A657" s="5"/>
      <c r="B657" s="6"/>
    </row>
    <row r="658" ht="15.75" customHeight="1">
      <c r="A658" s="5"/>
      <c r="B658" s="6"/>
    </row>
    <row r="659" ht="15.75" customHeight="1">
      <c r="A659" s="5"/>
      <c r="B659" s="6"/>
    </row>
    <row r="660" ht="15.75" customHeight="1">
      <c r="A660" s="5"/>
      <c r="B660" s="6"/>
    </row>
    <row r="661" ht="15.75" customHeight="1">
      <c r="A661" s="5"/>
      <c r="B661" s="6"/>
    </row>
    <row r="662" ht="15.75" customHeight="1">
      <c r="A662" s="5"/>
      <c r="B662" s="6"/>
    </row>
    <row r="663" ht="15.75" customHeight="1">
      <c r="A663" s="5"/>
      <c r="B663" s="6"/>
    </row>
    <row r="664" ht="15.75" customHeight="1">
      <c r="A664" s="5"/>
      <c r="B664" s="6"/>
    </row>
    <row r="665" ht="15.75" customHeight="1">
      <c r="A665" s="5"/>
      <c r="B665" s="6"/>
    </row>
    <row r="666" ht="15.75" customHeight="1">
      <c r="A666" s="5"/>
      <c r="B666" s="6"/>
    </row>
    <row r="667" ht="15.75" customHeight="1">
      <c r="A667" s="5"/>
      <c r="B667" s="6"/>
    </row>
    <row r="668" ht="15.75" customHeight="1">
      <c r="A668" s="5"/>
      <c r="B668" s="6"/>
    </row>
    <row r="669" ht="15.75" customHeight="1">
      <c r="A669" s="5"/>
      <c r="B669" s="6"/>
    </row>
    <row r="670" ht="15.75" customHeight="1">
      <c r="A670" s="5"/>
      <c r="B670" s="6"/>
    </row>
    <row r="671" ht="15.75" customHeight="1">
      <c r="A671" s="5"/>
      <c r="B671" s="6"/>
    </row>
    <row r="672" ht="15.75" customHeight="1">
      <c r="A672" s="5"/>
      <c r="B672" s="6"/>
    </row>
    <row r="673" ht="15.75" customHeight="1">
      <c r="A673" s="5"/>
      <c r="B673" s="6"/>
    </row>
    <row r="674" ht="15.75" customHeight="1">
      <c r="A674" s="5"/>
      <c r="B674" s="6"/>
    </row>
    <row r="675" ht="15.75" customHeight="1">
      <c r="A675" s="5"/>
      <c r="B675" s="6"/>
    </row>
    <row r="676" ht="15.75" customHeight="1">
      <c r="A676" s="5"/>
      <c r="B676" s="6"/>
    </row>
    <row r="677" ht="15.75" customHeight="1">
      <c r="A677" s="5"/>
      <c r="B677" s="6"/>
    </row>
    <row r="678" ht="15.75" customHeight="1">
      <c r="A678" s="5"/>
      <c r="B678" s="6"/>
    </row>
    <row r="679" ht="15.75" customHeight="1">
      <c r="A679" s="5"/>
      <c r="B679" s="6"/>
    </row>
    <row r="680" ht="15.75" customHeight="1">
      <c r="A680" s="5"/>
      <c r="B680" s="6"/>
    </row>
    <row r="681" ht="15.75" customHeight="1">
      <c r="A681" s="5"/>
      <c r="B681" s="6"/>
    </row>
    <row r="682" ht="15.75" customHeight="1">
      <c r="A682" s="5"/>
      <c r="B682" s="6"/>
    </row>
    <row r="683" ht="15.75" customHeight="1">
      <c r="A683" s="5"/>
      <c r="B683" s="6"/>
    </row>
    <row r="684" ht="15.75" customHeight="1">
      <c r="A684" s="5"/>
      <c r="B684" s="6"/>
    </row>
    <row r="685" ht="15.75" customHeight="1">
      <c r="A685" s="5"/>
      <c r="B685" s="6"/>
    </row>
    <row r="686" ht="15.75" customHeight="1">
      <c r="A686" s="5"/>
      <c r="B686" s="6"/>
    </row>
    <row r="687" ht="15.75" customHeight="1">
      <c r="A687" s="5"/>
      <c r="B687" s="6"/>
    </row>
    <row r="688" ht="15.75" customHeight="1">
      <c r="A688" s="5"/>
      <c r="B688" s="6"/>
    </row>
    <row r="689" ht="15.75" customHeight="1">
      <c r="A689" s="5"/>
      <c r="B689" s="6"/>
    </row>
    <row r="690" ht="15.75" customHeight="1">
      <c r="A690" s="5"/>
      <c r="B690" s="6"/>
    </row>
    <row r="691" ht="15.75" customHeight="1">
      <c r="A691" s="5"/>
      <c r="B691" s="6"/>
    </row>
    <row r="692" ht="15.75" customHeight="1">
      <c r="A692" s="5"/>
      <c r="B692" s="6"/>
    </row>
    <row r="693" ht="15.75" customHeight="1">
      <c r="A693" s="5"/>
      <c r="B693" s="6"/>
    </row>
    <row r="694" ht="15.75" customHeight="1">
      <c r="A694" s="5"/>
      <c r="B694" s="6"/>
    </row>
    <row r="695" ht="15.75" customHeight="1">
      <c r="A695" s="5"/>
      <c r="B695" s="6"/>
    </row>
    <row r="696" ht="15.75" customHeight="1">
      <c r="A696" s="5"/>
      <c r="B696" s="6"/>
    </row>
    <row r="697" ht="15.75" customHeight="1">
      <c r="A697" s="5"/>
      <c r="B697" s="6"/>
    </row>
    <row r="698" ht="15.75" customHeight="1">
      <c r="A698" s="5"/>
      <c r="B698" s="6"/>
    </row>
    <row r="699" ht="15.75" customHeight="1">
      <c r="A699" s="5"/>
      <c r="B699" s="6"/>
    </row>
    <row r="700" ht="15.75" customHeight="1">
      <c r="A700" s="5"/>
      <c r="B700" s="6"/>
    </row>
    <row r="701" ht="15.75" customHeight="1">
      <c r="A701" s="5"/>
      <c r="B701" s="6"/>
    </row>
    <row r="702" ht="15.75" customHeight="1">
      <c r="A702" s="5"/>
      <c r="B702" s="6"/>
    </row>
    <row r="703" ht="15.75" customHeight="1">
      <c r="A703" s="5"/>
      <c r="B703" s="6"/>
    </row>
    <row r="704" ht="15.75" customHeight="1">
      <c r="A704" s="5"/>
      <c r="B704" s="6"/>
    </row>
    <row r="705" ht="15.75" customHeight="1">
      <c r="A705" s="5"/>
      <c r="B705" s="6"/>
    </row>
    <row r="706" ht="15.75" customHeight="1">
      <c r="A706" s="5"/>
      <c r="B706" s="6"/>
    </row>
    <row r="707" ht="15.75" customHeight="1">
      <c r="A707" s="5"/>
      <c r="B707" s="6"/>
    </row>
    <row r="708" ht="15.75" customHeight="1">
      <c r="A708" s="5"/>
      <c r="B708" s="6"/>
    </row>
    <row r="709" ht="15.75" customHeight="1">
      <c r="A709" s="5"/>
      <c r="B709" s="6"/>
    </row>
    <row r="710" ht="15.75" customHeight="1">
      <c r="A710" s="5"/>
      <c r="B710" s="6"/>
    </row>
    <row r="711" ht="15.75" customHeight="1">
      <c r="A711" s="5"/>
      <c r="B711" s="6"/>
    </row>
    <row r="712" ht="15.75" customHeight="1">
      <c r="A712" s="5"/>
      <c r="B712" s="6"/>
    </row>
    <row r="713" ht="15.75" customHeight="1">
      <c r="A713" s="5"/>
      <c r="B713" s="6"/>
    </row>
    <row r="714" ht="15.75" customHeight="1">
      <c r="A714" s="5"/>
      <c r="B714" s="6"/>
    </row>
    <row r="715" ht="15.75" customHeight="1">
      <c r="A715" s="5"/>
      <c r="B715" s="6"/>
    </row>
    <row r="716" ht="15.75" customHeight="1">
      <c r="A716" s="5"/>
      <c r="B716" s="6"/>
    </row>
    <row r="717" ht="15.75" customHeight="1">
      <c r="A717" s="5"/>
      <c r="B717" s="6"/>
    </row>
    <row r="718" ht="15.75" customHeight="1">
      <c r="A718" s="5"/>
      <c r="B718" s="6"/>
    </row>
    <row r="719" ht="15.75" customHeight="1">
      <c r="A719" s="5"/>
      <c r="B719" s="6"/>
    </row>
    <row r="720" ht="15.75" customHeight="1">
      <c r="A720" s="5"/>
      <c r="B720" s="6"/>
    </row>
    <row r="721" ht="15.75" customHeight="1">
      <c r="A721" s="5"/>
      <c r="B721" s="6"/>
    </row>
    <row r="722" ht="15.75" customHeight="1">
      <c r="A722" s="5"/>
      <c r="B722" s="6"/>
    </row>
    <row r="723" ht="15.75" customHeight="1">
      <c r="A723" s="5"/>
      <c r="B723" s="6"/>
    </row>
    <row r="724" ht="15.75" customHeight="1">
      <c r="A724" s="5"/>
      <c r="B724" s="6"/>
    </row>
    <row r="725" ht="15.75" customHeight="1">
      <c r="A725" s="5"/>
      <c r="B725" s="6"/>
    </row>
    <row r="726" ht="15.75" customHeight="1">
      <c r="A726" s="5"/>
      <c r="B726" s="6"/>
    </row>
    <row r="727" ht="15.75" customHeight="1">
      <c r="A727" s="5"/>
      <c r="B727" s="6"/>
    </row>
    <row r="728" ht="15.75" customHeight="1">
      <c r="A728" s="5"/>
      <c r="B728" s="6"/>
    </row>
    <row r="729" ht="15.75" customHeight="1">
      <c r="A729" s="5"/>
      <c r="B729" s="6"/>
    </row>
    <row r="730" ht="15.75" customHeight="1">
      <c r="A730" s="5"/>
      <c r="B730" s="6"/>
    </row>
    <row r="731" ht="15.75" customHeight="1">
      <c r="A731" s="5"/>
      <c r="B731" s="6"/>
    </row>
    <row r="732" ht="15.75" customHeight="1">
      <c r="A732" s="5"/>
      <c r="B732" s="6"/>
    </row>
    <row r="733" ht="15.75" customHeight="1">
      <c r="A733" s="5"/>
      <c r="B733" s="6"/>
    </row>
    <row r="734" ht="15.75" customHeight="1">
      <c r="A734" s="5"/>
      <c r="B734" s="6"/>
    </row>
    <row r="735" ht="15.75" customHeight="1">
      <c r="A735" s="5"/>
      <c r="B735" s="6"/>
    </row>
    <row r="736" ht="15.75" customHeight="1">
      <c r="A736" s="5"/>
      <c r="B736" s="6"/>
    </row>
    <row r="737" ht="15.75" customHeight="1">
      <c r="A737" s="5"/>
      <c r="B737" s="6"/>
    </row>
    <row r="738" ht="15.75" customHeight="1">
      <c r="A738" s="5"/>
      <c r="B738" s="6"/>
    </row>
    <row r="739" ht="15.75" customHeight="1">
      <c r="A739" s="5"/>
      <c r="B739" s="6"/>
    </row>
    <row r="740" ht="15.75" customHeight="1">
      <c r="A740" s="5"/>
      <c r="B740" s="6"/>
    </row>
    <row r="741" ht="15.75" customHeight="1">
      <c r="A741" s="5"/>
      <c r="B741" s="6"/>
    </row>
    <row r="742" ht="15.75" customHeight="1">
      <c r="A742" s="5"/>
      <c r="B742" s="6"/>
    </row>
    <row r="743" ht="15.75" customHeight="1">
      <c r="A743" s="5"/>
      <c r="B743" s="6"/>
    </row>
    <row r="744" ht="15.75" customHeight="1">
      <c r="A744" s="5"/>
      <c r="B744" s="6"/>
    </row>
    <row r="745" ht="15.75" customHeight="1">
      <c r="A745" s="5"/>
      <c r="B745" s="6"/>
    </row>
    <row r="746" ht="15.75" customHeight="1">
      <c r="A746" s="5"/>
      <c r="B746" s="6"/>
    </row>
    <row r="747" ht="15.75" customHeight="1">
      <c r="A747" s="5"/>
      <c r="B747" s="6"/>
    </row>
    <row r="748" ht="15.75" customHeight="1">
      <c r="A748" s="5"/>
      <c r="B748" s="6"/>
    </row>
    <row r="749" ht="15.75" customHeight="1">
      <c r="A749" s="5"/>
      <c r="B749" s="6"/>
    </row>
    <row r="750" ht="15.75" customHeight="1">
      <c r="A750" s="5"/>
      <c r="B750" s="6"/>
    </row>
    <row r="751" ht="15.75" customHeight="1">
      <c r="A751" s="5"/>
      <c r="B751" s="6"/>
    </row>
    <row r="752" ht="15.75" customHeight="1">
      <c r="A752" s="5"/>
      <c r="B752" s="6"/>
    </row>
    <row r="753" ht="15.75" customHeight="1">
      <c r="A753" s="5"/>
      <c r="B753" s="6"/>
    </row>
    <row r="754" ht="15.75" customHeight="1">
      <c r="A754" s="5"/>
      <c r="B754" s="6"/>
    </row>
    <row r="755" ht="15.75" customHeight="1">
      <c r="A755" s="5"/>
      <c r="B755" s="6"/>
    </row>
    <row r="756" ht="15.75" customHeight="1">
      <c r="A756" s="5"/>
      <c r="B756" s="6"/>
    </row>
    <row r="757" ht="15.75" customHeight="1">
      <c r="A757" s="5"/>
      <c r="B757" s="6"/>
    </row>
    <row r="758" ht="15.75" customHeight="1">
      <c r="A758" s="5"/>
      <c r="B758" s="6"/>
    </row>
    <row r="759" ht="15.75" customHeight="1">
      <c r="A759" s="5"/>
      <c r="B759" s="6"/>
    </row>
    <row r="760" ht="15.75" customHeight="1">
      <c r="A760" s="5"/>
      <c r="B760" s="6"/>
    </row>
    <row r="761" ht="15.75" customHeight="1">
      <c r="A761" s="5"/>
      <c r="B761" s="6"/>
    </row>
    <row r="762" ht="15.75" customHeight="1">
      <c r="A762" s="5"/>
      <c r="B762" s="6"/>
    </row>
    <row r="763" ht="15.75" customHeight="1">
      <c r="A763" s="5"/>
      <c r="B763" s="6"/>
    </row>
    <row r="764" ht="15.75" customHeight="1">
      <c r="A764" s="5"/>
      <c r="B764" s="6"/>
    </row>
    <row r="765" ht="15.75" customHeight="1">
      <c r="A765" s="5"/>
      <c r="B765" s="6"/>
    </row>
    <row r="766" ht="15.75" customHeight="1">
      <c r="A766" s="5"/>
      <c r="B766" s="6"/>
    </row>
    <row r="767" ht="15.75" customHeight="1">
      <c r="A767" s="5"/>
      <c r="B767" s="6"/>
    </row>
    <row r="768" ht="15.75" customHeight="1">
      <c r="A768" s="5"/>
      <c r="B768" s="6"/>
    </row>
    <row r="769" ht="15.75" customHeight="1">
      <c r="A769" s="5"/>
      <c r="B769" s="6"/>
    </row>
    <row r="770" ht="15.75" customHeight="1">
      <c r="A770" s="5"/>
      <c r="B770" s="6"/>
    </row>
    <row r="771" ht="15.75" customHeight="1">
      <c r="A771" s="5"/>
      <c r="B771" s="6"/>
    </row>
    <row r="772" ht="15.75" customHeight="1">
      <c r="A772" s="5"/>
      <c r="B772" s="6"/>
    </row>
    <row r="773" ht="15.75" customHeight="1">
      <c r="A773" s="5"/>
      <c r="B773" s="6"/>
    </row>
    <row r="774" ht="15.75" customHeight="1">
      <c r="A774" s="5"/>
      <c r="B774" s="6"/>
    </row>
    <row r="775" ht="15.75" customHeight="1">
      <c r="A775" s="5"/>
      <c r="B775" s="6"/>
    </row>
    <row r="776" ht="15.75" customHeight="1">
      <c r="A776" s="5"/>
      <c r="B776" s="6"/>
    </row>
    <row r="777" ht="15.75" customHeight="1">
      <c r="A777" s="5"/>
      <c r="B777" s="6"/>
    </row>
    <row r="778" ht="15.75" customHeight="1">
      <c r="A778" s="5"/>
      <c r="B778" s="6"/>
    </row>
    <row r="779" ht="15.75" customHeight="1">
      <c r="A779" s="5"/>
      <c r="B779" s="6"/>
    </row>
    <row r="780" ht="15.75" customHeight="1">
      <c r="A780" s="5"/>
      <c r="B780" s="6"/>
    </row>
    <row r="781" ht="15.75" customHeight="1">
      <c r="A781" s="5"/>
      <c r="B781" s="6"/>
    </row>
    <row r="782" ht="15.75" customHeight="1">
      <c r="A782" s="5"/>
      <c r="B782" s="6"/>
    </row>
    <row r="783" ht="15.75" customHeight="1">
      <c r="A783" s="5"/>
      <c r="B783" s="6"/>
    </row>
    <row r="784" ht="15.75" customHeight="1">
      <c r="A784" s="5"/>
      <c r="B784" s="6"/>
    </row>
    <row r="785" ht="15.75" customHeight="1">
      <c r="A785" s="5"/>
      <c r="B785" s="6"/>
    </row>
    <row r="786" ht="15.75" customHeight="1">
      <c r="A786" s="5"/>
      <c r="B786" s="6"/>
    </row>
    <row r="787" ht="15.75" customHeight="1">
      <c r="A787" s="5"/>
      <c r="B787" s="6"/>
    </row>
    <row r="788" ht="15.75" customHeight="1">
      <c r="A788" s="5"/>
      <c r="B788" s="6"/>
    </row>
    <row r="789" ht="15.75" customHeight="1">
      <c r="A789" s="5"/>
      <c r="B789" s="6"/>
    </row>
    <row r="790" ht="15.75" customHeight="1">
      <c r="A790" s="5"/>
      <c r="B790" s="6"/>
    </row>
    <row r="791" ht="15.75" customHeight="1">
      <c r="A791" s="5"/>
      <c r="B791" s="6"/>
    </row>
    <row r="792" ht="15.75" customHeight="1">
      <c r="A792" s="5"/>
      <c r="B792" s="6"/>
    </row>
    <row r="793" ht="15.75" customHeight="1">
      <c r="A793" s="5"/>
      <c r="B793" s="6"/>
    </row>
    <row r="794" ht="15.75" customHeight="1">
      <c r="A794" s="5"/>
      <c r="B794" s="6"/>
    </row>
    <row r="795" ht="15.75" customHeight="1">
      <c r="A795" s="5"/>
      <c r="B795" s="6"/>
    </row>
    <row r="796" ht="15.75" customHeight="1">
      <c r="A796" s="5"/>
      <c r="B796" s="6"/>
    </row>
    <row r="797" ht="15.75" customHeight="1">
      <c r="A797" s="5"/>
      <c r="B797" s="6"/>
    </row>
    <row r="798" ht="15.75" customHeight="1">
      <c r="A798" s="5"/>
      <c r="B798" s="6"/>
    </row>
    <row r="799" ht="15.75" customHeight="1">
      <c r="A799" s="5"/>
      <c r="B799" s="6"/>
    </row>
    <row r="800" ht="15.75" customHeight="1">
      <c r="A800" s="5"/>
      <c r="B800" s="6"/>
    </row>
    <row r="801" ht="15.75" customHeight="1">
      <c r="A801" s="5"/>
      <c r="B801" s="6"/>
    </row>
    <row r="802" ht="15.75" customHeight="1">
      <c r="A802" s="5"/>
      <c r="B802" s="6"/>
    </row>
    <row r="803" ht="15.75" customHeight="1">
      <c r="A803" s="5"/>
      <c r="B803" s="6"/>
    </row>
    <row r="804" ht="15.75" customHeight="1">
      <c r="A804" s="5"/>
      <c r="B804" s="6"/>
    </row>
    <row r="805" ht="15.75" customHeight="1">
      <c r="A805" s="5"/>
      <c r="B805" s="6"/>
    </row>
    <row r="806" ht="15.75" customHeight="1">
      <c r="A806" s="5"/>
      <c r="B806" s="6"/>
    </row>
    <row r="807" ht="15.75" customHeight="1">
      <c r="A807" s="5"/>
      <c r="B807" s="6"/>
    </row>
    <row r="808" ht="15.75" customHeight="1">
      <c r="A808" s="5"/>
      <c r="B808" s="6"/>
    </row>
    <row r="809" ht="15.75" customHeight="1">
      <c r="A809" s="5"/>
      <c r="B809" s="6"/>
    </row>
    <row r="810" ht="15.75" customHeight="1">
      <c r="A810" s="5"/>
      <c r="B810" s="6"/>
    </row>
    <row r="811" ht="15.75" customHeight="1">
      <c r="A811" s="5"/>
      <c r="B811" s="6"/>
    </row>
    <row r="812" ht="15.75" customHeight="1">
      <c r="A812" s="5"/>
      <c r="B812" s="6"/>
    </row>
    <row r="813" ht="15.75" customHeight="1">
      <c r="A813" s="5"/>
      <c r="B813" s="6"/>
    </row>
    <row r="814" ht="15.75" customHeight="1">
      <c r="A814" s="5"/>
      <c r="B814" s="6"/>
    </row>
    <row r="815" ht="15.75" customHeight="1">
      <c r="A815" s="5"/>
      <c r="B815" s="6"/>
    </row>
    <row r="816" ht="15.75" customHeight="1">
      <c r="A816" s="5"/>
      <c r="B816" s="6"/>
    </row>
    <row r="817" ht="15.75" customHeight="1">
      <c r="A817" s="5"/>
      <c r="B817" s="6"/>
    </row>
    <row r="818" ht="15.75" customHeight="1">
      <c r="A818" s="5"/>
      <c r="B818" s="6"/>
    </row>
    <row r="819" ht="15.75" customHeight="1">
      <c r="A819" s="5"/>
      <c r="B819" s="6"/>
    </row>
    <row r="820" ht="15.75" customHeight="1">
      <c r="A820" s="5"/>
      <c r="B820" s="6"/>
    </row>
    <row r="821" ht="15.75" customHeight="1">
      <c r="A821" s="5"/>
      <c r="B821" s="6"/>
    </row>
    <row r="822" ht="15.75" customHeight="1">
      <c r="A822" s="5"/>
      <c r="B822" s="6"/>
    </row>
    <row r="823" ht="15.75" customHeight="1">
      <c r="A823" s="5"/>
      <c r="B823" s="6"/>
    </row>
    <row r="824" ht="15.75" customHeight="1">
      <c r="A824" s="5"/>
      <c r="B824" s="6"/>
    </row>
    <row r="825" ht="15.75" customHeight="1">
      <c r="A825" s="5"/>
      <c r="B825" s="6"/>
    </row>
    <row r="826" ht="15.75" customHeight="1">
      <c r="A826" s="5"/>
      <c r="B826" s="6"/>
    </row>
    <row r="827" ht="15.75" customHeight="1">
      <c r="A827" s="5"/>
      <c r="B827" s="6"/>
    </row>
    <row r="828" ht="15.75" customHeight="1">
      <c r="A828" s="5"/>
      <c r="B828" s="6"/>
    </row>
    <row r="829" ht="15.75" customHeight="1">
      <c r="A829" s="5"/>
      <c r="B829" s="6"/>
    </row>
    <row r="830" ht="15.75" customHeight="1">
      <c r="A830" s="5"/>
      <c r="B830" s="6"/>
    </row>
    <row r="831" ht="15.75" customHeight="1">
      <c r="A831" s="5"/>
      <c r="B831" s="6"/>
    </row>
    <row r="832" ht="15.75" customHeight="1">
      <c r="A832" s="5"/>
      <c r="B832" s="6"/>
    </row>
    <row r="833" ht="15.75" customHeight="1">
      <c r="A833" s="5"/>
      <c r="B833" s="6"/>
    </row>
    <row r="834" ht="15.75" customHeight="1">
      <c r="A834" s="5"/>
      <c r="B834" s="6"/>
    </row>
    <row r="835" ht="15.75" customHeight="1">
      <c r="A835" s="5"/>
      <c r="B835" s="6"/>
    </row>
    <row r="836" ht="15.75" customHeight="1">
      <c r="A836" s="5"/>
      <c r="B836" s="6"/>
    </row>
    <row r="837" ht="15.75" customHeight="1">
      <c r="A837" s="5"/>
      <c r="B837" s="6"/>
    </row>
    <row r="838" ht="15.75" customHeight="1">
      <c r="A838" s="5"/>
      <c r="B838" s="6"/>
    </row>
    <row r="839" ht="15.75" customHeight="1">
      <c r="A839" s="5"/>
      <c r="B839" s="6"/>
    </row>
    <row r="840" ht="15.75" customHeight="1">
      <c r="A840" s="5"/>
      <c r="B840" s="6"/>
    </row>
    <row r="841" ht="15.75" customHeight="1">
      <c r="A841" s="5"/>
      <c r="B841" s="6"/>
    </row>
    <row r="842" ht="15.75" customHeight="1">
      <c r="A842" s="5"/>
      <c r="B842" s="6"/>
    </row>
    <row r="843" ht="15.75" customHeight="1">
      <c r="A843" s="5"/>
      <c r="B843" s="6"/>
    </row>
    <row r="844" ht="15.75" customHeight="1">
      <c r="A844" s="5"/>
      <c r="B844" s="6"/>
    </row>
    <row r="845" ht="15.75" customHeight="1">
      <c r="A845" s="5"/>
      <c r="B845" s="6"/>
    </row>
    <row r="846" ht="15.75" customHeight="1">
      <c r="A846" s="5"/>
      <c r="B846" s="6"/>
    </row>
    <row r="847" ht="15.75" customHeight="1">
      <c r="A847" s="5"/>
      <c r="B847" s="6"/>
    </row>
    <row r="848" ht="15.75" customHeight="1">
      <c r="A848" s="5"/>
      <c r="B848" s="6"/>
    </row>
    <row r="849" ht="15.75" customHeight="1">
      <c r="A849" s="5"/>
      <c r="B849" s="6"/>
    </row>
    <row r="850" ht="15.75" customHeight="1">
      <c r="A850" s="5"/>
      <c r="B850" s="6"/>
    </row>
    <row r="851" ht="15.75" customHeight="1">
      <c r="A851" s="5"/>
      <c r="B851" s="6"/>
    </row>
    <row r="852" ht="15.75" customHeight="1">
      <c r="A852" s="5"/>
      <c r="B852" s="6"/>
    </row>
    <row r="853" ht="15.75" customHeight="1">
      <c r="A853" s="5"/>
      <c r="B853" s="6"/>
    </row>
    <row r="854" ht="15.75" customHeight="1">
      <c r="A854" s="5"/>
      <c r="B854" s="6"/>
    </row>
    <row r="855" ht="15.75" customHeight="1">
      <c r="A855" s="5"/>
      <c r="B855" s="6"/>
    </row>
    <row r="856" ht="15.75" customHeight="1">
      <c r="A856" s="5"/>
      <c r="B856" s="6"/>
    </row>
    <row r="857" ht="15.75" customHeight="1">
      <c r="A857" s="5"/>
      <c r="B857" s="6"/>
    </row>
    <row r="858" ht="15.75" customHeight="1">
      <c r="A858" s="5"/>
      <c r="B858" s="6"/>
    </row>
    <row r="859" ht="15.75" customHeight="1">
      <c r="A859" s="5"/>
      <c r="B859" s="6"/>
    </row>
    <row r="860" ht="15.75" customHeight="1">
      <c r="A860" s="5"/>
      <c r="B860" s="6"/>
    </row>
    <row r="861" ht="15.75" customHeight="1">
      <c r="A861" s="5"/>
      <c r="B861" s="6"/>
    </row>
    <row r="862" ht="15.75" customHeight="1">
      <c r="A862" s="5"/>
      <c r="B862" s="6"/>
    </row>
    <row r="863" ht="15.75" customHeight="1">
      <c r="A863" s="5"/>
      <c r="B863" s="6"/>
    </row>
    <row r="864" ht="15.75" customHeight="1">
      <c r="A864" s="5"/>
      <c r="B864" s="6"/>
    </row>
    <row r="865" ht="15.75" customHeight="1">
      <c r="A865" s="5"/>
      <c r="B865" s="6"/>
    </row>
    <row r="866" ht="15.75" customHeight="1">
      <c r="A866" s="5"/>
      <c r="B866" s="6"/>
    </row>
    <row r="867" ht="15.75" customHeight="1">
      <c r="A867" s="5"/>
      <c r="B867" s="6"/>
    </row>
    <row r="868" ht="15.75" customHeight="1">
      <c r="A868" s="5"/>
      <c r="B868" s="6"/>
    </row>
    <row r="869" ht="15.75" customHeight="1">
      <c r="A869" s="5"/>
      <c r="B869" s="6"/>
    </row>
    <row r="870" ht="15.75" customHeight="1">
      <c r="A870" s="5"/>
      <c r="B870" s="6"/>
    </row>
    <row r="871" ht="15.75" customHeight="1">
      <c r="A871" s="5"/>
      <c r="B871" s="6"/>
    </row>
    <row r="872" ht="15.75" customHeight="1">
      <c r="A872" s="5"/>
      <c r="B872" s="6"/>
    </row>
    <row r="873" ht="15.75" customHeight="1">
      <c r="A873" s="5"/>
      <c r="B873" s="6"/>
    </row>
    <row r="874" ht="15.75" customHeight="1">
      <c r="A874" s="5"/>
      <c r="B874" s="6"/>
    </row>
    <row r="875" ht="15.75" customHeight="1">
      <c r="A875" s="5"/>
      <c r="B875" s="6"/>
    </row>
    <row r="876" ht="15.75" customHeight="1">
      <c r="A876" s="5"/>
      <c r="B876" s="6"/>
    </row>
    <row r="877" ht="15.75" customHeight="1">
      <c r="A877" s="5"/>
      <c r="B877" s="6"/>
    </row>
    <row r="878" ht="15.75" customHeight="1">
      <c r="A878" s="5"/>
      <c r="B878" s="6"/>
    </row>
    <row r="879" ht="15.75" customHeight="1">
      <c r="A879" s="5"/>
      <c r="B879" s="6"/>
    </row>
    <row r="880" ht="15.75" customHeight="1">
      <c r="A880" s="5"/>
      <c r="B880" s="6"/>
    </row>
    <row r="881" ht="15.75" customHeight="1">
      <c r="A881" s="5"/>
      <c r="B881" s="6"/>
    </row>
    <row r="882" ht="15.75" customHeight="1">
      <c r="A882" s="5"/>
      <c r="B882" s="6"/>
    </row>
    <row r="883" ht="15.75" customHeight="1">
      <c r="A883" s="5"/>
      <c r="B883" s="6"/>
    </row>
    <row r="884" ht="15.75" customHeight="1">
      <c r="A884" s="5"/>
      <c r="B884" s="6"/>
    </row>
    <row r="885" ht="15.75" customHeight="1">
      <c r="A885" s="5"/>
      <c r="B885" s="6"/>
    </row>
    <row r="886" ht="15.75" customHeight="1">
      <c r="A886" s="5"/>
      <c r="B886" s="6"/>
    </row>
    <row r="887" ht="15.75" customHeight="1">
      <c r="A887" s="5"/>
      <c r="B887" s="6"/>
    </row>
    <row r="888" ht="15.75" customHeight="1">
      <c r="A888" s="5"/>
      <c r="B888" s="6"/>
    </row>
    <row r="889" ht="15.75" customHeight="1">
      <c r="A889" s="5"/>
      <c r="B889" s="6"/>
    </row>
    <row r="890" ht="15.75" customHeight="1">
      <c r="A890" s="5"/>
      <c r="B890" s="6"/>
    </row>
    <row r="891" ht="15.75" customHeight="1">
      <c r="A891" s="5"/>
      <c r="B891" s="6"/>
    </row>
    <row r="892" ht="15.75" customHeight="1">
      <c r="A892" s="5"/>
      <c r="B892" s="6"/>
    </row>
    <row r="893" ht="15.75" customHeight="1">
      <c r="A893" s="5"/>
      <c r="B893" s="6"/>
    </row>
    <row r="894" ht="15.75" customHeight="1">
      <c r="A894" s="5"/>
      <c r="B894" s="6"/>
    </row>
    <row r="895" ht="15.75" customHeight="1">
      <c r="A895" s="5"/>
      <c r="B895" s="6"/>
    </row>
    <row r="896" ht="15.75" customHeight="1">
      <c r="A896" s="5"/>
      <c r="B896" s="6"/>
    </row>
    <row r="897" ht="15.75" customHeight="1">
      <c r="A897" s="5"/>
      <c r="B897" s="6"/>
    </row>
    <row r="898" ht="15.75" customHeight="1">
      <c r="A898" s="5"/>
      <c r="B898" s="6"/>
    </row>
    <row r="899" ht="15.75" customHeight="1">
      <c r="A899" s="5"/>
      <c r="B899" s="6"/>
    </row>
    <row r="900" ht="15.75" customHeight="1">
      <c r="A900" s="5"/>
      <c r="B900" s="6"/>
    </row>
    <row r="901" ht="15.75" customHeight="1">
      <c r="A901" s="5"/>
      <c r="B901" s="6"/>
    </row>
    <row r="902" ht="15.75" customHeight="1">
      <c r="A902" s="5"/>
      <c r="B902" s="6"/>
    </row>
    <row r="903" ht="15.75" customHeight="1">
      <c r="A903" s="5"/>
      <c r="B903" s="6"/>
    </row>
    <row r="904" ht="15.75" customHeight="1">
      <c r="A904" s="5"/>
      <c r="B904" s="6"/>
    </row>
    <row r="905" ht="15.75" customHeight="1">
      <c r="A905" s="5"/>
      <c r="B905" s="6"/>
    </row>
    <row r="906" ht="15.75" customHeight="1">
      <c r="A906" s="5"/>
      <c r="B906" s="6"/>
    </row>
    <row r="907" ht="15.75" customHeight="1">
      <c r="A907" s="5"/>
      <c r="B907" s="6"/>
    </row>
    <row r="908" ht="15.75" customHeight="1">
      <c r="A908" s="5"/>
      <c r="B908" s="6"/>
    </row>
    <row r="909" ht="15.75" customHeight="1">
      <c r="A909" s="5"/>
      <c r="B909" s="6"/>
    </row>
    <row r="910" ht="15.75" customHeight="1">
      <c r="A910" s="5"/>
      <c r="B910" s="6"/>
    </row>
    <row r="911" ht="15.75" customHeight="1">
      <c r="A911" s="5"/>
      <c r="B911" s="6"/>
    </row>
    <row r="912" ht="15.75" customHeight="1">
      <c r="A912" s="5"/>
      <c r="B912" s="6"/>
    </row>
    <row r="913" ht="15.75" customHeight="1">
      <c r="A913" s="5"/>
      <c r="B913" s="6"/>
    </row>
    <row r="914" ht="15.75" customHeight="1">
      <c r="A914" s="5"/>
      <c r="B914" s="6"/>
    </row>
    <row r="915" ht="15.75" customHeight="1">
      <c r="A915" s="5"/>
      <c r="B915" s="6"/>
    </row>
    <row r="916" ht="15.75" customHeight="1">
      <c r="A916" s="5"/>
      <c r="B916" s="6"/>
    </row>
    <row r="917" ht="15.75" customHeight="1">
      <c r="A917" s="5"/>
      <c r="B917" s="6"/>
    </row>
    <row r="918" ht="15.75" customHeight="1">
      <c r="A918" s="5"/>
      <c r="B918" s="6"/>
    </row>
    <row r="919" ht="15.75" customHeight="1">
      <c r="A919" s="5"/>
      <c r="B919" s="6"/>
    </row>
    <row r="920" ht="15.75" customHeight="1">
      <c r="A920" s="5"/>
      <c r="B920" s="6"/>
    </row>
    <row r="921" ht="15.75" customHeight="1">
      <c r="A921" s="5"/>
      <c r="B921" s="6"/>
    </row>
    <row r="922" ht="15.75" customHeight="1">
      <c r="A922" s="5"/>
      <c r="B922" s="6"/>
    </row>
    <row r="923" ht="15.75" customHeight="1">
      <c r="A923" s="5"/>
      <c r="B923" s="6"/>
    </row>
    <row r="924" ht="15.75" customHeight="1">
      <c r="A924" s="5"/>
      <c r="B924" s="6"/>
    </row>
    <row r="925" ht="15.75" customHeight="1">
      <c r="A925" s="5"/>
      <c r="B925" s="6"/>
    </row>
    <row r="926" ht="15.75" customHeight="1">
      <c r="A926" s="5"/>
      <c r="B926" s="6"/>
    </row>
    <row r="927" ht="15.75" customHeight="1">
      <c r="A927" s="5"/>
      <c r="B927" s="6"/>
    </row>
    <row r="928" ht="15.75" customHeight="1">
      <c r="A928" s="5"/>
      <c r="B928" s="6"/>
    </row>
    <row r="929" ht="15.75" customHeight="1">
      <c r="A929" s="5"/>
      <c r="B929" s="6"/>
    </row>
    <row r="930" ht="15.75" customHeight="1">
      <c r="A930" s="5"/>
      <c r="B930" s="6"/>
    </row>
    <row r="931" ht="15.75" customHeight="1">
      <c r="A931" s="5"/>
      <c r="B931" s="6"/>
    </row>
    <row r="932" ht="15.75" customHeight="1">
      <c r="A932" s="5"/>
      <c r="B932" s="6"/>
    </row>
    <row r="933" ht="15.75" customHeight="1">
      <c r="A933" s="5"/>
      <c r="B933" s="6"/>
    </row>
    <row r="934" ht="15.75" customHeight="1">
      <c r="A934" s="5"/>
      <c r="B934" s="6"/>
    </row>
    <row r="935" ht="15.75" customHeight="1">
      <c r="A935" s="5"/>
      <c r="B935" s="6"/>
    </row>
    <row r="936" ht="15.75" customHeight="1">
      <c r="A936" s="5"/>
      <c r="B936" s="6"/>
    </row>
    <row r="937" ht="15.75" customHeight="1">
      <c r="A937" s="5"/>
      <c r="B937" s="6"/>
    </row>
  </sheetData>
  <printOptions gridLines="1"/>
  <pageMargins bottom="0.75" footer="0.0" header="0.0" left="0.7" right="0.7" top="0.75"/>
  <pageSetup orientation="landscape" pageOrder="overThenDown"/>
  <headerFooter>
    <oddHeader>&amp;LTable: ACSSE2019.K202507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71"/>
    <col customWidth="1" min="3" max="104" width="15.71"/>
  </cols>
  <sheetData>
    <row r="1" ht="15.0" customHeight="1">
      <c r="A1" s="7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</row>
    <row r="2" ht="15.0" customHeight="1">
      <c r="A2" s="1" t="s">
        <v>0</v>
      </c>
      <c r="B2" s="8" t="s">
        <v>54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10"/>
      <c r="CZ2" s="10"/>
    </row>
    <row r="3" ht="15.0" customHeight="1">
      <c r="A3" s="11" t="s">
        <v>2</v>
      </c>
      <c r="B3" s="4">
        <v>1129.0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</row>
    <row r="4" ht="15.0" customHeight="1">
      <c r="A4" s="11" t="s">
        <v>3</v>
      </c>
      <c r="B4" s="4">
        <v>800.0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</row>
    <row r="5" ht="15.0" customHeight="1">
      <c r="A5" s="11" t="s">
        <v>4</v>
      </c>
      <c r="B5" s="4">
        <v>1203.0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</row>
    <row r="6" ht="15.0" customHeight="1">
      <c r="A6" s="11" t="s">
        <v>5</v>
      </c>
      <c r="B6" s="4">
        <v>1149.0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</row>
    <row r="7" ht="15.0" customHeight="1">
      <c r="A7" s="11" t="s">
        <v>6</v>
      </c>
      <c r="B7" s="4">
        <v>760.0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</row>
    <row r="8" ht="15.0" customHeight="1">
      <c r="A8" s="11" t="s">
        <v>7</v>
      </c>
      <c r="B8" s="4">
        <v>1661.0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</row>
    <row r="9" ht="15.0" customHeight="1">
      <c r="A9" s="11" t="s">
        <v>8</v>
      </c>
      <c r="B9" s="4">
        <v>1401.0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</row>
    <row r="10" ht="15.0" customHeight="1">
      <c r="A10" s="11" t="s">
        <v>9</v>
      </c>
      <c r="B10" s="4">
        <v>1217.0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</row>
    <row r="11" ht="15.0" customHeight="1">
      <c r="A11" s="11" t="s">
        <v>10</v>
      </c>
      <c r="B11" s="4">
        <v>1133.0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</row>
    <row r="12" ht="15.0" customHeight="1">
      <c r="A12" s="11" t="s">
        <v>11</v>
      </c>
      <c r="B12" s="4">
        <v>1701.0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</row>
    <row r="13" ht="15.0" customHeight="1">
      <c r="A13" s="11" t="s">
        <v>12</v>
      </c>
      <c r="B13" s="4">
        <v>1270.0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</row>
    <row r="14" ht="15.0" customHeight="1">
      <c r="A14" s="11" t="s">
        <v>13</v>
      </c>
      <c r="B14" s="4">
        <v>1080.0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</row>
    <row r="15" ht="15.0" customHeight="1">
      <c r="A15" s="11" t="s">
        <v>14</v>
      </c>
      <c r="B15" s="4">
        <v>1704.0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</row>
    <row r="16" ht="15.0" customHeight="1">
      <c r="A16" s="11" t="s">
        <v>15</v>
      </c>
      <c r="B16" s="4">
        <v>923.0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</row>
    <row r="17" ht="15.0" customHeight="1">
      <c r="A17" s="11" t="s">
        <v>16</v>
      </c>
      <c r="B17" s="4">
        <v>1065.0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</row>
    <row r="18" ht="15.0" customHeight="1">
      <c r="A18" s="11" t="s">
        <v>17</v>
      </c>
      <c r="B18" s="4">
        <v>850.0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</row>
    <row r="19" ht="15.0" customHeight="1">
      <c r="A19" s="11" t="s">
        <v>18</v>
      </c>
      <c r="B19" s="4">
        <v>785.0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</row>
    <row r="20" ht="15.0" customHeight="1">
      <c r="A20" s="11" t="s">
        <v>19</v>
      </c>
      <c r="B20" s="4">
        <v>877.0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</row>
    <row r="21" ht="15.0" customHeight="1">
      <c r="A21" s="11" t="s">
        <v>20</v>
      </c>
      <c r="B21" s="4">
        <v>795.0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</row>
    <row r="22" ht="15.0" customHeight="1">
      <c r="A22" s="11" t="s">
        <v>21</v>
      </c>
      <c r="B22" s="4">
        <v>866.0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</row>
    <row r="23" ht="15.0" customHeight="1">
      <c r="A23" s="11" t="s">
        <v>22</v>
      </c>
      <c r="B23" s="4">
        <v>903.0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</row>
    <row r="24" ht="15.0" customHeight="1">
      <c r="A24" s="11" t="s">
        <v>23</v>
      </c>
      <c r="B24" s="4">
        <v>1425.0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</row>
    <row r="25" ht="15.0" customHeight="1">
      <c r="A25" s="11" t="s">
        <v>24</v>
      </c>
      <c r="B25" s="4">
        <v>1449.0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</row>
    <row r="26" ht="15.0" customHeight="1">
      <c r="A26" s="11" t="s">
        <v>25</v>
      </c>
      <c r="B26" s="4">
        <v>908.0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</row>
    <row r="27" ht="15.0" customHeight="1">
      <c r="A27" s="11" t="s">
        <v>26</v>
      </c>
      <c r="B27" s="4">
        <v>1070.0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</row>
    <row r="28" ht="15.0" customHeight="1">
      <c r="A28" s="11" t="s">
        <v>27</v>
      </c>
      <c r="B28" s="4">
        <v>779.0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</row>
    <row r="29" ht="15.0" customHeight="1">
      <c r="A29" s="11" t="s">
        <v>28</v>
      </c>
      <c r="B29" s="4">
        <v>841.0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</row>
    <row r="30" ht="15.0" customHeight="1">
      <c r="A30" s="11" t="s">
        <v>29</v>
      </c>
      <c r="B30" s="4">
        <v>854.0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</row>
    <row r="31" ht="15.0" customHeight="1">
      <c r="A31" s="11" t="s">
        <v>30</v>
      </c>
      <c r="B31" s="4">
        <v>870.0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</row>
    <row r="32" ht="15.0" customHeight="1">
      <c r="A32" s="11" t="s">
        <v>31</v>
      </c>
      <c r="B32" s="4">
        <v>1229.0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</row>
    <row r="33" ht="15.0" customHeight="1">
      <c r="A33" s="11" t="s">
        <v>32</v>
      </c>
      <c r="B33" s="4">
        <v>1179.0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</row>
    <row r="34" ht="15.0" customHeight="1">
      <c r="A34" s="11" t="s">
        <v>33</v>
      </c>
      <c r="B34" s="4">
        <v>1394.0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</row>
    <row r="35" ht="15.0" customHeight="1">
      <c r="A35" s="11" t="s">
        <v>34</v>
      </c>
      <c r="B35" s="4">
        <v>834.0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</row>
    <row r="36" ht="15.0" customHeight="1">
      <c r="A36" s="11" t="s">
        <v>35</v>
      </c>
      <c r="B36" s="4">
        <v>1358.0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</row>
    <row r="37" ht="15.0" customHeight="1">
      <c r="A37" s="11" t="s">
        <v>36</v>
      </c>
      <c r="B37" s="4">
        <v>943.0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</row>
    <row r="38" ht="15.0" customHeight="1">
      <c r="A38" s="11" t="s">
        <v>37</v>
      </c>
      <c r="B38" s="4">
        <v>748.0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</row>
    <row r="39" ht="15.0" customHeight="1">
      <c r="A39" s="11" t="s">
        <v>38</v>
      </c>
      <c r="B39" s="4">
        <v>831.0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</row>
    <row r="40" ht="15.0" customHeight="1">
      <c r="A40" s="11" t="s">
        <v>39</v>
      </c>
      <c r="B40" s="4">
        <v>811.0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</row>
    <row r="41" ht="15.0" customHeight="1">
      <c r="A41" s="11" t="s">
        <v>40</v>
      </c>
      <c r="B41" s="4">
        <v>1239.0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</row>
    <row r="42" ht="15.0" customHeight="1">
      <c r="A42" s="11" t="s">
        <v>41</v>
      </c>
      <c r="B42" s="4">
        <v>979.0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</row>
    <row r="43" ht="15.0" customHeight="1">
      <c r="A43" s="11" t="s">
        <v>42</v>
      </c>
      <c r="B43" s="4">
        <v>1069.0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</row>
    <row r="44" ht="15.0" customHeight="1">
      <c r="A44" s="11" t="s">
        <v>43</v>
      </c>
      <c r="B44" s="4">
        <v>937.0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</row>
    <row r="45" ht="15.0" customHeight="1">
      <c r="A45" s="11" t="s">
        <v>44</v>
      </c>
      <c r="B45" s="4">
        <v>724.0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</row>
    <row r="46" ht="15.0" customHeight="1">
      <c r="A46" s="11" t="s">
        <v>45</v>
      </c>
      <c r="B46" s="4">
        <v>907.0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</row>
    <row r="47" ht="15.0" customHeight="1">
      <c r="A47" s="11" t="s">
        <v>46</v>
      </c>
      <c r="B47" s="4">
        <v>1113.0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</row>
    <row r="48" ht="15.0" customHeight="1">
      <c r="A48" s="11" t="s">
        <v>47</v>
      </c>
      <c r="B48" s="4">
        <v>1158.0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</row>
    <row r="49" ht="15.0" customHeight="1">
      <c r="A49" s="11" t="s">
        <v>48</v>
      </c>
      <c r="B49" s="4">
        <v>1007.0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</row>
    <row r="50" ht="15.0" customHeight="1">
      <c r="A50" s="11" t="s">
        <v>49</v>
      </c>
      <c r="B50" s="4">
        <v>1269.0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</row>
    <row r="51" ht="15.0" customHeight="1">
      <c r="A51" s="11" t="s">
        <v>50</v>
      </c>
      <c r="B51" s="4">
        <v>1401.0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</row>
    <row r="52" ht="15.0" customHeight="1">
      <c r="A52" s="11" t="s">
        <v>51</v>
      </c>
      <c r="B52" s="4">
        <v>723.0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</row>
    <row r="53" ht="15.0" customHeight="1">
      <c r="A53" s="11" t="s">
        <v>52</v>
      </c>
      <c r="B53" s="4">
        <v>872.0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</row>
    <row r="54" ht="15.0" customHeight="1">
      <c r="A54" s="11" t="s">
        <v>53</v>
      </c>
      <c r="B54" s="4">
        <v>800.0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</row>
    <row r="55" ht="15.0" customHeight="1">
      <c r="A55" s="7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</row>
    <row r="56" ht="15.0" customHeight="1">
      <c r="A56" s="7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</row>
    <row r="57" ht="15.0" customHeight="1">
      <c r="A57" s="7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</row>
    <row r="58" ht="15.0" customHeight="1">
      <c r="A58" s="7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</row>
    <row r="59" ht="15.0" customHeight="1">
      <c r="A59" s="7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</row>
    <row r="60" ht="15.0" customHeight="1">
      <c r="A60" s="7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</row>
    <row r="61" ht="15.0" customHeight="1">
      <c r="A61" s="7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</row>
    <row r="62" ht="15.0" customHeight="1">
      <c r="A62" s="7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</row>
    <row r="63" ht="15.0" customHeight="1">
      <c r="A63" s="7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</row>
    <row r="64" ht="15.0" customHeight="1">
      <c r="A64" s="7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</row>
    <row r="65" ht="15.0" customHeight="1">
      <c r="A65" s="7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</row>
    <row r="66" ht="15.0" customHeight="1">
      <c r="A66" s="7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</row>
    <row r="67" ht="15.0" customHeight="1">
      <c r="A67" s="7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</row>
    <row r="68" ht="15.0" customHeight="1">
      <c r="A68" s="7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</row>
    <row r="69" ht="15.0" customHeight="1">
      <c r="A69" s="7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</row>
    <row r="70" ht="15.0" customHeight="1">
      <c r="A70" s="7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</row>
    <row r="71" ht="15.0" customHeight="1">
      <c r="A71" s="7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</row>
    <row r="72" ht="15.0" customHeight="1">
      <c r="A72" s="7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</row>
    <row r="73" ht="15.0" customHeight="1">
      <c r="A73" s="7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</row>
    <row r="74" ht="15.75" customHeight="1">
      <c r="A74" s="7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</row>
    <row r="75" ht="15.75" customHeight="1">
      <c r="A75" s="7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</row>
    <row r="76" ht="15.75" customHeight="1">
      <c r="A76" s="7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</row>
    <row r="77" ht="15.75" customHeight="1">
      <c r="A77" s="7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</row>
    <row r="78" ht="15.75" customHeight="1">
      <c r="A78" s="7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</row>
    <row r="79" ht="15.75" customHeight="1">
      <c r="A79" s="7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</row>
    <row r="80" ht="15.75" customHeight="1">
      <c r="A80" s="7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</row>
    <row r="81" ht="15.75" customHeight="1">
      <c r="A81" s="7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</row>
    <row r="82" ht="15.75" customHeight="1">
      <c r="A82" s="7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</row>
    <row r="83" ht="15.75" customHeight="1">
      <c r="A83" s="7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</row>
    <row r="84" ht="15.75" customHeight="1">
      <c r="A84" s="7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</row>
    <row r="85" ht="15.75" customHeight="1">
      <c r="A85" s="7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</row>
    <row r="86" ht="15.75" customHeight="1">
      <c r="A86" s="7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</row>
    <row r="87" ht="15.75" customHeight="1">
      <c r="A87" s="7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</row>
    <row r="88" ht="15.75" customHeight="1">
      <c r="A88" s="7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</row>
    <row r="89" ht="15.75" customHeight="1">
      <c r="A89" s="7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</row>
    <row r="90" ht="15.75" customHeight="1">
      <c r="A90" s="7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</row>
    <row r="91" ht="15.75" customHeight="1">
      <c r="A91" s="7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</row>
    <row r="92" ht="15.75" customHeight="1">
      <c r="A92" s="7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</row>
    <row r="93" ht="15.75" customHeight="1">
      <c r="A93" s="7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</row>
    <row r="94" ht="15.75" customHeight="1">
      <c r="A94" s="7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</row>
    <row r="95" ht="15.75" customHeight="1">
      <c r="A95" s="7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</row>
    <row r="96" ht="15.75" customHeight="1">
      <c r="A96" s="7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</row>
    <row r="97" ht="15.75" customHeight="1">
      <c r="A97" s="7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</row>
    <row r="98" ht="15.75" customHeight="1">
      <c r="A98" s="7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</row>
    <row r="99" ht="15.75" customHeight="1">
      <c r="A99" s="7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</row>
    <row r="100" ht="15.75" customHeight="1">
      <c r="A100" s="7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</row>
    <row r="101" ht="15.75" customHeight="1">
      <c r="A101" s="7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</row>
    <row r="102" ht="15.75" customHeight="1">
      <c r="A102" s="7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</row>
    <row r="103" ht="15.75" customHeight="1">
      <c r="A103" s="7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</row>
    <row r="104" ht="15.75" customHeight="1">
      <c r="A104" s="7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</row>
    <row r="105" ht="15.75" customHeight="1">
      <c r="A105" s="7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</row>
    <row r="106" ht="15.75" customHeight="1">
      <c r="A106" s="7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</row>
    <row r="107" ht="15.75" customHeight="1">
      <c r="A107" s="7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</row>
    <row r="108" ht="15.75" customHeight="1">
      <c r="A108" s="7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</row>
    <row r="109" ht="15.75" customHeight="1">
      <c r="A109" s="7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</row>
    <row r="110" ht="15.75" customHeight="1">
      <c r="A110" s="7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</row>
    <row r="111" ht="15.75" customHeight="1">
      <c r="A111" s="7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</row>
    <row r="112" ht="15.75" customHeight="1">
      <c r="A112" s="7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</row>
    <row r="113" ht="15.75" customHeight="1">
      <c r="A113" s="7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</row>
    <row r="114" ht="15.75" customHeight="1">
      <c r="A114" s="7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</row>
    <row r="115" ht="15.75" customHeight="1">
      <c r="A115" s="7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</row>
    <row r="116" ht="15.75" customHeight="1">
      <c r="A116" s="7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</row>
    <row r="117" ht="15.75" customHeight="1">
      <c r="A117" s="7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</row>
    <row r="118" ht="15.75" customHeight="1">
      <c r="A118" s="7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</row>
    <row r="119" ht="15.75" customHeight="1">
      <c r="A119" s="7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</row>
    <row r="120" ht="15.75" customHeight="1">
      <c r="A120" s="7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</row>
    <row r="121" ht="15.75" customHeight="1">
      <c r="A121" s="7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</row>
    <row r="122" ht="15.75" customHeight="1">
      <c r="A122" s="7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</row>
    <row r="123" ht="15.75" customHeight="1">
      <c r="A123" s="7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</row>
    <row r="124" ht="15.75" customHeight="1">
      <c r="A124" s="7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</row>
    <row r="125" ht="15.75" customHeight="1">
      <c r="A125" s="7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</row>
    <row r="126" ht="15.75" customHeight="1">
      <c r="A126" s="7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</row>
    <row r="127" ht="15.75" customHeight="1">
      <c r="A127" s="7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</row>
    <row r="128" ht="15.75" customHeight="1">
      <c r="A128" s="7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</row>
    <row r="129" ht="15.75" customHeight="1">
      <c r="A129" s="7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</row>
    <row r="130" ht="15.75" customHeight="1">
      <c r="A130" s="7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</row>
    <row r="131" ht="15.75" customHeight="1">
      <c r="A131" s="7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</row>
    <row r="132" ht="15.75" customHeight="1">
      <c r="A132" s="7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</row>
    <row r="133" ht="15.75" customHeight="1">
      <c r="A133" s="7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</row>
    <row r="134" ht="15.75" customHeight="1">
      <c r="A134" s="7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</row>
    <row r="135" ht="15.75" customHeight="1">
      <c r="A135" s="7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</row>
    <row r="136" ht="15.75" customHeight="1">
      <c r="A136" s="7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</row>
    <row r="137" ht="15.75" customHeight="1">
      <c r="A137" s="7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</row>
    <row r="138" ht="15.75" customHeight="1">
      <c r="A138" s="7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</row>
    <row r="139" ht="15.75" customHeight="1">
      <c r="A139" s="7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</row>
    <row r="140" ht="15.75" customHeight="1">
      <c r="A140" s="7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</row>
    <row r="141" ht="15.75" customHeight="1">
      <c r="A141" s="7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</row>
    <row r="142" ht="15.75" customHeight="1">
      <c r="A142" s="7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</row>
    <row r="143" ht="15.75" customHeight="1">
      <c r="A143" s="7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</row>
    <row r="144" ht="15.75" customHeight="1">
      <c r="A144" s="7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</row>
    <row r="145" ht="15.75" customHeight="1">
      <c r="A145" s="7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</row>
    <row r="146" ht="15.75" customHeight="1">
      <c r="A146" s="7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</row>
    <row r="147" ht="15.75" customHeight="1">
      <c r="A147" s="7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</row>
    <row r="148" ht="15.75" customHeight="1">
      <c r="A148" s="7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</row>
    <row r="149" ht="15.75" customHeight="1">
      <c r="A149" s="7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</row>
    <row r="150" ht="15.75" customHeight="1">
      <c r="A150" s="7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</row>
    <row r="151" ht="15.75" customHeight="1">
      <c r="A151" s="7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</row>
    <row r="152" ht="15.75" customHeight="1">
      <c r="A152" s="7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</row>
    <row r="153" ht="15.75" customHeight="1">
      <c r="A153" s="7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</row>
    <row r="154" ht="15.75" customHeight="1">
      <c r="A154" s="7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</row>
    <row r="155" ht="15.75" customHeight="1">
      <c r="A155" s="7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</row>
    <row r="156" ht="15.75" customHeight="1">
      <c r="A156" s="7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</row>
    <row r="157" ht="15.75" customHeight="1">
      <c r="A157" s="7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</row>
    <row r="158" ht="15.75" customHeight="1">
      <c r="A158" s="7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</row>
    <row r="159" ht="15.75" customHeight="1">
      <c r="A159" s="7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</row>
    <row r="160" ht="15.75" customHeight="1">
      <c r="A160" s="7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</row>
    <row r="161" ht="15.75" customHeight="1">
      <c r="A161" s="7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</row>
    <row r="162" ht="15.75" customHeight="1">
      <c r="A162" s="7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</row>
    <row r="163" ht="15.75" customHeight="1">
      <c r="A163" s="7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</row>
    <row r="164" ht="15.75" customHeight="1">
      <c r="A164" s="7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</row>
    <row r="165" ht="15.75" customHeight="1">
      <c r="A165" s="7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</row>
    <row r="166" ht="15.75" customHeight="1">
      <c r="A166" s="7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</row>
    <row r="167" ht="15.75" customHeight="1">
      <c r="A167" s="7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</row>
    <row r="168" ht="15.75" customHeight="1">
      <c r="A168" s="7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</row>
    <row r="169" ht="15.75" customHeight="1">
      <c r="A169" s="7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</row>
    <row r="170" ht="15.75" customHeight="1">
      <c r="A170" s="7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</row>
    <row r="171" ht="15.75" customHeight="1">
      <c r="A171" s="7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</row>
    <row r="172" ht="15.75" customHeight="1">
      <c r="A172" s="7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</row>
    <row r="173" ht="15.75" customHeight="1">
      <c r="A173" s="7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</row>
    <row r="174" ht="15.75" customHeight="1">
      <c r="A174" s="7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</row>
    <row r="175" ht="15.75" customHeight="1">
      <c r="A175" s="7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</row>
    <row r="176" ht="15.75" customHeight="1">
      <c r="A176" s="7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</row>
    <row r="177" ht="15.75" customHeight="1">
      <c r="A177" s="7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</row>
    <row r="178" ht="15.75" customHeight="1">
      <c r="A178" s="7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</row>
    <row r="179" ht="15.75" customHeight="1">
      <c r="A179" s="7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</row>
    <row r="180" ht="15.75" customHeight="1">
      <c r="A180" s="7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</row>
    <row r="181" ht="15.75" customHeight="1">
      <c r="A181" s="7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</row>
    <row r="182" ht="15.75" customHeight="1">
      <c r="A182" s="7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</row>
    <row r="183" ht="15.75" customHeight="1">
      <c r="A183" s="7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</row>
    <row r="184" ht="15.75" customHeight="1">
      <c r="A184" s="7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</row>
    <row r="185" ht="15.75" customHeight="1">
      <c r="A185" s="7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</row>
    <row r="186" ht="15.75" customHeight="1">
      <c r="A186" s="7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</row>
    <row r="187" ht="15.75" customHeight="1">
      <c r="A187" s="7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</row>
    <row r="188" ht="15.75" customHeight="1">
      <c r="A188" s="7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</row>
    <row r="189" ht="15.75" customHeight="1">
      <c r="A189" s="7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</row>
    <row r="190" ht="15.75" customHeight="1">
      <c r="A190" s="7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</row>
    <row r="191" ht="15.75" customHeight="1">
      <c r="A191" s="7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</row>
    <row r="192" ht="15.75" customHeight="1">
      <c r="A192" s="7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</row>
    <row r="193" ht="15.75" customHeight="1">
      <c r="A193" s="7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</row>
    <row r="194" ht="15.75" customHeight="1">
      <c r="A194" s="7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</row>
    <row r="195" ht="15.75" customHeight="1">
      <c r="A195" s="7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</row>
    <row r="196" ht="15.75" customHeight="1">
      <c r="A196" s="7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</row>
    <row r="197" ht="15.75" customHeight="1">
      <c r="A197" s="7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</row>
    <row r="198" ht="15.75" customHeight="1">
      <c r="A198" s="7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</row>
    <row r="199" ht="15.75" customHeight="1">
      <c r="A199" s="7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</row>
    <row r="200" ht="15.75" customHeight="1">
      <c r="A200" s="7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</row>
    <row r="201" ht="15.75" customHeight="1">
      <c r="A201" s="7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</row>
    <row r="202" ht="15.75" customHeight="1">
      <c r="A202" s="7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</row>
    <row r="203" ht="15.75" customHeight="1">
      <c r="A203" s="7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</row>
    <row r="204" ht="15.75" customHeight="1">
      <c r="A204" s="7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</row>
    <row r="205" ht="15.75" customHeight="1">
      <c r="A205" s="7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</row>
    <row r="206" ht="15.75" customHeight="1">
      <c r="A206" s="7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</row>
    <row r="207" ht="15.75" customHeight="1">
      <c r="A207" s="7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</row>
    <row r="208" ht="15.75" customHeight="1">
      <c r="A208" s="7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</row>
    <row r="209" ht="15.75" customHeight="1">
      <c r="A209" s="7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</row>
    <row r="210" ht="15.75" customHeight="1">
      <c r="A210" s="7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</row>
    <row r="211" ht="15.75" customHeight="1">
      <c r="A211" s="7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</row>
    <row r="212" ht="15.75" customHeight="1">
      <c r="A212" s="7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</row>
    <row r="213" ht="15.75" customHeight="1">
      <c r="A213" s="7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</row>
    <row r="214" ht="15.75" customHeight="1">
      <c r="A214" s="7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</row>
    <row r="215" ht="15.75" customHeight="1">
      <c r="A215" s="7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</row>
    <row r="216" ht="15.75" customHeight="1">
      <c r="A216" s="7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</row>
    <row r="217" ht="15.75" customHeight="1">
      <c r="A217" s="7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</row>
    <row r="218" ht="15.75" customHeight="1">
      <c r="A218" s="7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</row>
    <row r="219" ht="15.75" customHeight="1">
      <c r="A219" s="7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</row>
    <row r="220" ht="15.75" customHeight="1">
      <c r="A220" s="7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</row>
    <row r="221" ht="15.75" customHeight="1">
      <c r="A221" s="7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</row>
    <row r="222" ht="15.75" customHeight="1">
      <c r="A222" s="7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</row>
    <row r="223" ht="15.75" customHeight="1">
      <c r="A223" s="7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</row>
    <row r="224" ht="15.75" customHeight="1">
      <c r="A224" s="7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</row>
    <row r="225" ht="15.75" customHeight="1">
      <c r="A225" s="7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</row>
    <row r="226" ht="15.75" customHeight="1">
      <c r="A226" s="7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</row>
    <row r="227" ht="15.75" customHeight="1">
      <c r="A227" s="7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</row>
    <row r="228" ht="15.75" customHeight="1">
      <c r="A228" s="7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</row>
    <row r="229" ht="15.75" customHeight="1">
      <c r="A229" s="7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</row>
    <row r="230" ht="15.75" customHeight="1">
      <c r="A230" s="7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</row>
    <row r="231" ht="15.75" customHeight="1">
      <c r="A231" s="7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</row>
    <row r="232" ht="15.75" customHeight="1">
      <c r="A232" s="7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</row>
    <row r="233" ht="15.75" customHeight="1">
      <c r="A233" s="7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</row>
    <row r="234" ht="15.75" customHeight="1">
      <c r="A234" s="7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</row>
    <row r="235" ht="15.75" customHeight="1">
      <c r="A235" s="7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</row>
    <row r="236" ht="15.75" customHeight="1">
      <c r="A236" s="7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</row>
    <row r="237" ht="15.75" customHeight="1">
      <c r="A237" s="7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</row>
    <row r="238" ht="15.75" customHeight="1">
      <c r="A238" s="7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</row>
    <row r="239" ht="15.75" customHeight="1">
      <c r="A239" s="7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</row>
    <row r="240" ht="15.75" customHeight="1">
      <c r="A240" s="7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</row>
    <row r="241" ht="15.75" customHeight="1">
      <c r="A241" s="7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</row>
    <row r="242" ht="15.75" customHeight="1">
      <c r="A242" s="7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</row>
    <row r="243" ht="15.75" customHeight="1">
      <c r="A243" s="7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</row>
    <row r="244" ht="15.75" customHeight="1">
      <c r="A244" s="7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</row>
    <row r="245" ht="15.75" customHeight="1">
      <c r="A245" s="7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</row>
    <row r="246" ht="15.75" customHeight="1">
      <c r="A246" s="7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</row>
    <row r="247" ht="15.75" customHeight="1">
      <c r="A247" s="7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</row>
    <row r="248" ht="15.75" customHeight="1">
      <c r="A248" s="7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</row>
    <row r="249" ht="15.75" customHeight="1">
      <c r="A249" s="7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</row>
    <row r="250" ht="15.75" customHeight="1">
      <c r="A250" s="7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</row>
    <row r="251" ht="15.75" customHeight="1">
      <c r="A251" s="7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</row>
    <row r="252" ht="15.75" customHeight="1">
      <c r="A252" s="7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</row>
    <row r="253" ht="15.75" customHeight="1">
      <c r="A253" s="7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</row>
    <row r="254" ht="15.75" customHeight="1">
      <c r="A254" s="7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</row>
    <row r="255" ht="15.75" customHeight="1">
      <c r="A255" s="7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</row>
    <row r="256" ht="15.75" customHeight="1">
      <c r="A256" s="7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</row>
    <row r="257" ht="15.75" customHeight="1">
      <c r="A257" s="7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</row>
    <row r="258" ht="15.75" customHeight="1">
      <c r="A258" s="7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</row>
    <row r="259" ht="15.75" customHeight="1">
      <c r="A259" s="7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</row>
    <row r="260" ht="15.75" customHeight="1">
      <c r="A260" s="7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</row>
    <row r="261" ht="15.75" customHeight="1">
      <c r="A261" s="7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</row>
    <row r="262" ht="15.75" customHeight="1">
      <c r="A262" s="7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</row>
    <row r="263" ht="15.75" customHeight="1">
      <c r="A263" s="7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</row>
    <row r="264" ht="15.75" customHeight="1">
      <c r="A264" s="7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</row>
    <row r="265" ht="15.75" customHeight="1">
      <c r="A265" s="7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</row>
    <row r="266" ht="15.75" customHeight="1">
      <c r="A266" s="7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</row>
    <row r="267" ht="15.75" customHeight="1">
      <c r="A267" s="7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</row>
    <row r="268" ht="15.75" customHeight="1">
      <c r="A268" s="7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</row>
    <row r="269" ht="15.75" customHeight="1">
      <c r="A269" s="7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</row>
    <row r="270" ht="15.75" customHeight="1">
      <c r="A270" s="7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</row>
    <row r="271" ht="15.75" customHeight="1">
      <c r="A271" s="7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</row>
    <row r="272" ht="15.75" customHeight="1">
      <c r="A272" s="7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</row>
    <row r="273" ht="15.75" customHeight="1">
      <c r="A273" s="7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</row>
    <row r="274" ht="15.75" customHeight="1">
      <c r="A274" s="7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</row>
    <row r="275" ht="15.75" customHeight="1">
      <c r="A275" s="7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</row>
    <row r="276" ht="15.75" customHeight="1">
      <c r="A276" s="7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</row>
    <row r="277" ht="15.75" customHeight="1">
      <c r="A277" s="7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</row>
    <row r="278" ht="15.75" customHeight="1">
      <c r="A278" s="7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</row>
    <row r="279" ht="15.75" customHeight="1">
      <c r="A279" s="7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</row>
    <row r="280" ht="15.75" customHeight="1">
      <c r="A280" s="7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</row>
    <row r="281" ht="15.75" customHeight="1">
      <c r="A281" s="7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</row>
    <row r="282" ht="15.75" customHeight="1">
      <c r="A282" s="7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</row>
    <row r="283" ht="15.75" customHeight="1">
      <c r="A283" s="7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</row>
    <row r="284" ht="15.75" customHeight="1">
      <c r="A284" s="7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</row>
    <row r="285" ht="15.75" customHeight="1">
      <c r="A285" s="7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</row>
    <row r="286" ht="15.75" customHeight="1">
      <c r="A286" s="7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</row>
    <row r="287" ht="15.75" customHeight="1">
      <c r="A287" s="7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</row>
    <row r="288" ht="15.75" customHeight="1">
      <c r="A288" s="7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</row>
    <row r="289" ht="15.75" customHeight="1">
      <c r="A289" s="7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</row>
    <row r="290" ht="15.75" customHeight="1">
      <c r="A290" s="7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</row>
    <row r="291" ht="15.75" customHeight="1">
      <c r="A291" s="7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</row>
    <row r="292" ht="15.75" customHeight="1">
      <c r="A292" s="7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</row>
    <row r="293" ht="15.75" customHeight="1">
      <c r="A293" s="7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</row>
    <row r="294" ht="15.75" customHeight="1">
      <c r="A294" s="7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</row>
    <row r="295" ht="15.75" customHeight="1">
      <c r="A295" s="7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</row>
    <row r="296" ht="15.75" customHeight="1">
      <c r="A296" s="7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</row>
    <row r="297" ht="15.75" customHeight="1">
      <c r="A297" s="7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</row>
    <row r="298" ht="15.75" customHeight="1">
      <c r="A298" s="7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</row>
    <row r="299" ht="15.75" customHeight="1">
      <c r="A299" s="7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</row>
    <row r="300" ht="15.75" customHeight="1">
      <c r="A300" s="7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</row>
    <row r="301" ht="15.75" customHeight="1">
      <c r="A301" s="7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</row>
    <row r="302" ht="15.75" customHeight="1">
      <c r="A302" s="7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</row>
    <row r="303" ht="15.75" customHeight="1">
      <c r="A303" s="7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</row>
    <row r="304" ht="15.75" customHeight="1">
      <c r="A304" s="7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</row>
    <row r="305" ht="15.75" customHeight="1">
      <c r="A305" s="7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</row>
    <row r="306" ht="15.75" customHeight="1">
      <c r="A306" s="7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</row>
    <row r="307" ht="15.75" customHeight="1">
      <c r="A307" s="7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</row>
    <row r="308" ht="15.75" customHeight="1">
      <c r="A308" s="7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</row>
    <row r="309" ht="15.75" customHeight="1">
      <c r="A309" s="7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</row>
    <row r="310" ht="15.75" customHeight="1">
      <c r="A310" s="7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</row>
    <row r="311" ht="15.75" customHeight="1">
      <c r="A311" s="7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</row>
    <row r="312" ht="15.75" customHeight="1">
      <c r="A312" s="7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</row>
    <row r="313" ht="15.75" customHeight="1">
      <c r="A313" s="7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</row>
    <row r="314" ht="15.75" customHeight="1">
      <c r="A314" s="7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</row>
    <row r="315" ht="15.75" customHeight="1">
      <c r="A315" s="7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</row>
    <row r="316" ht="15.75" customHeight="1">
      <c r="A316" s="7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</row>
    <row r="317" ht="15.75" customHeight="1">
      <c r="A317" s="7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</row>
    <row r="318" ht="15.75" customHeight="1">
      <c r="A318" s="7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</row>
    <row r="319" ht="15.75" customHeight="1">
      <c r="A319" s="7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</row>
    <row r="320" ht="15.75" customHeight="1">
      <c r="A320" s="7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</row>
    <row r="321" ht="15.75" customHeight="1">
      <c r="A321" s="7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</row>
    <row r="322" ht="15.75" customHeight="1">
      <c r="A322" s="7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</row>
    <row r="323" ht="15.75" customHeight="1">
      <c r="A323" s="7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</row>
    <row r="324" ht="15.75" customHeight="1">
      <c r="A324" s="7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</row>
    <row r="325" ht="15.75" customHeight="1">
      <c r="A325" s="7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</row>
    <row r="326" ht="15.75" customHeight="1">
      <c r="A326" s="7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</row>
    <row r="327" ht="15.75" customHeight="1">
      <c r="A327" s="7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</row>
    <row r="328" ht="15.75" customHeight="1">
      <c r="A328" s="7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</row>
    <row r="329" ht="15.75" customHeight="1">
      <c r="A329" s="7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</row>
    <row r="330" ht="15.75" customHeight="1">
      <c r="A330" s="7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</row>
    <row r="331" ht="15.75" customHeight="1">
      <c r="A331" s="7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</row>
    <row r="332" ht="15.75" customHeight="1">
      <c r="A332" s="7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</row>
    <row r="333" ht="15.75" customHeight="1">
      <c r="A333" s="7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</row>
    <row r="334" ht="15.75" customHeight="1">
      <c r="A334" s="7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</row>
    <row r="335" ht="15.75" customHeight="1">
      <c r="A335" s="7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</row>
    <row r="336" ht="15.75" customHeight="1">
      <c r="A336" s="7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</row>
    <row r="337" ht="15.75" customHeight="1">
      <c r="A337" s="7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</row>
    <row r="338" ht="15.75" customHeight="1">
      <c r="A338" s="7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</row>
    <row r="339" ht="15.75" customHeight="1">
      <c r="A339" s="7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</row>
    <row r="340" ht="15.75" customHeight="1">
      <c r="A340" s="7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</row>
    <row r="341" ht="15.75" customHeight="1">
      <c r="A341" s="7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</row>
    <row r="342" ht="15.75" customHeight="1">
      <c r="A342" s="7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</row>
    <row r="343" ht="15.75" customHeight="1">
      <c r="A343" s="7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</row>
    <row r="344" ht="15.75" customHeight="1">
      <c r="A344" s="7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</row>
    <row r="345" ht="15.75" customHeight="1">
      <c r="A345" s="7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</row>
    <row r="346" ht="15.75" customHeight="1">
      <c r="A346" s="7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</row>
    <row r="347" ht="15.75" customHeight="1">
      <c r="A347" s="7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</row>
    <row r="348" ht="15.75" customHeight="1">
      <c r="A348" s="7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</row>
    <row r="349" ht="15.75" customHeight="1">
      <c r="A349" s="7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</row>
    <row r="350" ht="15.75" customHeight="1">
      <c r="A350" s="7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</row>
    <row r="351" ht="15.75" customHeight="1">
      <c r="A351" s="7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</row>
    <row r="352" ht="15.75" customHeight="1">
      <c r="A352" s="7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</row>
    <row r="353" ht="15.75" customHeight="1">
      <c r="A353" s="7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</row>
    <row r="354" ht="15.75" customHeight="1">
      <c r="A354" s="7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</row>
    <row r="355" ht="15.75" customHeight="1">
      <c r="A355" s="7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</row>
    <row r="356" ht="15.75" customHeight="1">
      <c r="A356" s="7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</row>
    <row r="357" ht="15.75" customHeight="1">
      <c r="A357" s="7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</row>
    <row r="358" ht="15.75" customHeight="1">
      <c r="A358" s="7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</row>
    <row r="359" ht="15.75" customHeight="1">
      <c r="A359" s="7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</row>
    <row r="360" ht="15.75" customHeight="1">
      <c r="A360" s="7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</row>
    <row r="361" ht="15.75" customHeight="1">
      <c r="A361" s="7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</row>
    <row r="362" ht="15.75" customHeight="1">
      <c r="A362" s="7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</row>
    <row r="363" ht="15.75" customHeight="1">
      <c r="A363" s="7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</row>
    <row r="364" ht="15.75" customHeight="1">
      <c r="A364" s="7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</row>
    <row r="365" ht="15.75" customHeight="1">
      <c r="A365" s="7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</row>
    <row r="366" ht="15.75" customHeight="1">
      <c r="A366" s="7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</row>
    <row r="367" ht="15.75" customHeight="1">
      <c r="A367" s="7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</row>
    <row r="368" ht="15.75" customHeight="1">
      <c r="A368" s="7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</row>
    <row r="369" ht="15.75" customHeight="1">
      <c r="A369" s="7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</row>
    <row r="370" ht="15.75" customHeight="1">
      <c r="A370" s="7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</row>
    <row r="371" ht="15.75" customHeight="1">
      <c r="A371" s="7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</row>
    <row r="372" ht="15.75" customHeight="1">
      <c r="A372" s="7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</row>
    <row r="373" ht="15.75" customHeight="1">
      <c r="A373" s="7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</row>
    <row r="374" ht="15.75" customHeight="1">
      <c r="A374" s="7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</row>
    <row r="375" ht="15.75" customHeight="1">
      <c r="A375" s="7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</row>
    <row r="376" ht="15.75" customHeight="1">
      <c r="A376" s="7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</row>
    <row r="377" ht="15.75" customHeight="1">
      <c r="A377" s="7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</row>
    <row r="378" ht="15.75" customHeight="1">
      <c r="A378" s="7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</row>
    <row r="379" ht="15.75" customHeight="1">
      <c r="A379" s="7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</row>
    <row r="380" ht="15.75" customHeight="1">
      <c r="A380" s="7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</row>
    <row r="381" ht="15.75" customHeight="1">
      <c r="A381" s="7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</row>
    <row r="382" ht="15.75" customHeight="1">
      <c r="A382" s="7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</row>
    <row r="383" ht="15.75" customHeight="1">
      <c r="A383" s="7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</row>
    <row r="384" ht="15.75" customHeight="1">
      <c r="A384" s="7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</row>
    <row r="385" ht="15.75" customHeight="1">
      <c r="A385" s="7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</row>
    <row r="386" ht="15.75" customHeight="1">
      <c r="A386" s="7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</row>
    <row r="387" ht="15.75" customHeight="1">
      <c r="A387" s="7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</row>
    <row r="388" ht="15.75" customHeight="1">
      <c r="A388" s="7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</row>
    <row r="389" ht="15.75" customHeight="1">
      <c r="A389" s="7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</row>
    <row r="390" ht="15.75" customHeight="1">
      <c r="A390" s="7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</row>
    <row r="391" ht="15.75" customHeight="1">
      <c r="A391" s="7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</row>
    <row r="392" ht="15.75" customHeight="1">
      <c r="A392" s="7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</row>
    <row r="393" ht="15.75" customHeight="1">
      <c r="A393" s="7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</row>
    <row r="394" ht="15.75" customHeight="1">
      <c r="A394" s="7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</row>
    <row r="395" ht="15.75" customHeight="1">
      <c r="A395" s="7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</row>
    <row r="396" ht="15.75" customHeight="1">
      <c r="A396" s="7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</row>
    <row r="397" ht="15.75" customHeight="1">
      <c r="A397" s="7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</row>
    <row r="398" ht="15.75" customHeight="1">
      <c r="A398" s="7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</row>
    <row r="399" ht="15.75" customHeight="1">
      <c r="A399" s="7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</row>
    <row r="400" ht="15.75" customHeight="1">
      <c r="A400" s="7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</row>
    <row r="401" ht="15.75" customHeight="1">
      <c r="A401" s="7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</row>
    <row r="402" ht="15.75" customHeight="1">
      <c r="A402" s="7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</row>
    <row r="403" ht="15.75" customHeight="1">
      <c r="A403" s="7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</row>
    <row r="404" ht="15.75" customHeight="1">
      <c r="A404" s="7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</row>
    <row r="405" ht="15.75" customHeight="1">
      <c r="A405" s="7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</row>
    <row r="406" ht="15.75" customHeight="1">
      <c r="A406" s="7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</row>
    <row r="407" ht="15.75" customHeight="1">
      <c r="A407" s="7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</row>
    <row r="408" ht="15.75" customHeight="1">
      <c r="A408" s="7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</row>
    <row r="409" ht="15.75" customHeight="1">
      <c r="A409" s="7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</row>
    <row r="410" ht="15.75" customHeight="1">
      <c r="A410" s="7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</row>
    <row r="411" ht="15.75" customHeight="1">
      <c r="A411" s="7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</row>
    <row r="412" ht="15.75" customHeight="1">
      <c r="A412" s="7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</row>
    <row r="413" ht="15.75" customHeight="1">
      <c r="A413" s="7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</row>
    <row r="414" ht="15.75" customHeight="1">
      <c r="A414" s="7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</row>
    <row r="415" ht="15.75" customHeight="1">
      <c r="A415" s="7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</row>
    <row r="416" ht="15.75" customHeight="1">
      <c r="A416" s="7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</row>
    <row r="417" ht="15.75" customHeight="1">
      <c r="A417" s="7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</row>
    <row r="418" ht="15.75" customHeight="1">
      <c r="A418" s="7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</row>
    <row r="419" ht="15.75" customHeight="1">
      <c r="A419" s="7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</row>
    <row r="420" ht="15.75" customHeight="1">
      <c r="A420" s="7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</row>
    <row r="421" ht="15.75" customHeight="1">
      <c r="A421" s="7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</row>
    <row r="422" ht="15.75" customHeight="1">
      <c r="A422" s="7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</row>
    <row r="423" ht="15.75" customHeight="1">
      <c r="A423" s="7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</row>
    <row r="424" ht="15.75" customHeight="1">
      <c r="A424" s="7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</row>
    <row r="425" ht="15.75" customHeight="1">
      <c r="A425" s="7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</row>
    <row r="426" ht="15.75" customHeight="1">
      <c r="A426" s="7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</row>
    <row r="427" ht="15.75" customHeight="1">
      <c r="A427" s="7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</row>
    <row r="428" ht="15.75" customHeight="1">
      <c r="A428" s="7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</row>
    <row r="429" ht="15.75" customHeight="1">
      <c r="A429" s="7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</row>
    <row r="430" ht="15.75" customHeight="1">
      <c r="A430" s="7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</row>
    <row r="431" ht="15.75" customHeight="1">
      <c r="A431" s="7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</row>
    <row r="432" ht="15.75" customHeight="1">
      <c r="A432" s="7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</row>
    <row r="433" ht="15.75" customHeight="1">
      <c r="A433" s="7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</row>
    <row r="434" ht="15.75" customHeight="1">
      <c r="A434" s="7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</row>
    <row r="435" ht="15.75" customHeight="1">
      <c r="A435" s="7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</row>
    <row r="436" ht="15.75" customHeight="1">
      <c r="A436" s="7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</row>
    <row r="437" ht="15.75" customHeight="1">
      <c r="A437" s="7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</row>
    <row r="438" ht="15.75" customHeight="1">
      <c r="A438" s="7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</row>
    <row r="439" ht="15.75" customHeight="1">
      <c r="A439" s="7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</row>
    <row r="440" ht="15.75" customHeight="1">
      <c r="A440" s="7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</row>
    <row r="441" ht="15.75" customHeight="1">
      <c r="A441" s="7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</row>
    <row r="442" ht="15.75" customHeight="1">
      <c r="A442" s="7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</row>
    <row r="443" ht="15.75" customHeight="1">
      <c r="A443" s="7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</row>
    <row r="444" ht="15.75" customHeight="1">
      <c r="A444" s="7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</row>
    <row r="445" ht="15.75" customHeight="1">
      <c r="A445" s="7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</row>
    <row r="446" ht="15.75" customHeight="1">
      <c r="A446" s="7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</row>
    <row r="447" ht="15.75" customHeight="1">
      <c r="A447" s="7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</row>
    <row r="448" ht="15.75" customHeight="1">
      <c r="A448" s="7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</row>
    <row r="449" ht="15.75" customHeight="1">
      <c r="A449" s="7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</row>
    <row r="450" ht="15.75" customHeight="1">
      <c r="A450" s="7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</row>
    <row r="451" ht="15.75" customHeight="1">
      <c r="A451" s="7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</row>
    <row r="452" ht="15.75" customHeight="1">
      <c r="A452" s="7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</row>
    <row r="453" ht="15.75" customHeight="1">
      <c r="A453" s="7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</row>
    <row r="454" ht="15.75" customHeight="1">
      <c r="A454" s="7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</row>
    <row r="455" ht="15.75" customHeight="1">
      <c r="A455" s="7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</row>
    <row r="456" ht="15.75" customHeight="1">
      <c r="A456" s="7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</row>
    <row r="457" ht="15.75" customHeight="1">
      <c r="A457" s="7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</row>
    <row r="458" ht="15.75" customHeight="1">
      <c r="A458" s="7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</row>
    <row r="459" ht="15.75" customHeight="1">
      <c r="A459" s="7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</row>
    <row r="460" ht="15.75" customHeight="1">
      <c r="A460" s="7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</row>
    <row r="461" ht="15.75" customHeight="1">
      <c r="A461" s="7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</row>
    <row r="462" ht="15.75" customHeight="1">
      <c r="A462" s="7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</row>
    <row r="463" ht="15.75" customHeight="1">
      <c r="A463" s="7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</row>
    <row r="464" ht="15.75" customHeight="1">
      <c r="A464" s="7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</row>
    <row r="465" ht="15.75" customHeight="1">
      <c r="A465" s="7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</row>
    <row r="466" ht="15.75" customHeight="1">
      <c r="A466" s="7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</row>
    <row r="467" ht="15.75" customHeight="1">
      <c r="A467" s="7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</row>
    <row r="468" ht="15.75" customHeight="1">
      <c r="A468" s="7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</row>
    <row r="469" ht="15.75" customHeight="1">
      <c r="A469" s="7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</row>
    <row r="470" ht="15.75" customHeight="1">
      <c r="A470" s="7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</row>
    <row r="471" ht="15.75" customHeight="1">
      <c r="A471" s="7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</row>
    <row r="472" ht="15.75" customHeight="1">
      <c r="A472" s="7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</row>
    <row r="473" ht="15.75" customHeight="1">
      <c r="A473" s="7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</row>
    <row r="474" ht="15.75" customHeight="1">
      <c r="A474" s="7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</row>
    <row r="475" ht="15.75" customHeight="1">
      <c r="A475" s="7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</row>
    <row r="476" ht="15.75" customHeight="1">
      <c r="A476" s="7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</row>
    <row r="477" ht="15.75" customHeight="1">
      <c r="A477" s="7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</row>
    <row r="478" ht="15.75" customHeight="1">
      <c r="A478" s="7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</row>
    <row r="479" ht="15.75" customHeight="1">
      <c r="A479" s="7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</row>
    <row r="480" ht="15.75" customHeight="1">
      <c r="A480" s="7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</row>
    <row r="481" ht="15.75" customHeight="1">
      <c r="A481" s="7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</row>
    <row r="482" ht="15.75" customHeight="1">
      <c r="A482" s="7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</row>
    <row r="483" ht="15.75" customHeight="1">
      <c r="A483" s="7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</row>
    <row r="484" ht="15.75" customHeight="1">
      <c r="A484" s="7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</row>
    <row r="485" ht="15.75" customHeight="1">
      <c r="A485" s="7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</row>
    <row r="486" ht="15.75" customHeight="1">
      <c r="A486" s="7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</row>
    <row r="487" ht="15.75" customHeight="1">
      <c r="A487" s="7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</row>
    <row r="488" ht="15.75" customHeight="1">
      <c r="A488" s="7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</row>
    <row r="489" ht="15.75" customHeight="1">
      <c r="A489" s="7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</row>
    <row r="490" ht="15.75" customHeight="1">
      <c r="A490" s="7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</row>
    <row r="491" ht="15.75" customHeight="1">
      <c r="A491" s="7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</row>
    <row r="492" ht="15.75" customHeight="1">
      <c r="A492" s="7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</row>
    <row r="493" ht="15.75" customHeight="1">
      <c r="A493" s="7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</row>
    <row r="494" ht="15.75" customHeight="1">
      <c r="A494" s="7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</row>
    <row r="495" ht="15.75" customHeight="1">
      <c r="A495" s="7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</row>
    <row r="496" ht="15.75" customHeight="1">
      <c r="A496" s="7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</row>
    <row r="497" ht="15.75" customHeight="1">
      <c r="A497" s="7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</row>
    <row r="498" ht="15.75" customHeight="1">
      <c r="A498" s="7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</row>
    <row r="499" ht="15.75" customHeight="1">
      <c r="A499" s="7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</row>
    <row r="500" ht="15.75" customHeight="1">
      <c r="A500" s="7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</row>
    <row r="501" ht="15.75" customHeight="1">
      <c r="A501" s="7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</row>
    <row r="502" ht="15.75" customHeight="1">
      <c r="A502" s="7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</row>
    <row r="503" ht="15.75" customHeight="1">
      <c r="A503" s="7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</row>
    <row r="504" ht="15.75" customHeight="1">
      <c r="A504" s="7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</row>
    <row r="505" ht="15.75" customHeight="1">
      <c r="A505" s="7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</row>
    <row r="506" ht="15.75" customHeight="1">
      <c r="A506" s="7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</row>
    <row r="507" ht="15.75" customHeight="1">
      <c r="A507" s="7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</row>
    <row r="508" ht="15.75" customHeight="1">
      <c r="A508" s="7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</row>
    <row r="509" ht="15.75" customHeight="1">
      <c r="A509" s="7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</row>
    <row r="510" ht="15.75" customHeight="1">
      <c r="A510" s="7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</row>
    <row r="511" ht="15.75" customHeight="1">
      <c r="A511" s="7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</row>
    <row r="512" ht="15.75" customHeight="1">
      <c r="A512" s="7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</row>
    <row r="513" ht="15.75" customHeight="1">
      <c r="A513" s="7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</row>
    <row r="514" ht="15.75" customHeight="1">
      <c r="A514" s="7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</row>
    <row r="515" ht="15.75" customHeight="1">
      <c r="A515" s="7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</row>
    <row r="516" ht="15.75" customHeight="1">
      <c r="A516" s="7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</row>
    <row r="517" ht="15.75" customHeight="1">
      <c r="A517" s="7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</row>
    <row r="518" ht="15.75" customHeight="1">
      <c r="A518" s="7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</row>
    <row r="519" ht="15.75" customHeight="1">
      <c r="A519" s="7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</row>
    <row r="520" ht="15.75" customHeight="1">
      <c r="A520" s="7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</row>
    <row r="521" ht="15.75" customHeight="1">
      <c r="A521" s="7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</row>
    <row r="522" ht="15.75" customHeight="1">
      <c r="A522" s="7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</row>
    <row r="523" ht="15.75" customHeight="1">
      <c r="A523" s="7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</row>
    <row r="524" ht="15.75" customHeight="1">
      <c r="A524" s="7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</row>
    <row r="525" ht="15.75" customHeight="1">
      <c r="A525" s="7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</row>
    <row r="526" ht="15.75" customHeight="1">
      <c r="A526" s="7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</row>
    <row r="527" ht="15.75" customHeight="1">
      <c r="A527" s="7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</row>
    <row r="528" ht="15.75" customHeight="1">
      <c r="A528" s="7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</row>
    <row r="529" ht="15.75" customHeight="1">
      <c r="A529" s="7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</row>
    <row r="530" ht="15.75" customHeight="1">
      <c r="A530" s="7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</row>
    <row r="531" ht="15.75" customHeight="1">
      <c r="A531" s="7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</row>
    <row r="532" ht="15.75" customHeight="1">
      <c r="A532" s="7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</row>
    <row r="533" ht="15.75" customHeight="1">
      <c r="A533" s="7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</row>
    <row r="534" ht="15.75" customHeight="1">
      <c r="A534" s="7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</row>
    <row r="535" ht="15.75" customHeight="1">
      <c r="A535" s="7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</row>
    <row r="536" ht="15.75" customHeight="1">
      <c r="A536" s="7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</row>
    <row r="537" ht="15.75" customHeight="1">
      <c r="A537" s="7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</row>
    <row r="538" ht="15.75" customHeight="1">
      <c r="A538" s="7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</row>
    <row r="539" ht="15.75" customHeight="1">
      <c r="A539" s="7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</row>
    <row r="540" ht="15.75" customHeight="1">
      <c r="A540" s="7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</row>
    <row r="541" ht="15.75" customHeight="1">
      <c r="A541" s="7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</row>
    <row r="542" ht="15.75" customHeight="1">
      <c r="A542" s="7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</row>
    <row r="543" ht="15.75" customHeight="1">
      <c r="A543" s="7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</row>
    <row r="544" ht="15.75" customHeight="1">
      <c r="A544" s="7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</row>
    <row r="545" ht="15.75" customHeight="1">
      <c r="A545" s="7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</row>
    <row r="546" ht="15.75" customHeight="1">
      <c r="A546" s="7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</row>
    <row r="547" ht="15.75" customHeight="1">
      <c r="A547" s="7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</row>
    <row r="548" ht="15.75" customHeight="1">
      <c r="A548" s="7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</row>
    <row r="549" ht="15.75" customHeight="1">
      <c r="A549" s="7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</row>
    <row r="550" ht="15.75" customHeight="1">
      <c r="A550" s="7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</row>
    <row r="551" ht="15.75" customHeight="1">
      <c r="A551" s="7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</row>
    <row r="552" ht="15.75" customHeight="1">
      <c r="A552" s="7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</row>
    <row r="553" ht="15.75" customHeight="1">
      <c r="A553" s="7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</row>
    <row r="554" ht="15.75" customHeight="1">
      <c r="A554" s="7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</row>
    <row r="555" ht="15.75" customHeight="1">
      <c r="A555" s="7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</row>
    <row r="556" ht="15.75" customHeight="1">
      <c r="A556" s="7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</row>
    <row r="557" ht="15.75" customHeight="1">
      <c r="A557" s="7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</row>
    <row r="558" ht="15.75" customHeight="1">
      <c r="A558" s="7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</row>
    <row r="559" ht="15.75" customHeight="1">
      <c r="A559" s="7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</row>
    <row r="560" ht="15.75" customHeight="1">
      <c r="A560" s="7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</row>
    <row r="561" ht="15.75" customHeight="1">
      <c r="A561" s="7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</row>
    <row r="562" ht="15.75" customHeight="1">
      <c r="A562" s="7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</row>
    <row r="563" ht="15.75" customHeight="1">
      <c r="A563" s="7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</row>
    <row r="564" ht="15.75" customHeight="1">
      <c r="A564" s="7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</row>
    <row r="565" ht="15.75" customHeight="1">
      <c r="A565" s="7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</row>
    <row r="566" ht="15.75" customHeight="1">
      <c r="A566" s="7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</row>
    <row r="567" ht="15.75" customHeight="1">
      <c r="A567" s="7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</row>
    <row r="568" ht="15.75" customHeight="1">
      <c r="A568" s="7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</row>
    <row r="569" ht="15.75" customHeight="1">
      <c r="A569" s="7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</row>
    <row r="570" ht="15.75" customHeight="1">
      <c r="A570" s="7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</row>
    <row r="571" ht="15.75" customHeight="1">
      <c r="A571" s="7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</row>
    <row r="572" ht="15.75" customHeight="1">
      <c r="A572" s="7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</row>
    <row r="573" ht="15.75" customHeight="1">
      <c r="A573" s="7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</row>
    <row r="574" ht="15.75" customHeight="1">
      <c r="A574" s="7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</row>
    <row r="575" ht="15.75" customHeight="1">
      <c r="A575" s="7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</row>
    <row r="576" ht="15.75" customHeight="1">
      <c r="A576" s="7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</row>
    <row r="577" ht="15.75" customHeight="1">
      <c r="A577" s="7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</row>
    <row r="578" ht="15.75" customHeight="1">
      <c r="A578" s="7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</row>
    <row r="579" ht="15.75" customHeight="1">
      <c r="A579" s="7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</row>
    <row r="580" ht="15.75" customHeight="1">
      <c r="A580" s="7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</row>
    <row r="581" ht="15.75" customHeight="1">
      <c r="A581" s="7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</row>
    <row r="582" ht="15.75" customHeight="1">
      <c r="A582" s="7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</row>
    <row r="583" ht="15.75" customHeight="1">
      <c r="A583" s="7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</row>
    <row r="584" ht="15.75" customHeight="1">
      <c r="A584" s="7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</row>
    <row r="585" ht="15.75" customHeight="1">
      <c r="A585" s="7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</row>
    <row r="586" ht="15.75" customHeight="1">
      <c r="A586" s="7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</row>
    <row r="587" ht="15.75" customHeight="1">
      <c r="A587" s="7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</row>
    <row r="588" ht="15.75" customHeight="1">
      <c r="A588" s="7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</row>
    <row r="589" ht="15.75" customHeight="1">
      <c r="A589" s="7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</row>
    <row r="590" ht="15.75" customHeight="1">
      <c r="A590" s="7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</row>
    <row r="591" ht="15.75" customHeight="1">
      <c r="A591" s="7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</row>
    <row r="592" ht="15.75" customHeight="1">
      <c r="A592" s="7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</row>
    <row r="593" ht="15.75" customHeight="1">
      <c r="A593" s="7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</row>
    <row r="594" ht="15.75" customHeight="1">
      <c r="A594" s="7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</row>
    <row r="595" ht="15.75" customHeight="1">
      <c r="A595" s="7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</row>
    <row r="596" ht="15.75" customHeight="1">
      <c r="A596" s="7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</row>
    <row r="597" ht="15.75" customHeight="1">
      <c r="A597" s="7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</row>
    <row r="598" ht="15.75" customHeight="1">
      <c r="A598" s="7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</row>
    <row r="599" ht="15.75" customHeight="1">
      <c r="A599" s="7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</row>
    <row r="600" ht="15.75" customHeight="1">
      <c r="A600" s="7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</row>
    <row r="601" ht="15.75" customHeight="1">
      <c r="A601" s="7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</row>
    <row r="602" ht="15.75" customHeight="1">
      <c r="A602" s="7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</row>
    <row r="603" ht="15.75" customHeight="1">
      <c r="A603" s="7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</row>
    <row r="604" ht="15.75" customHeight="1">
      <c r="A604" s="7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</row>
    <row r="605" ht="15.75" customHeight="1">
      <c r="A605" s="7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</row>
    <row r="606" ht="15.75" customHeight="1">
      <c r="A606" s="7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</row>
    <row r="607" ht="15.75" customHeight="1">
      <c r="A607" s="7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</row>
    <row r="608" ht="15.75" customHeight="1">
      <c r="A608" s="7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</row>
    <row r="609" ht="15.75" customHeight="1">
      <c r="A609" s="7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</row>
    <row r="610" ht="15.75" customHeight="1">
      <c r="A610" s="7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</row>
    <row r="611" ht="15.75" customHeight="1">
      <c r="A611" s="7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</row>
    <row r="612" ht="15.75" customHeight="1">
      <c r="A612" s="7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</row>
    <row r="613" ht="15.75" customHeight="1">
      <c r="A613" s="7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</row>
    <row r="614" ht="15.75" customHeight="1">
      <c r="A614" s="7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</row>
    <row r="615" ht="15.75" customHeight="1">
      <c r="A615" s="7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</row>
    <row r="616" ht="15.75" customHeight="1">
      <c r="A616" s="7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</row>
    <row r="617" ht="15.75" customHeight="1">
      <c r="A617" s="7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</row>
    <row r="618" ht="15.75" customHeight="1">
      <c r="A618" s="7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</row>
    <row r="619" ht="15.75" customHeight="1">
      <c r="A619" s="7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</row>
    <row r="620" ht="15.75" customHeight="1">
      <c r="A620" s="7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</row>
    <row r="621" ht="15.75" customHeight="1">
      <c r="A621" s="7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</row>
    <row r="622" ht="15.75" customHeight="1">
      <c r="A622" s="7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</row>
    <row r="623" ht="15.75" customHeight="1">
      <c r="A623" s="7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</row>
    <row r="624" ht="15.75" customHeight="1">
      <c r="A624" s="7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</row>
    <row r="625" ht="15.75" customHeight="1">
      <c r="A625" s="7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</row>
    <row r="626" ht="15.75" customHeight="1">
      <c r="A626" s="7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</row>
    <row r="627" ht="15.75" customHeight="1">
      <c r="A627" s="7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</row>
    <row r="628" ht="15.75" customHeight="1">
      <c r="A628" s="7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</row>
    <row r="629" ht="15.75" customHeight="1">
      <c r="A629" s="7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</row>
    <row r="630" ht="15.75" customHeight="1">
      <c r="A630" s="7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</row>
    <row r="631" ht="15.75" customHeight="1">
      <c r="A631" s="7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</row>
    <row r="632" ht="15.75" customHeight="1">
      <c r="A632" s="7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</row>
    <row r="633" ht="15.75" customHeight="1">
      <c r="A633" s="7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</row>
    <row r="634" ht="15.75" customHeight="1">
      <c r="A634" s="7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</row>
    <row r="635" ht="15.75" customHeight="1">
      <c r="A635" s="7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</row>
    <row r="636" ht="15.75" customHeight="1">
      <c r="A636" s="7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</row>
    <row r="637" ht="15.75" customHeight="1">
      <c r="A637" s="7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</row>
    <row r="638" ht="15.75" customHeight="1">
      <c r="A638" s="7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</row>
    <row r="639" ht="15.75" customHeight="1">
      <c r="A639" s="7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</row>
    <row r="640" ht="15.75" customHeight="1">
      <c r="A640" s="7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</row>
    <row r="641" ht="15.75" customHeight="1">
      <c r="A641" s="7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</row>
    <row r="642" ht="15.75" customHeight="1">
      <c r="A642" s="7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</row>
    <row r="643" ht="15.75" customHeight="1">
      <c r="A643" s="7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</row>
    <row r="644" ht="15.75" customHeight="1">
      <c r="A644" s="7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</row>
    <row r="645" ht="15.75" customHeight="1">
      <c r="A645" s="7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</row>
    <row r="646" ht="15.75" customHeight="1">
      <c r="A646" s="7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</row>
    <row r="647" ht="15.75" customHeight="1">
      <c r="A647" s="7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</row>
    <row r="648" ht="15.75" customHeight="1">
      <c r="A648" s="7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</row>
    <row r="649" ht="15.75" customHeight="1">
      <c r="A649" s="7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</row>
    <row r="650" ht="15.75" customHeight="1">
      <c r="A650" s="7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</row>
    <row r="651" ht="15.75" customHeight="1">
      <c r="A651" s="7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</row>
    <row r="652" ht="15.75" customHeight="1">
      <c r="A652" s="7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</row>
    <row r="653" ht="15.75" customHeight="1">
      <c r="A653" s="7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</row>
    <row r="654" ht="15.75" customHeight="1">
      <c r="A654" s="7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</row>
    <row r="655" ht="15.75" customHeight="1">
      <c r="A655" s="7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</row>
    <row r="656" ht="15.75" customHeight="1">
      <c r="A656" s="7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</row>
    <row r="657" ht="15.75" customHeight="1">
      <c r="A657" s="7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</row>
    <row r="658" ht="15.75" customHeight="1">
      <c r="A658" s="7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</row>
    <row r="659" ht="15.75" customHeight="1">
      <c r="A659" s="7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</row>
    <row r="660" ht="15.75" customHeight="1">
      <c r="A660" s="7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</row>
    <row r="661" ht="15.75" customHeight="1">
      <c r="A661" s="7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</row>
    <row r="662" ht="15.75" customHeight="1">
      <c r="A662" s="7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</row>
    <row r="663" ht="15.75" customHeight="1">
      <c r="A663" s="7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</row>
    <row r="664" ht="15.75" customHeight="1">
      <c r="A664" s="7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</row>
    <row r="665" ht="15.75" customHeight="1">
      <c r="A665" s="7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</row>
    <row r="666" ht="15.75" customHeight="1">
      <c r="A666" s="7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</row>
    <row r="667" ht="15.75" customHeight="1">
      <c r="A667" s="7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</row>
    <row r="668" ht="15.75" customHeight="1">
      <c r="A668" s="7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</row>
    <row r="669" ht="15.75" customHeight="1">
      <c r="A669" s="7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</row>
    <row r="670" ht="15.75" customHeight="1">
      <c r="A670" s="7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</row>
    <row r="671" ht="15.75" customHeight="1">
      <c r="A671" s="7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</row>
    <row r="672" ht="15.75" customHeight="1">
      <c r="A672" s="7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</row>
    <row r="673" ht="15.75" customHeight="1">
      <c r="A673" s="7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</row>
    <row r="674" ht="15.75" customHeight="1">
      <c r="A674" s="7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</row>
    <row r="675" ht="15.75" customHeight="1">
      <c r="A675" s="7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</row>
    <row r="676" ht="15.75" customHeight="1">
      <c r="A676" s="7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</row>
    <row r="677" ht="15.75" customHeight="1">
      <c r="A677" s="7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</row>
    <row r="678" ht="15.75" customHeight="1">
      <c r="A678" s="7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</row>
    <row r="679" ht="15.75" customHeight="1">
      <c r="A679" s="7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</row>
    <row r="680" ht="15.75" customHeight="1">
      <c r="A680" s="7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</row>
    <row r="681" ht="15.75" customHeight="1">
      <c r="A681" s="7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</row>
    <row r="682" ht="15.75" customHeight="1">
      <c r="A682" s="7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</row>
    <row r="683" ht="15.75" customHeight="1">
      <c r="A683" s="7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</row>
    <row r="684" ht="15.75" customHeight="1">
      <c r="A684" s="7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</row>
    <row r="685" ht="15.75" customHeight="1">
      <c r="A685" s="7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</row>
    <row r="686" ht="15.75" customHeight="1">
      <c r="A686" s="7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</row>
    <row r="687" ht="15.75" customHeight="1">
      <c r="A687" s="7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</row>
    <row r="688" ht="15.75" customHeight="1">
      <c r="A688" s="7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</row>
    <row r="689" ht="15.75" customHeight="1">
      <c r="A689" s="7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</row>
    <row r="690" ht="15.75" customHeight="1">
      <c r="A690" s="7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</row>
    <row r="691" ht="15.75" customHeight="1">
      <c r="A691" s="7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</row>
    <row r="692" ht="15.75" customHeight="1">
      <c r="A692" s="7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</row>
    <row r="693" ht="15.75" customHeight="1">
      <c r="A693" s="7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</row>
    <row r="694" ht="15.75" customHeight="1">
      <c r="A694" s="7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</row>
    <row r="695" ht="15.75" customHeight="1">
      <c r="A695" s="7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</row>
    <row r="696" ht="15.75" customHeight="1">
      <c r="A696" s="7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</row>
    <row r="697" ht="15.75" customHeight="1">
      <c r="A697" s="7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</row>
    <row r="698" ht="15.75" customHeight="1">
      <c r="A698" s="7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</row>
    <row r="699" ht="15.75" customHeight="1">
      <c r="A699" s="7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</row>
    <row r="700" ht="15.75" customHeight="1">
      <c r="A700" s="7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</row>
    <row r="701" ht="15.75" customHeight="1">
      <c r="A701" s="7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</row>
    <row r="702" ht="15.75" customHeight="1">
      <c r="A702" s="7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</row>
    <row r="703" ht="15.75" customHeight="1">
      <c r="A703" s="7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</row>
    <row r="704" ht="15.75" customHeight="1">
      <c r="A704" s="7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</row>
    <row r="705" ht="15.75" customHeight="1">
      <c r="A705" s="7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</row>
    <row r="706" ht="15.75" customHeight="1">
      <c r="A706" s="7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</row>
    <row r="707" ht="15.75" customHeight="1">
      <c r="A707" s="7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</row>
    <row r="708" ht="15.75" customHeight="1">
      <c r="A708" s="7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</row>
    <row r="709" ht="15.75" customHeight="1">
      <c r="A709" s="7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</row>
    <row r="710" ht="15.75" customHeight="1">
      <c r="A710" s="7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</row>
    <row r="711" ht="15.75" customHeight="1">
      <c r="A711" s="7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</row>
    <row r="712" ht="15.75" customHeight="1">
      <c r="A712" s="7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</row>
    <row r="713" ht="15.75" customHeight="1">
      <c r="A713" s="7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</row>
    <row r="714" ht="15.75" customHeight="1">
      <c r="A714" s="7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</row>
    <row r="715" ht="15.75" customHeight="1">
      <c r="A715" s="7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</row>
    <row r="716" ht="15.75" customHeight="1">
      <c r="A716" s="7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</row>
    <row r="717" ht="15.75" customHeight="1">
      <c r="A717" s="7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</row>
    <row r="718" ht="15.75" customHeight="1">
      <c r="A718" s="7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</row>
    <row r="719" ht="15.75" customHeight="1">
      <c r="A719" s="7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</row>
    <row r="720" ht="15.75" customHeight="1">
      <c r="A720" s="7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</row>
    <row r="721" ht="15.75" customHeight="1">
      <c r="A721" s="7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</row>
    <row r="722" ht="15.75" customHeight="1">
      <c r="A722" s="7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</row>
    <row r="723" ht="15.75" customHeight="1">
      <c r="A723" s="7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</row>
    <row r="724" ht="15.75" customHeight="1">
      <c r="A724" s="7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</row>
    <row r="725" ht="15.75" customHeight="1">
      <c r="A725" s="7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</row>
    <row r="726" ht="15.75" customHeight="1">
      <c r="A726" s="7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</row>
    <row r="727" ht="15.75" customHeight="1">
      <c r="A727" s="7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</row>
    <row r="728" ht="15.75" customHeight="1">
      <c r="A728" s="7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</row>
    <row r="729" ht="15.75" customHeight="1">
      <c r="A729" s="7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</row>
    <row r="730" ht="15.75" customHeight="1">
      <c r="A730" s="7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</row>
    <row r="731" ht="15.75" customHeight="1">
      <c r="A731" s="7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</row>
    <row r="732" ht="15.75" customHeight="1">
      <c r="A732" s="7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</row>
    <row r="733" ht="15.75" customHeight="1">
      <c r="A733" s="7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</row>
    <row r="734" ht="15.75" customHeight="1">
      <c r="A734" s="7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</row>
    <row r="735" ht="15.75" customHeight="1">
      <c r="A735" s="7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</row>
    <row r="736" ht="15.75" customHeight="1">
      <c r="A736" s="7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</row>
    <row r="737" ht="15.75" customHeight="1">
      <c r="A737" s="7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</row>
    <row r="738" ht="15.75" customHeight="1">
      <c r="A738" s="7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</row>
    <row r="739" ht="15.75" customHeight="1">
      <c r="A739" s="7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</row>
    <row r="740" ht="15.75" customHeight="1">
      <c r="A740" s="7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</row>
    <row r="741" ht="15.75" customHeight="1">
      <c r="A741" s="7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</row>
    <row r="742" ht="15.75" customHeight="1">
      <c r="A742" s="7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</row>
    <row r="743" ht="15.75" customHeight="1">
      <c r="A743" s="7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</row>
    <row r="744" ht="15.75" customHeight="1">
      <c r="A744" s="7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</row>
    <row r="745" ht="15.75" customHeight="1">
      <c r="A745" s="7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</row>
    <row r="746" ht="15.75" customHeight="1">
      <c r="A746" s="7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</row>
    <row r="747" ht="15.75" customHeight="1">
      <c r="A747" s="7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</row>
    <row r="748" ht="15.75" customHeight="1">
      <c r="A748" s="7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</row>
    <row r="749" ht="15.75" customHeight="1">
      <c r="A749" s="7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</row>
    <row r="750" ht="15.75" customHeight="1">
      <c r="A750" s="7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</row>
    <row r="751" ht="15.75" customHeight="1">
      <c r="A751" s="7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</row>
    <row r="752" ht="15.75" customHeight="1">
      <c r="A752" s="7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</row>
    <row r="753" ht="15.75" customHeight="1">
      <c r="A753" s="7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</row>
    <row r="754" ht="15.75" customHeight="1">
      <c r="A754" s="7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</row>
    <row r="755" ht="15.75" customHeight="1">
      <c r="A755" s="7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</row>
    <row r="756" ht="15.75" customHeight="1">
      <c r="A756" s="7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</row>
    <row r="757" ht="15.75" customHeight="1">
      <c r="A757" s="7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</row>
    <row r="758" ht="15.75" customHeight="1">
      <c r="A758" s="7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</row>
    <row r="759" ht="15.75" customHeight="1">
      <c r="A759" s="7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</row>
    <row r="760" ht="15.75" customHeight="1">
      <c r="A760" s="7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</row>
    <row r="761" ht="15.75" customHeight="1">
      <c r="A761" s="7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</row>
    <row r="762" ht="15.75" customHeight="1">
      <c r="A762" s="7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</row>
    <row r="763" ht="15.75" customHeight="1">
      <c r="A763" s="7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</row>
    <row r="764" ht="15.75" customHeight="1">
      <c r="A764" s="7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</row>
    <row r="765" ht="15.75" customHeight="1">
      <c r="A765" s="7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</row>
    <row r="766" ht="15.75" customHeight="1">
      <c r="A766" s="7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</row>
    <row r="767" ht="15.75" customHeight="1">
      <c r="A767" s="7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</row>
    <row r="768" ht="15.75" customHeight="1">
      <c r="A768" s="7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</row>
    <row r="769" ht="15.75" customHeight="1">
      <c r="A769" s="7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</row>
    <row r="770" ht="15.75" customHeight="1">
      <c r="A770" s="7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</row>
    <row r="771" ht="15.75" customHeight="1">
      <c r="A771" s="7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</row>
    <row r="772" ht="15.75" customHeight="1">
      <c r="A772" s="7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</row>
    <row r="773" ht="15.75" customHeight="1">
      <c r="A773" s="7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</row>
    <row r="774" ht="15.75" customHeight="1">
      <c r="A774" s="7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</row>
    <row r="775" ht="15.75" customHeight="1">
      <c r="A775" s="7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</row>
    <row r="776" ht="15.75" customHeight="1">
      <c r="A776" s="7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</row>
    <row r="777" ht="15.75" customHeight="1">
      <c r="A777" s="7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</row>
    <row r="778" ht="15.75" customHeight="1">
      <c r="A778" s="7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</row>
    <row r="779" ht="15.75" customHeight="1">
      <c r="A779" s="7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</row>
    <row r="780" ht="15.75" customHeight="1">
      <c r="A780" s="7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</row>
    <row r="781" ht="15.75" customHeight="1">
      <c r="A781" s="7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</row>
    <row r="782" ht="15.75" customHeight="1">
      <c r="A782" s="7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</row>
    <row r="783" ht="15.75" customHeight="1">
      <c r="A783" s="7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</row>
    <row r="784" ht="15.75" customHeight="1">
      <c r="A784" s="7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</row>
    <row r="785" ht="15.75" customHeight="1">
      <c r="A785" s="7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</row>
    <row r="786" ht="15.75" customHeight="1">
      <c r="A786" s="7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</row>
    <row r="787" ht="15.75" customHeight="1">
      <c r="A787" s="7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</row>
    <row r="788" ht="15.75" customHeight="1">
      <c r="A788" s="7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</row>
    <row r="789" ht="15.75" customHeight="1">
      <c r="A789" s="7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</row>
    <row r="790" ht="15.75" customHeight="1">
      <c r="A790" s="7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</row>
    <row r="791" ht="15.75" customHeight="1">
      <c r="A791" s="7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</row>
    <row r="792" ht="15.75" customHeight="1">
      <c r="A792" s="7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</row>
    <row r="793" ht="15.75" customHeight="1">
      <c r="A793" s="7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</row>
    <row r="794" ht="15.75" customHeight="1">
      <c r="A794" s="7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</row>
    <row r="795" ht="15.75" customHeight="1">
      <c r="A795" s="7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</row>
    <row r="796" ht="15.75" customHeight="1">
      <c r="A796" s="7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</row>
    <row r="797" ht="15.75" customHeight="1">
      <c r="A797" s="7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</row>
    <row r="798" ht="15.75" customHeight="1">
      <c r="A798" s="7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</row>
    <row r="799" ht="15.75" customHeight="1">
      <c r="A799" s="7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</row>
    <row r="800" ht="15.75" customHeight="1">
      <c r="A800" s="7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</row>
    <row r="801" ht="15.75" customHeight="1">
      <c r="A801" s="7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</row>
    <row r="802" ht="15.75" customHeight="1">
      <c r="A802" s="7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</row>
    <row r="803" ht="15.75" customHeight="1">
      <c r="A803" s="7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</row>
    <row r="804" ht="15.75" customHeight="1">
      <c r="A804" s="7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</row>
    <row r="805" ht="15.75" customHeight="1">
      <c r="A805" s="7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</row>
    <row r="806" ht="15.75" customHeight="1">
      <c r="A806" s="7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</row>
    <row r="807" ht="15.75" customHeight="1">
      <c r="A807" s="7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</row>
    <row r="808" ht="15.75" customHeight="1">
      <c r="A808" s="7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</row>
    <row r="809" ht="15.75" customHeight="1">
      <c r="A809" s="7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</row>
    <row r="810" ht="15.75" customHeight="1">
      <c r="A810" s="7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</row>
    <row r="811" ht="15.75" customHeight="1">
      <c r="A811" s="7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</row>
    <row r="812" ht="15.75" customHeight="1">
      <c r="A812" s="7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</row>
    <row r="813" ht="15.75" customHeight="1">
      <c r="A813" s="7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</row>
    <row r="814" ht="15.75" customHeight="1">
      <c r="A814" s="7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</row>
    <row r="815" ht="15.75" customHeight="1">
      <c r="A815" s="7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</row>
    <row r="816" ht="15.75" customHeight="1">
      <c r="A816" s="7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</row>
    <row r="817" ht="15.75" customHeight="1">
      <c r="A817" s="7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</row>
    <row r="818" ht="15.75" customHeight="1">
      <c r="A818" s="7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</row>
    <row r="819" ht="15.75" customHeight="1">
      <c r="A819" s="7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</row>
    <row r="820" ht="15.75" customHeight="1">
      <c r="A820" s="7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</row>
    <row r="821" ht="15.75" customHeight="1">
      <c r="A821" s="7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</row>
    <row r="822" ht="15.75" customHeight="1">
      <c r="A822" s="7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</row>
    <row r="823" ht="15.75" customHeight="1">
      <c r="A823" s="7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</row>
    <row r="824" ht="15.75" customHeight="1">
      <c r="A824" s="7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</row>
    <row r="825" ht="15.75" customHeight="1">
      <c r="A825" s="7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</row>
    <row r="826" ht="15.75" customHeight="1">
      <c r="A826" s="7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</row>
    <row r="827" ht="15.75" customHeight="1">
      <c r="A827" s="7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</row>
    <row r="828" ht="15.75" customHeight="1">
      <c r="A828" s="7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</row>
    <row r="829" ht="15.75" customHeight="1">
      <c r="A829" s="7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</row>
    <row r="830" ht="15.75" customHeight="1">
      <c r="A830" s="7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</row>
    <row r="831" ht="15.75" customHeight="1">
      <c r="A831" s="7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</row>
    <row r="832" ht="15.75" customHeight="1">
      <c r="A832" s="7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</row>
    <row r="833" ht="15.75" customHeight="1">
      <c r="A833" s="7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</row>
    <row r="834" ht="15.75" customHeight="1">
      <c r="A834" s="7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</row>
    <row r="835" ht="15.75" customHeight="1">
      <c r="A835" s="7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</row>
    <row r="836" ht="15.75" customHeight="1">
      <c r="A836" s="7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</row>
    <row r="837" ht="15.75" customHeight="1">
      <c r="A837" s="7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</row>
    <row r="838" ht="15.75" customHeight="1">
      <c r="A838" s="7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</row>
    <row r="839" ht="15.75" customHeight="1">
      <c r="A839" s="7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</row>
    <row r="840" ht="15.75" customHeight="1">
      <c r="A840" s="7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</row>
    <row r="841" ht="15.75" customHeight="1">
      <c r="A841" s="7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</row>
    <row r="842" ht="15.75" customHeight="1">
      <c r="A842" s="7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</row>
    <row r="843" ht="15.75" customHeight="1">
      <c r="A843" s="7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</row>
    <row r="844" ht="15.75" customHeight="1">
      <c r="A844" s="7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</row>
    <row r="845" ht="15.75" customHeight="1">
      <c r="A845" s="7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</row>
    <row r="846" ht="15.75" customHeight="1">
      <c r="A846" s="7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</row>
    <row r="847" ht="15.75" customHeight="1">
      <c r="A847" s="7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</row>
    <row r="848" ht="15.75" customHeight="1">
      <c r="A848" s="7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</row>
    <row r="849" ht="15.75" customHeight="1">
      <c r="A849" s="7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</row>
    <row r="850" ht="15.75" customHeight="1">
      <c r="A850" s="7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</row>
    <row r="851" ht="15.75" customHeight="1">
      <c r="A851" s="7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</row>
    <row r="852" ht="15.75" customHeight="1">
      <c r="A852" s="7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</row>
    <row r="853" ht="15.75" customHeight="1">
      <c r="A853" s="7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</row>
    <row r="854" ht="15.75" customHeight="1">
      <c r="A854" s="7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</row>
    <row r="855" ht="15.75" customHeight="1">
      <c r="A855" s="7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</row>
    <row r="856" ht="15.75" customHeight="1">
      <c r="A856" s="7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</row>
    <row r="857" ht="15.75" customHeight="1">
      <c r="A857" s="7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</row>
    <row r="858" ht="15.75" customHeight="1">
      <c r="A858" s="7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</row>
    <row r="859" ht="15.75" customHeight="1">
      <c r="A859" s="7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</row>
    <row r="860" ht="15.75" customHeight="1">
      <c r="A860" s="7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</row>
    <row r="861" ht="15.75" customHeight="1">
      <c r="A861" s="7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</row>
    <row r="862" ht="15.75" customHeight="1">
      <c r="A862" s="7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</row>
    <row r="863" ht="15.75" customHeight="1">
      <c r="A863" s="7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</row>
    <row r="864" ht="15.75" customHeight="1">
      <c r="A864" s="7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</row>
    <row r="865" ht="15.75" customHeight="1">
      <c r="A865" s="7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</row>
    <row r="866" ht="15.75" customHeight="1">
      <c r="A866" s="7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</row>
    <row r="867" ht="15.75" customHeight="1">
      <c r="A867" s="7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</row>
    <row r="868" ht="15.75" customHeight="1">
      <c r="A868" s="7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</row>
    <row r="869" ht="15.75" customHeight="1">
      <c r="A869" s="7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</row>
    <row r="870" ht="15.75" customHeight="1">
      <c r="A870" s="7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</row>
    <row r="871" ht="15.75" customHeight="1">
      <c r="A871" s="7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</row>
    <row r="872" ht="15.75" customHeight="1">
      <c r="A872" s="7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</row>
    <row r="873" ht="15.75" customHeight="1">
      <c r="A873" s="7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</row>
    <row r="874" ht="15.75" customHeight="1">
      <c r="A874" s="7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</row>
    <row r="875" ht="15.75" customHeight="1">
      <c r="A875" s="7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</row>
    <row r="876" ht="15.75" customHeight="1">
      <c r="A876" s="7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</row>
    <row r="877" ht="15.75" customHeight="1">
      <c r="A877" s="7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</row>
    <row r="878" ht="15.75" customHeight="1">
      <c r="A878" s="7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</row>
    <row r="879" ht="15.75" customHeight="1">
      <c r="A879" s="7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</row>
    <row r="880" ht="15.75" customHeight="1">
      <c r="A880" s="7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</row>
    <row r="881" ht="15.75" customHeight="1">
      <c r="A881" s="7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</row>
    <row r="882" ht="15.75" customHeight="1">
      <c r="A882" s="7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</row>
    <row r="883" ht="15.75" customHeight="1">
      <c r="A883" s="7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</row>
    <row r="884" ht="15.75" customHeight="1">
      <c r="A884" s="7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</row>
    <row r="885" ht="15.75" customHeight="1">
      <c r="A885" s="7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</row>
    <row r="886" ht="15.75" customHeight="1">
      <c r="A886" s="7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</row>
    <row r="887" ht="15.75" customHeight="1">
      <c r="A887" s="7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</row>
    <row r="888" ht="15.75" customHeight="1">
      <c r="A888" s="7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</row>
    <row r="889" ht="15.75" customHeight="1">
      <c r="A889" s="7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</row>
    <row r="890" ht="15.75" customHeight="1">
      <c r="A890" s="7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</row>
    <row r="891" ht="15.75" customHeight="1">
      <c r="A891" s="7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</row>
    <row r="892" ht="15.75" customHeight="1">
      <c r="A892" s="7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</row>
    <row r="893" ht="15.75" customHeight="1">
      <c r="A893" s="7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</row>
    <row r="894" ht="15.75" customHeight="1">
      <c r="A894" s="7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</row>
    <row r="895" ht="15.75" customHeight="1">
      <c r="A895" s="7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</row>
    <row r="896" ht="15.75" customHeight="1">
      <c r="A896" s="7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</row>
    <row r="897" ht="15.75" customHeight="1">
      <c r="A897" s="7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</row>
    <row r="898" ht="15.75" customHeight="1">
      <c r="A898" s="7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</row>
    <row r="899" ht="15.75" customHeight="1">
      <c r="A899" s="7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</row>
    <row r="900" ht="15.75" customHeight="1">
      <c r="A900" s="7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</row>
    <row r="901" ht="15.75" customHeight="1">
      <c r="A901" s="7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</row>
    <row r="902" ht="15.75" customHeight="1">
      <c r="A902" s="7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</row>
    <row r="903" ht="15.75" customHeight="1">
      <c r="A903" s="7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</row>
    <row r="904" ht="15.75" customHeight="1">
      <c r="A904" s="7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</row>
    <row r="905" ht="15.75" customHeight="1">
      <c r="A905" s="7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</row>
    <row r="906" ht="15.75" customHeight="1">
      <c r="A906" s="7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</row>
    <row r="907" ht="15.75" customHeight="1">
      <c r="A907" s="7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</row>
    <row r="908" ht="15.75" customHeight="1">
      <c r="A908" s="7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</row>
    <row r="909" ht="15.75" customHeight="1">
      <c r="A909" s="7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</row>
    <row r="910" ht="15.75" customHeight="1">
      <c r="A910" s="7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</row>
    <row r="911" ht="15.75" customHeight="1">
      <c r="A911" s="7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</row>
    <row r="912" ht="15.75" customHeight="1">
      <c r="A912" s="7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</row>
    <row r="913" ht="15.75" customHeight="1">
      <c r="A913" s="7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</row>
    <row r="914" ht="15.75" customHeight="1">
      <c r="A914" s="7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</row>
    <row r="915" ht="15.75" customHeight="1">
      <c r="A915" s="7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</row>
    <row r="916" ht="15.75" customHeight="1">
      <c r="A916" s="7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</row>
    <row r="917" ht="15.75" customHeight="1">
      <c r="A917" s="7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</row>
    <row r="918" ht="15.75" customHeight="1">
      <c r="A918" s="7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</row>
    <row r="919" ht="15.75" customHeight="1">
      <c r="A919" s="7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</row>
    <row r="920" ht="15.75" customHeight="1">
      <c r="A920" s="7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</row>
    <row r="921" ht="15.75" customHeight="1">
      <c r="A921" s="7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</row>
    <row r="922" ht="15.75" customHeight="1">
      <c r="A922" s="7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</row>
    <row r="923" ht="15.75" customHeight="1">
      <c r="A923" s="7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</row>
    <row r="924" ht="15.75" customHeight="1">
      <c r="A924" s="7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</row>
    <row r="925" ht="15.75" customHeight="1">
      <c r="A925" s="7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</row>
    <row r="926" ht="15.75" customHeight="1">
      <c r="A926" s="7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</row>
    <row r="927" ht="15.75" customHeight="1">
      <c r="A927" s="7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</row>
    <row r="928" ht="15.75" customHeight="1">
      <c r="A928" s="7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</row>
    <row r="929" ht="15.75" customHeight="1">
      <c r="A929" s="7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</row>
    <row r="930" ht="15.75" customHeight="1">
      <c r="A930" s="7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</row>
  </sheetData>
  <printOptions gridLines="1"/>
  <pageMargins bottom="0.75" footer="0.0" header="0.0" left="0.7" right="0.7" top="0.75"/>
  <pageSetup orientation="landscape" pageOrder="overThenDown"/>
  <headerFooter>
    <oddHeader>&amp;LTable: ACSSE2019.K202507</oddHeader>
    <oddFooter>&amp;Ldata.census.gov | Measuring America's People, Places, and Economy 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104" width="15.71"/>
  </cols>
  <sheetData>
    <row r="1" ht="15.0" customHeight="1">
      <c r="A1" s="12" t="s">
        <v>0</v>
      </c>
      <c r="B1" s="6" t="s">
        <v>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</row>
    <row r="2" ht="15.0" customHeight="1">
      <c r="A2" s="11" t="s">
        <v>2</v>
      </c>
      <c r="B2" s="4">
        <v>253600.0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3" ht="15.0" customHeight="1">
      <c r="A3" s="11" t="s">
        <v>3</v>
      </c>
      <c r="B3" s="4">
        <v>162300.0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</row>
    <row r="4" ht="15.0" customHeight="1">
      <c r="A4" s="11" t="s">
        <v>4</v>
      </c>
      <c r="B4" s="4">
        <v>288100.0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</row>
    <row r="5" ht="15.0" customHeight="1">
      <c r="A5" s="11" t="s">
        <v>5</v>
      </c>
      <c r="B5" s="4">
        <v>278400.0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</row>
    <row r="6" ht="15.0" customHeight="1">
      <c r="A6" s="11" t="s">
        <v>6</v>
      </c>
      <c r="B6" s="4">
        <v>141800.0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</row>
    <row r="7" ht="15.0" customHeight="1">
      <c r="A7" s="11" t="s">
        <v>7</v>
      </c>
      <c r="B7" s="4">
        <v>593400.0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</row>
    <row r="8" ht="15.0" customHeight="1">
      <c r="A8" s="11" t="s">
        <v>8</v>
      </c>
      <c r="B8" s="4">
        <v>415700.0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</row>
    <row r="9" ht="15.0" customHeight="1">
      <c r="A9" s="11" t="s">
        <v>9</v>
      </c>
      <c r="B9" s="4">
        <v>287500.0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</row>
    <row r="10" ht="15.0" customHeight="1">
      <c r="A10" s="11" t="s">
        <v>10</v>
      </c>
      <c r="B10" s="4">
        <v>272200.0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</row>
    <row r="11" ht="15.0" customHeight="1">
      <c r="A11" s="11" t="s">
        <v>11</v>
      </c>
      <c r="B11" s="4">
        <v>672700.0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</row>
    <row r="12" ht="15.0" customHeight="1">
      <c r="A12" s="11" t="s">
        <v>12</v>
      </c>
      <c r="B12" s="4">
        <v>261500.0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</row>
    <row r="13" ht="15.0" customHeight="1">
      <c r="A13" s="11" t="s">
        <v>13</v>
      </c>
      <c r="B13" s="4">
        <v>218600.0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</row>
    <row r="14" ht="15.0" customHeight="1">
      <c r="A14" s="11" t="s">
        <v>14</v>
      </c>
      <c r="B14" s="4">
        <v>648000.0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</row>
    <row r="15" ht="15.0" customHeight="1">
      <c r="A15" s="11" t="s">
        <v>15</v>
      </c>
      <c r="B15" s="4">
        <v>290400.0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</row>
    <row r="16" ht="15.0" customHeight="1">
      <c r="A16" s="11" t="s">
        <v>16</v>
      </c>
      <c r="B16" s="4">
        <v>214300.0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</row>
    <row r="17" ht="15.0" customHeight="1">
      <c r="A17" s="11" t="s">
        <v>17</v>
      </c>
      <c r="B17" s="4">
        <v>163500.0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</row>
    <row r="18" ht="15.0" customHeight="1">
      <c r="A18" s="11" t="s">
        <v>18</v>
      </c>
      <c r="B18" s="4">
        <v>164000.0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</row>
    <row r="19" ht="15.0" customHeight="1">
      <c r="A19" s="11" t="s">
        <v>19</v>
      </c>
      <c r="B19" s="4">
        <v>166200.0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</row>
    <row r="20" ht="15.0" customHeight="1">
      <c r="A20" s="11" t="s">
        <v>20</v>
      </c>
      <c r="B20" s="4">
        <v>160700.0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</row>
    <row r="21" ht="15.0" customHeight="1">
      <c r="A21" s="11" t="s">
        <v>21</v>
      </c>
      <c r="B21" s="4">
        <v>174000.0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</row>
    <row r="22" ht="15.0" customHeight="1">
      <c r="A22" s="11" t="s">
        <v>22</v>
      </c>
      <c r="B22" s="4">
        <v>211000.0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</row>
    <row r="23" ht="15.0" customHeight="1">
      <c r="A23" s="11" t="s">
        <v>23</v>
      </c>
      <c r="B23" s="4">
        <v>344700.0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</row>
    <row r="24" ht="15.0" customHeight="1">
      <c r="A24" s="11" t="s">
        <v>24</v>
      </c>
      <c r="B24" s="4">
        <v>439800.0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</row>
    <row r="25" ht="15.0" customHeight="1">
      <c r="A25" s="11" t="s">
        <v>25</v>
      </c>
      <c r="B25" s="4">
        <v>179500.0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</row>
    <row r="26" ht="15.0" customHeight="1">
      <c r="A26" s="11" t="s">
        <v>26</v>
      </c>
      <c r="B26" s="4">
        <v>263300.0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</row>
    <row r="27" ht="15.0" customHeight="1">
      <c r="A27" s="11" t="s">
        <v>27</v>
      </c>
      <c r="B27" s="4">
        <v>135100.0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</row>
    <row r="28" ht="15.0" customHeight="1">
      <c r="A28" s="11" t="s">
        <v>28</v>
      </c>
      <c r="B28" s="4">
        <v>176000.0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</row>
    <row r="29" ht="15.0" customHeight="1">
      <c r="A29" s="11" t="s">
        <v>29</v>
      </c>
      <c r="B29" s="4">
        <v>272600.0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</row>
    <row r="30" ht="15.0" customHeight="1">
      <c r="A30" s="11" t="s">
        <v>30</v>
      </c>
      <c r="B30" s="4">
        <v>181900.0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</row>
    <row r="31" ht="15.0" customHeight="1">
      <c r="A31" s="11" t="s">
        <v>31</v>
      </c>
      <c r="B31" s="4">
        <v>333000.0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</row>
    <row r="32" ht="15.0" customHeight="1">
      <c r="A32" s="11" t="s">
        <v>32</v>
      </c>
      <c r="B32" s="4">
        <v>297800.0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</row>
    <row r="33" ht="15.0" customHeight="1">
      <c r="A33" s="11" t="s">
        <v>33</v>
      </c>
      <c r="B33" s="4">
        <v>364300.0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</row>
    <row r="34" ht="15.0" customHeight="1">
      <c r="A34" s="11" t="s">
        <v>34</v>
      </c>
      <c r="B34" s="4">
        <v>188000.0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</row>
    <row r="35" ht="15.0" customHeight="1">
      <c r="A35" s="11" t="s">
        <v>35</v>
      </c>
      <c r="B35" s="4">
        <v>353100.0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</row>
    <row r="36" ht="15.0" customHeight="1">
      <c r="A36" s="11" t="s">
        <v>36</v>
      </c>
      <c r="B36" s="4">
        <v>207300.0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</row>
    <row r="37" ht="15.0" customHeight="1">
      <c r="A37" s="11" t="s">
        <v>37</v>
      </c>
      <c r="B37" s="4">
        <v>205200.0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</row>
    <row r="38" ht="15.0" customHeight="1">
      <c r="A38" s="11" t="s">
        <v>38</v>
      </c>
      <c r="B38" s="4">
        <v>164000.0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</row>
    <row r="39" ht="15.0" customHeight="1">
      <c r="A39" s="11" t="s">
        <v>39</v>
      </c>
      <c r="B39" s="4">
        <v>152500.0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</row>
    <row r="40" ht="15.0" customHeight="1">
      <c r="A40" s="11" t="s">
        <v>40</v>
      </c>
      <c r="B40" s="4">
        <v>373500.0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</row>
    <row r="41" ht="15.0" customHeight="1">
      <c r="A41" s="11" t="s">
        <v>41</v>
      </c>
      <c r="B41" s="4">
        <v>203800.0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</row>
    <row r="42" ht="15.0" customHeight="1">
      <c r="A42" s="11" t="s">
        <v>42</v>
      </c>
      <c r="B42" s="4">
        <v>302200.0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</row>
    <row r="43" ht="15.0" customHeight="1">
      <c r="A43" s="11" t="s">
        <v>43</v>
      </c>
      <c r="B43" s="4">
        <v>189500.0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</row>
    <row r="44" ht="15.0" customHeight="1">
      <c r="A44" s="11" t="s">
        <v>44</v>
      </c>
      <c r="B44" s="4">
        <v>188900.0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</row>
    <row r="45" ht="15.0" customHeight="1">
      <c r="A45" s="11" t="s">
        <v>45</v>
      </c>
      <c r="B45" s="4">
        <v>203400.0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</row>
    <row r="46" ht="15.0" customHeight="1">
      <c r="A46" s="11" t="s">
        <v>46</v>
      </c>
      <c r="B46" s="4">
        <v>214400.0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</row>
    <row r="47" ht="15.0" customHeight="1">
      <c r="A47" s="11" t="s">
        <v>47</v>
      </c>
      <c r="B47" s="4">
        <v>360800.0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</row>
    <row r="48" ht="15.0" customHeight="1">
      <c r="A48" s="11" t="s">
        <v>48</v>
      </c>
      <c r="B48" s="4">
        <v>235000.0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</row>
    <row r="49" ht="15.0" customHeight="1">
      <c r="A49" s="11" t="s">
        <v>49</v>
      </c>
      <c r="B49" s="4">
        <v>305100.0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</row>
    <row r="50" ht="15.0" customHeight="1">
      <c r="A50" s="11" t="s">
        <v>50</v>
      </c>
      <c r="B50" s="4">
        <v>419500.0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</row>
    <row r="51" ht="15.0" customHeight="1">
      <c r="A51" s="11" t="s">
        <v>51</v>
      </c>
      <c r="B51" s="4">
        <v>130500.0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</row>
    <row r="52" ht="15.0" customHeight="1">
      <c r="A52" s="11" t="s">
        <v>52</v>
      </c>
      <c r="B52" s="4">
        <v>212600.0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</row>
    <row r="53" ht="15.0" customHeight="1">
      <c r="A53" s="11" t="s">
        <v>53</v>
      </c>
      <c r="B53" s="4">
        <v>236600.0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</row>
    <row r="54" ht="15.0" customHeight="1">
      <c r="A54" s="7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</row>
    <row r="55" ht="15.0" customHeight="1">
      <c r="A55" s="7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</row>
    <row r="56" ht="15.0" customHeight="1">
      <c r="A56" s="7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</row>
    <row r="57" ht="15.0" customHeight="1">
      <c r="A57" s="7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</row>
    <row r="58" ht="15.0" customHeight="1">
      <c r="A58" s="7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</row>
    <row r="59" ht="15.0" customHeight="1">
      <c r="A59" s="7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</row>
    <row r="60" ht="15.0" customHeight="1">
      <c r="A60" s="7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</row>
    <row r="61" ht="15.0" customHeight="1">
      <c r="A61" s="7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</row>
    <row r="62" ht="15.0" customHeight="1">
      <c r="A62" s="7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</row>
    <row r="63" ht="15.0" customHeight="1">
      <c r="A63" s="7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</row>
    <row r="64" ht="15.0" customHeight="1">
      <c r="A64" s="7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</row>
    <row r="65" ht="15.0" customHeight="1">
      <c r="A65" s="7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</row>
    <row r="66" ht="15.0" customHeight="1">
      <c r="A66" s="7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</row>
    <row r="67" ht="15.0" customHeight="1">
      <c r="A67" s="7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</row>
    <row r="68" ht="15.0" customHeight="1">
      <c r="A68" s="7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</row>
    <row r="69" ht="15.0" customHeight="1">
      <c r="A69" s="7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</row>
    <row r="70" ht="15.0" customHeight="1">
      <c r="A70" s="7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</row>
    <row r="71" ht="15.0" customHeight="1">
      <c r="A71" s="7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</row>
    <row r="72" ht="15.0" customHeight="1">
      <c r="A72" s="7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</row>
    <row r="73" ht="15.0" customHeight="1">
      <c r="A73" s="7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</row>
    <row r="74" ht="15.0" customHeight="1">
      <c r="A74" s="7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</row>
    <row r="75" ht="15.0" customHeight="1">
      <c r="A75" s="7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</row>
    <row r="76" ht="15.0" customHeight="1">
      <c r="A76" s="7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</row>
    <row r="77" ht="15.0" customHeight="1">
      <c r="A77" s="7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</row>
    <row r="78" ht="15.0" customHeight="1">
      <c r="A78" s="7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</row>
    <row r="79" ht="15.0" customHeight="1">
      <c r="A79" s="7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</row>
    <row r="80" ht="15.0" customHeight="1">
      <c r="A80" s="7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</row>
    <row r="81" ht="15.0" customHeight="1">
      <c r="A81" s="7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</row>
    <row r="82" ht="15.0" customHeight="1">
      <c r="A82" s="7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</row>
    <row r="83" ht="15.0" customHeight="1">
      <c r="A83" s="7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</row>
    <row r="84" ht="15.0" customHeight="1">
      <c r="A84" s="7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</row>
    <row r="85" ht="15.0" customHeight="1">
      <c r="A85" s="7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</row>
    <row r="86" ht="15.0" customHeight="1">
      <c r="A86" s="7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</row>
    <row r="87" ht="15.0" customHeight="1">
      <c r="A87" s="7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</row>
    <row r="88" ht="15.0" customHeight="1">
      <c r="A88" s="7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</row>
    <row r="89" ht="15.0" customHeight="1">
      <c r="A89" s="7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</row>
    <row r="90" ht="15.0" customHeight="1">
      <c r="A90" s="7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</row>
    <row r="91" ht="15.0" customHeight="1">
      <c r="A91" s="7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</row>
    <row r="92" ht="15.0" customHeight="1">
      <c r="A92" s="7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</row>
    <row r="93" ht="15.0" customHeight="1">
      <c r="A93" s="7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</row>
    <row r="94" ht="15.0" customHeight="1">
      <c r="A94" s="7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</row>
    <row r="95" ht="15.0" customHeight="1">
      <c r="A95" s="7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</row>
    <row r="96" ht="15.0" customHeight="1">
      <c r="A96" s="7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</row>
    <row r="97" ht="15.0" customHeight="1">
      <c r="A97" s="7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</row>
    <row r="98" ht="15.0" customHeight="1">
      <c r="A98" s="7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</row>
    <row r="99" ht="15.0" customHeight="1">
      <c r="A99" s="7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</row>
    <row r="100" ht="15.0" customHeight="1">
      <c r="A100" s="7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</row>
    <row r="101" ht="15.0" customHeight="1">
      <c r="A101" s="7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</row>
    <row r="102" ht="15.75" customHeight="1">
      <c r="A102" s="7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</row>
    <row r="103" ht="15.75" customHeight="1">
      <c r="A103" s="7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</row>
    <row r="104" ht="15.75" customHeight="1">
      <c r="A104" s="7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</row>
    <row r="105" ht="15.75" customHeight="1">
      <c r="A105" s="7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</row>
    <row r="106" ht="15.75" customHeight="1">
      <c r="A106" s="7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</row>
    <row r="107" ht="15.75" customHeight="1">
      <c r="A107" s="7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</row>
    <row r="108" ht="15.75" customHeight="1">
      <c r="A108" s="7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</row>
    <row r="109" ht="15.75" customHeight="1">
      <c r="A109" s="7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</row>
    <row r="110" ht="15.75" customHeight="1">
      <c r="A110" s="7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</row>
    <row r="111" ht="15.75" customHeight="1">
      <c r="A111" s="7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</row>
    <row r="112" ht="15.75" customHeight="1">
      <c r="A112" s="7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</row>
    <row r="113" ht="15.75" customHeight="1">
      <c r="A113" s="7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</row>
    <row r="114" ht="15.75" customHeight="1">
      <c r="A114" s="7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</row>
    <row r="115" ht="15.75" customHeight="1">
      <c r="A115" s="7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</row>
    <row r="116" ht="15.75" customHeight="1">
      <c r="A116" s="7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</row>
    <row r="117" ht="15.75" customHeight="1">
      <c r="A117" s="7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</row>
    <row r="118" ht="15.75" customHeight="1">
      <c r="A118" s="7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</row>
    <row r="119" ht="15.75" customHeight="1">
      <c r="A119" s="7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</row>
    <row r="120" ht="15.75" customHeight="1">
      <c r="A120" s="7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</row>
    <row r="121" ht="15.75" customHeight="1">
      <c r="A121" s="7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</row>
    <row r="122" ht="15.75" customHeight="1">
      <c r="A122" s="7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</row>
    <row r="123" ht="15.75" customHeight="1">
      <c r="A123" s="7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</row>
    <row r="124" ht="15.75" customHeight="1">
      <c r="A124" s="7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</row>
    <row r="125" ht="15.75" customHeight="1">
      <c r="A125" s="7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</row>
    <row r="126" ht="15.75" customHeight="1">
      <c r="A126" s="7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</row>
    <row r="127" ht="15.75" customHeight="1">
      <c r="A127" s="7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</row>
    <row r="128" ht="15.75" customHeight="1">
      <c r="A128" s="7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</row>
    <row r="129" ht="15.75" customHeight="1">
      <c r="A129" s="7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</row>
    <row r="130" ht="15.75" customHeight="1">
      <c r="A130" s="7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</row>
    <row r="131" ht="15.75" customHeight="1">
      <c r="A131" s="7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</row>
    <row r="132" ht="15.75" customHeight="1">
      <c r="A132" s="7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</row>
    <row r="133" ht="15.75" customHeight="1">
      <c r="A133" s="7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</row>
    <row r="134" ht="15.75" customHeight="1">
      <c r="A134" s="7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</row>
    <row r="135" ht="15.75" customHeight="1">
      <c r="A135" s="7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</row>
    <row r="136" ht="15.75" customHeight="1">
      <c r="A136" s="7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</row>
    <row r="137" ht="15.75" customHeight="1">
      <c r="A137" s="7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</row>
    <row r="138" ht="15.75" customHeight="1">
      <c r="A138" s="7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</row>
    <row r="139" ht="15.75" customHeight="1">
      <c r="A139" s="7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</row>
    <row r="140" ht="15.75" customHeight="1">
      <c r="A140" s="7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</row>
    <row r="141" ht="15.75" customHeight="1">
      <c r="A141" s="7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</row>
    <row r="142" ht="15.75" customHeight="1">
      <c r="A142" s="7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</row>
    <row r="143" ht="15.75" customHeight="1">
      <c r="A143" s="7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</row>
    <row r="144" ht="15.75" customHeight="1">
      <c r="A144" s="7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</row>
    <row r="145" ht="15.75" customHeight="1">
      <c r="A145" s="7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</row>
    <row r="146" ht="15.75" customHeight="1">
      <c r="A146" s="7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</row>
    <row r="147" ht="15.75" customHeight="1">
      <c r="A147" s="7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</row>
    <row r="148" ht="15.75" customHeight="1">
      <c r="A148" s="7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</row>
    <row r="149" ht="15.75" customHeight="1">
      <c r="A149" s="7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</row>
    <row r="150" ht="15.75" customHeight="1">
      <c r="A150" s="7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</row>
    <row r="151" ht="15.75" customHeight="1">
      <c r="A151" s="7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</row>
    <row r="152" ht="15.75" customHeight="1">
      <c r="A152" s="7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</row>
    <row r="153" ht="15.75" customHeight="1">
      <c r="A153" s="7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</row>
    <row r="154" ht="15.75" customHeight="1">
      <c r="A154" s="7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</row>
    <row r="155" ht="15.75" customHeight="1">
      <c r="A155" s="7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</row>
    <row r="156" ht="15.75" customHeight="1">
      <c r="A156" s="7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</row>
    <row r="157" ht="15.75" customHeight="1">
      <c r="A157" s="7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</row>
    <row r="158" ht="15.75" customHeight="1">
      <c r="A158" s="7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</row>
    <row r="159" ht="15.75" customHeight="1">
      <c r="A159" s="7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</row>
    <row r="160" ht="15.75" customHeight="1">
      <c r="A160" s="7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</row>
    <row r="161" ht="15.75" customHeight="1">
      <c r="A161" s="7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</row>
    <row r="162" ht="15.75" customHeight="1">
      <c r="A162" s="7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</row>
    <row r="163" ht="15.75" customHeight="1">
      <c r="A163" s="7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</row>
    <row r="164" ht="15.75" customHeight="1">
      <c r="A164" s="7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</row>
    <row r="165" ht="15.75" customHeight="1">
      <c r="A165" s="7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</row>
    <row r="166" ht="15.75" customHeight="1">
      <c r="A166" s="7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</row>
    <row r="167" ht="15.75" customHeight="1">
      <c r="A167" s="7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</row>
    <row r="168" ht="15.75" customHeight="1">
      <c r="A168" s="7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</row>
    <row r="169" ht="15.75" customHeight="1">
      <c r="A169" s="7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</row>
    <row r="170" ht="15.75" customHeight="1">
      <c r="A170" s="7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</row>
    <row r="171" ht="15.75" customHeight="1">
      <c r="A171" s="7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</row>
    <row r="172" ht="15.75" customHeight="1">
      <c r="A172" s="7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</row>
    <row r="173" ht="15.75" customHeight="1">
      <c r="A173" s="7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</row>
    <row r="174" ht="15.75" customHeight="1">
      <c r="A174" s="7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</row>
    <row r="175" ht="15.75" customHeight="1">
      <c r="A175" s="7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</row>
    <row r="176" ht="15.75" customHeight="1">
      <c r="A176" s="7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</row>
    <row r="177" ht="15.75" customHeight="1">
      <c r="A177" s="7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</row>
    <row r="178" ht="15.75" customHeight="1">
      <c r="A178" s="7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</row>
    <row r="179" ht="15.75" customHeight="1">
      <c r="A179" s="7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</row>
    <row r="180" ht="15.75" customHeight="1">
      <c r="A180" s="7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</row>
    <row r="181" ht="15.75" customHeight="1">
      <c r="A181" s="7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</row>
    <row r="182" ht="15.75" customHeight="1">
      <c r="A182" s="7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</row>
    <row r="183" ht="15.75" customHeight="1">
      <c r="A183" s="7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</row>
    <row r="184" ht="15.75" customHeight="1">
      <c r="A184" s="7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</row>
    <row r="185" ht="15.75" customHeight="1">
      <c r="A185" s="7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</row>
    <row r="186" ht="15.75" customHeight="1">
      <c r="A186" s="7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</row>
    <row r="187" ht="15.75" customHeight="1">
      <c r="A187" s="7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</row>
    <row r="188" ht="15.75" customHeight="1">
      <c r="A188" s="7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</row>
    <row r="189" ht="15.75" customHeight="1">
      <c r="A189" s="7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</row>
    <row r="190" ht="15.75" customHeight="1">
      <c r="A190" s="7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</row>
    <row r="191" ht="15.75" customHeight="1">
      <c r="A191" s="7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</row>
    <row r="192" ht="15.75" customHeight="1">
      <c r="A192" s="7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</row>
    <row r="193" ht="15.75" customHeight="1">
      <c r="A193" s="7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</row>
    <row r="194" ht="15.75" customHeight="1">
      <c r="A194" s="7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</row>
    <row r="195" ht="15.75" customHeight="1">
      <c r="A195" s="7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</row>
    <row r="196" ht="15.75" customHeight="1">
      <c r="A196" s="7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</row>
    <row r="197" ht="15.75" customHeight="1">
      <c r="A197" s="7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</row>
    <row r="198" ht="15.75" customHeight="1">
      <c r="A198" s="7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</row>
    <row r="199" ht="15.75" customHeight="1">
      <c r="A199" s="7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</row>
    <row r="200" ht="15.75" customHeight="1">
      <c r="A200" s="7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</row>
    <row r="201" ht="15.75" customHeight="1">
      <c r="A201" s="7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</row>
    <row r="202" ht="15.75" customHeight="1">
      <c r="A202" s="7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</row>
    <row r="203" ht="15.75" customHeight="1">
      <c r="A203" s="7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</row>
    <row r="204" ht="15.75" customHeight="1">
      <c r="A204" s="7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</row>
    <row r="205" ht="15.75" customHeight="1">
      <c r="A205" s="7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</row>
    <row r="206" ht="15.75" customHeight="1">
      <c r="A206" s="7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</row>
    <row r="207" ht="15.75" customHeight="1">
      <c r="A207" s="7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</row>
    <row r="208" ht="15.75" customHeight="1">
      <c r="A208" s="7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</row>
    <row r="209" ht="15.75" customHeight="1">
      <c r="A209" s="7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</row>
    <row r="210" ht="15.75" customHeight="1">
      <c r="A210" s="7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</row>
    <row r="211" ht="15.75" customHeight="1">
      <c r="A211" s="7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</row>
    <row r="212" ht="15.75" customHeight="1">
      <c r="A212" s="7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</row>
    <row r="213" ht="15.75" customHeight="1">
      <c r="A213" s="7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</row>
    <row r="214" ht="15.75" customHeight="1">
      <c r="A214" s="7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</row>
    <row r="215" ht="15.75" customHeight="1">
      <c r="A215" s="7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</row>
    <row r="216" ht="15.75" customHeight="1">
      <c r="A216" s="7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</row>
    <row r="217" ht="15.75" customHeight="1">
      <c r="A217" s="7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</row>
    <row r="218" ht="15.75" customHeight="1">
      <c r="A218" s="7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</row>
    <row r="219" ht="15.75" customHeight="1">
      <c r="A219" s="7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</row>
    <row r="220" ht="15.75" customHeight="1">
      <c r="A220" s="7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</row>
    <row r="221" ht="15.75" customHeight="1">
      <c r="A221" s="7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</row>
    <row r="222" ht="15.75" customHeight="1">
      <c r="A222" s="7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</row>
    <row r="223" ht="15.75" customHeight="1">
      <c r="A223" s="7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</row>
    <row r="224" ht="15.75" customHeight="1">
      <c r="A224" s="7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</row>
    <row r="225" ht="15.75" customHeight="1">
      <c r="A225" s="7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</row>
    <row r="226" ht="15.75" customHeight="1">
      <c r="A226" s="7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</row>
    <row r="227" ht="15.75" customHeight="1">
      <c r="A227" s="7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</row>
    <row r="228" ht="15.75" customHeight="1">
      <c r="A228" s="7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</row>
    <row r="229" ht="15.75" customHeight="1">
      <c r="A229" s="7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</row>
    <row r="230" ht="15.75" customHeight="1">
      <c r="A230" s="7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</row>
    <row r="231" ht="15.75" customHeight="1">
      <c r="A231" s="7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</row>
    <row r="232" ht="15.75" customHeight="1">
      <c r="A232" s="7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</row>
    <row r="233" ht="15.75" customHeight="1">
      <c r="A233" s="7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</row>
    <row r="234" ht="15.75" customHeight="1">
      <c r="A234" s="7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</row>
    <row r="235" ht="15.75" customHeight="1">
      <c r="A235" s="7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</row>
    <row r="236" ht="15.75" customHeight="1">
      <c r="A236" s="7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</row>
    <row r="237" ht="15.75" customHeight="1">
      <c r="A237" s="7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</row>
    <row r="238" ht="15.75" customHeight="1">
      <c r="A238" s="7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</row>
    <row r="239" ht="15.75" customHeight="1">
      <c r="A239" s="7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</row>
    <row r="240" ht="15.75" customHeight="1">
      <c r="A240" s="7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</row>
    <row r="241" ht="15.75" customHeight="1">
      <c r="A241" s="7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</row>
    <row r="242" ht="15.75" customHeight="1">
      <c r="A242" s="7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</row>
    <row r="243" ht="15.75" customHeight="1">
      <c r="A243" s="7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</row>
    <row r="244" ht="15.75" customHeight="1">
      <c r="A244" s="7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</row>
    <row r="245" ht="15.75" customHeight="1">
      <c r="A245" s="7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</row>
    <row r="246" ht="15.75" customHeight="1">
      <c r="A246" s="7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</row>
    <row r="247" ht="15.75" customHeight="1">
      <c r="A247" s="7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</row>
    <row r="248" ht="15.75" customHeight="1">
      <c r="A248" s="7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</row>
    <row r="249" ht="15.75" customHeight="1">
      <c r="A249" s="7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</row>
    <row r="250" ht="15.75" customHeight="1">
      <c r="A250" s="7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</row>
    <row r="251" ht="15.75" customHeight="1">
      <c r="A251" s="7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</row>
    <row r="252" ht="15.75" customHeight="1">
      <c r="A252" s="7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</row>
    <row r="253" ht="15.75" customHeight="1">
      <c r="A253" s="7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</row>
    <row r="254" ht="15.75" customHeight="1">
      <c r="A254" s="7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</row>
    <row r="255" ht="15.75" customHeight="1">
      <c r="A255" s="7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</row>
    <row r="256" ht="15.75" customHeight="1">
      <c r="A256" s="7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</row>
    <row r="257" ht="15.75" customHeight="1">
      <c r="A257" s="7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</row>
    <row r="258" ht="15.75" customHeight="1">
      <c r="A258" s="7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</row>
    <row r="259" ht="15.75" customHeight="1">
      <c r="A259" s="7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</row>
    <row r="260" ht="15.75" customHeight="1">
      <c r="A260" s="7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</row>
    <row r="261" ht="15.75" customHeight="1">
      <c r="A261" s="7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</row>
    <row r="262" ht="15.75" customHeight="1">
      <c r="A262" s="7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</row>
    <row r="263" ht="15.75" customHeight="1">
      <c r="A263" s="7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</row>
    <row r="264" ht="15.75" customHeight="1">
      <c r="A264" s="7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</row>
    <row r="265" ht="15.75" customHeight="1">
      <c r="A265" s="7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</row>
    <row r="266" ht="15.75" customHeight="1">
      <c r="A266" s="7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</row>
    <row r="267" ht="15.75" customHeight="1">
      <c r="A267" s="7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</row>
    <row r="268" ht="15.75" customHeight="1">
      <c r="A268" s="7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</row>
    <row r="269" ht="15.75" customHeight="1">
      <c r="A269" s="7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</row>
    <row r="270" ht="15.75" customHeight="1">
      <c r="A270" s="7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</row>
    <row r="271" ht="15.75" customHeight="1">
      <c r="A271" s="7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</row>
    <row r="272" ht="15.75" customHeight="1">
      <c r="A272" s="7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</row>
    <row r="273" ht="15.75" customHeight="1">
      <c r="A273" s="7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</row>
    <row r="274" ht="15.75" customHeight="1">
      <c r="A274" s="7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</row>
    <row r="275" ht="15.75" customHeight="1">
      <c r="A275" s="7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</row>
    <row r="276" ht="15.75" customHeight="1">
      <c r="A276" s="7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</row>
    <row r="277" ht="15.75" customHeight="1">
      <c r="A277" s="7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</row>
    <row r="278" ht="15.75" customHeight="1">
      <c r="A278" s="7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</row>
    <row r="279" ht="15.75" customHeight="1">
      <c r="A279" s="7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</row>
    <row r="280" ht="15.75" customHeight="1">
      <c r="A280" s="7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</row>
    <row r="281" ht="15.75" customHeight="1">
      <c r="A281" s="7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</row>
    <row r="282" ht="15.75" customHeight="1">
      <c r="A282" s="7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</row>
    <row r="283" ht="15.75" customHeight="1">
      <c r="A283" s="7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</row>
    <row r="284" ht="15.75" customHeight="1">
      <c r="A284" s="7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</row>
    <row r="285" ht="15.75" customHeight="1">
      <c r="A285" s="7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</row>
    <row r="286" ht="15.75" customHeight="1">
      <c r="A286" s="7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</row>
    <row r="287" ht="15.75" customHeight="1">
      <c r="A287" s="7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</row>
    <row r="288" ht="15.75" customHeight="1">
      <c r="A288" s="7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</row>
    <row r="289" ht="15.75" customHeight="1">
      <c r="A289" s="7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</row>
    <row r="290" ht="15.75" customHeight="1">
      <c r="A290" s="7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</row>
    <row r="291" ht="15.75" customHeight="1">
      <c r="A291" s="7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</row>
    <row r="292" ht="15.75" customHeight="1">
      <c r="A292" s="7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</row>
    <row r="293" ht="15.75" customHeight="1">
      <c r="A293" s="7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</row>
    <row r="294" ht="15.75" customHeight="1">
      <c r="A294" s="7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</row>
    <row r="295" ht="15.75" customHeight="1">
      <c r="A295" s="7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</row>
    <row r="296" ht="15.75" customHeight="1">
      <c r="A296" s="7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</row>
    <row r="297" ht="15.75" customHeight="1">
      <c r="A297" s="7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</row>
    <row r="298" ht="15.75" customHeight="1">
      <c r="A298" s="7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</row>
    <row r="299" ht="15.75" customHeight="1">
      <c r="A299" s="7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</row>
    <row r="300" ht="15.75" customHeight="1">
      <c r="A300" s="7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</row>
    <row r="301" ht="15.75" customHeight="1">
      <c r="A301" s="7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</row>
    <row r="302" ht="15.75" customHeight="1">
      <c r="A302" s="7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</row>
    <row r="303" ht="15.75" customHeight="1">
      <c r="A303" s="7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</row>
    <row r="304" ht="15.75" customHeight="1">
      <c r="A304" s="7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</row>
    <row r="305" ht="15.75" customHeight="1">
      <c r="A305" s="7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</row>
    <row r="306" ht="15.75" customHeight="1">
      <c r="A306" s="7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</row>
    <row r="307" ht="15.75" customHeight="1">
      <c r="A307" s="7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</row>
    <row r="308" ht="15.75" customHeight="1">
      <c r="A308" s="7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</row>
    <row r="309" ht="15.75" customHeight="1">
      <c r="A309" s="7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</row>
    <row r="310" ht="15.75" customHeight="1">
      <c r="A310" s="7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</row>
    <row r="311" ht="15.75" customHeight="1">
      <c r="A311" s="7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</row>
    <row r="312" ht="15.75" customHeight="1">
      <c r="A312" s="7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</row>
    <row r="313" ht="15.75" customHeight="1">
      <c r="A313" s="7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</row>
    <row r="314" ht="15.75" customHeight="1">
      <c r="A314" s="7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</row>
    <row r="315" ht="15.75" customHeight="1">
      <c r="A315" s="7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</row>
    <row r="316" ht="15.75" customHeight="1">
      <c r="A316" s="7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</row>
    <row r="317" ht="15.75" customHeight="1">
      <c r="A317" s="7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</row>
    <row r="318" ht="15.75" customHeight="1">
      <c r="A318" s="7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</row>
    <row r="319" ht="15.75" customHeight="1">
      <c r="A319" s="7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</row>
    <row r="320" ht="15.75" customHeight="1">
      <c r="A320" s="7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</row>
    <row r="321" ht="15.75" customHeight="1">
      <c r="A321" s="7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</row>
    <row r="322" ht="15.75" customHeight="1">
      <c r="A322" s="7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</row>
    <row r="323" ht="15.75" customHeight="1">
      <c r="A323" s="7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</row>
    <row r="324" ht="15.75" customHeight="1">
      <c r="A324" s="7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</row>
    <row r="325" ht="15.75" customHeight="1">
      <c r="A325" s="7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</row>
    <row r="326" ht="15.75" customHeight="1">
      <c r="A326" s="7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</row>
    <row r="327" ht="15.75" customHeight="1">
      <c r="A327" s="7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</row>
    <row r="328" ht="15.75" customHeight="1">
      <c r="A328" s="7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</row>
    <row r="329" ht="15.75" customHeight="1">
      <c r="A329" s="7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</row>
    <row r="330" ht="15.75" customHeight="1">
      <c r="A330" s="7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</row>
    <row r="331" ht="15.75" customHeight="1">
      <c r="A331" s="7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</row>
    <row r="332" ht="15.75" customHeight="1">
      <c r="A332" s="7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</row>
    <row r="333" ht="15.75" customHeight="1">
      <c r="A333" s="7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</row>
    <row r="334" ht="15.75" customHeight="1">
      <c r="A334" s="7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</row>
    <row r="335" ht="15.75" customHeight="1">
      <c r="A335" s="7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</row>
    <row r="336" ht="15.75" customHeight="1">
      <c r="A336" s="7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</row>
    <row r="337" ht="15.75" customHeight="1">
      <c r="A337" s="7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</row>
    <row r="338" ht="15.75" customHeight="1">
      <c r="A338" s="7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</row>
    <row r="339" ht="15.75" customHeight="1">
      <c r="A339" s="7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</row>
    <row r="340" ht="15.75" customHeight="1">
      <c r="A340" s="7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</row>
    <row r="341" ht="15.75" customHeight="1">
      <c r="A341" s="7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</row>
    <row r="342" ht="15.75" customHeight="1">
      <c r="A342" s="7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</row>
    <row r="343" ht="15.75" customHeight="1">
      <c r="A343" s="7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</row>
    <row r="344" ht="15.75" customHeight="1">
      <c r="A344" s="7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</row>
    <row r="345" ht="15.75" customHeight="1">
      <c r="A345" s="7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</row>
    <row r="346" ht="15.75" customHeight="1">
      <c r="A346" s="7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</row>
    <row r="347" ht="15.75" customHeight="1">
      <c r="A347" s="7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</row>
    <row r="348" ht="15.75" customHeight="1">
      <c r="A348" s="7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</row>
    <row r="349" ht="15.75" customHeight="1">
      <c r="A349" s="7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</row>
    <row r="350" ht="15.75" customHeight="1">
      <c r="A350" s="7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</row>
    <row r="351" ht="15.75" customHeight="1">
      <c r="A351" s="7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</row>
    <row r="352" ht="15.75" customHeight="1">
      <c r="A352" s="7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</row>
    <row r="353" ht="15.75" customHeight="1">
      <c r="A353" s="7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</row>
    <row r="354" ht="15.75" customHeight="1">
      <c r="A354" s="7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</row>
    <row r="355" ht="15.75" customHeight="1">
      <c r="A355" s="7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</row>
    <row r="356" ht="15.75" customHeight="1">
      <c r="A356" s="7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</row>
    <row r="357" ht="15.75" customHeight="1">
      <c r="A357" s="7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</row>
    <row r="358" ht="15.75" customHeight="1">
      <c r="A358" s="7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</row>
    <row r="359" ht="15.75" customHeight="1">
      <c r="A359" s="7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</row>
    <row r="360" ht="15.75" customHeight="1">
      <c r="A360" s="7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</row>
    <row r="361" ht="15.75" customHeight="1">
      <c r="A361" s="7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</row>
    <row r="362" ht="15.75" customHeight="1">
      <c r="A362" s="7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</row>
    <row r="363" ht="15.75" customHeight="1">
      <c r="A363" s="7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</row>
    <row r="364" ht="15.75" customHeight="1">
      <c r="A364" s="7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</row>
    <row r="365" ht="15.75" customHeight="1">
      <c r="A365" s="7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</row>
    <row r="366" ht="15.75" customHeight="1">
      <c r="A366" s="7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</row>
    <row r="367" ht="15.75" customHeight="1">
      <c r="A367" s="7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</row>
    <row r="368" ht="15.75" customHeight="1">
      <c r="A368" s="7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</row>
    <row r="369" ht="15.75" customHeight="1">
      <c r="A369" s="7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</row>
    <row r="370" ht="15.75" customHeight="1">
      <c r="A370" s="7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</row>
    <row r="371" ht="15.75" customHeight="1">
      <c r="A371" s="7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</row>
    <row r="372" ht="15.75" customHeight="1">
      <c r="A372" s="7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</row>
    <row r="373" ht="15.75" customHeight="1">
      <c r="A373" s="7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</row>
    <row r="374" ht="15.75" customHeight="1">
      <c r="A374" s="7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</row>
    <row r="375" ht="15.75" customHeight="1">
      <c r="A375" s="7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</row>
    <row r="376" ht="15.75" customHeight="1">
      <c r="A376" s="7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</row>
    <row r="377" ht="15.75" customHeight="1">
      <c r="A377" s="7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</row>
    <row r="378" ht="15.75" customHeight="1">
      <c r="A378" s="7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</row>
    <row r="379" ht="15.75" customHeight="1">
      <c r="A379" s="7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</row>
    <row r="380" ht="15.75" customHeight="1">
      <c r="A380" s="7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</row>
    <row r="381" ht="15.75" customHeight="1">
      <c r="A381" s="7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</row>
    <row r="382" ht="15.75" customHeight="1">
      <c r="A382" s="7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</row>
    <row r="383" ht="15.75" customHeight="1">
      <c r="A383" s="7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</row>
    <row r="384" ht="15.75" customHeight="1">
      <c r="A384" s="7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</row>
    <row r="385" ht="15.75" customHeight="1">
      <c r="A385" s="7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</row>
    <row r="386" ht="15.75" customHeight="1">
      <c r="A386" s="7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</row>
    <row r="387" ht="15.75" customHeight="1">
      <c r="A387" s="7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</row>
    <row r="388" ht="15.75" customHeight="1">
      <c r="A388" s="7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</row>
    <row r="389" ht="15.75" customHeight="1">
      <c r="A389" s="7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</row>
    <row r="390" ht="15.75" customHeight="1">
      <c r="A390" s="7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</row>
    <row r="391" ht="15.75" customHeight="1">
      <c r="A391" s="7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</row>
    <row r="392" ht="15.75" customHeight="1">
      <c r="A392" s="7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</row>
    <row r="393" ht="15.75" customHeight="1">
      <c r="A393" s="7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</row>
    <row r="394" ht="15.75" customHeight="1">
      <c r="A394" s="7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</row>
    <row r="395" ht="15.75" customHeight="1">
      <c r="A395" s="7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</row>
    <row r="396" ht="15.75" customHeight="1">
      <c r="A396" s="7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</row>
    <row r="397" ht="15.75" customHeight="1">
      <c r="A397" s="7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</row>
    <row r="398" ht="15.75" customHeight="1">
      <c r="A398" s="7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</row>
    <row r="399" ht="15.75" customHeight="1">
      <c r="A399" s="7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</row>
    <row r="400" ht="15.75" customHeight="1">
      <c r="A400" s="7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</row>
    <row r="401" ht="15.75" customHeight="1">
      <c r="A401" s="7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</row>
    <row r="402" ht="15.75" customHeight="1">
      <c r="A402" s="7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</row>
    <row r="403" ht="15.75" customHeight="1">
      <c r="A403" s="7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</row>
    <row r="404" ht="15.75" customHeight="1">
      <c r="A404" s="7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</row>
    <row r="405" ht="15.75" customHeight="1">
      <c r="A405" s="7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</row>
    <row r="406" ht="15.75" customHeight="1">
      <c r="A406" s="7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</row>
    <row r="407" ht="15.75" customHeight="1">
      <c r="A407" s="7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</row>
    <row r="408" ht="15.75" customHeight="1">
      <c r="A408" s="7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</row>
    <row r="409" ht="15.75" customHeight="1">
      <c r="A409" s="7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</row>
    <row r="410" ht="15.75" customHeight="1">
      <c r="A410" s="7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</row>
    <row r="411" ht="15.75" customHeight="1">
      <c r="A411" s="7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</row>
    <row r="412" ht="15.75" customHeight="1">
      <c r="A412" s="7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</row>
    <row r="413" ht="15.75" customHeight="1">
      <c r="A413" s="7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</row>
    <row r="414" ht="15.75" customHeight="1">
      <c r="A414" s="7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</row>
    <row r="415" ht="15.75" customHeight="1">
      <c r="A415" s="7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</row>
    <row r="416" ht="15.75" customHeight="1">
      <c r="A416" s="7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</row>
    <row r="417" ht="15.75" customHeight="1">
      <c r="A417" s="7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</row>
    <row r="418" ht="15.75" customHeight="1">
      <c r="A418" s="7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</row>
    <row r="419" ht="15.75" customHeight="1">
      <c r="A419" s="7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</row>
    <row r="420" ht="15.75" customHeight="1">
      <c r="A420" s="7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</row>
    <row r="421" ht="15.75" customHeight="1">
      <c r="A421" s="7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</row>
    <row r="422" ht="15.75" customHeight="1">
      <c r="A422" s="7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</row>
    <row r="423" ht="15.75" customHeight="1">
      <c r="A423" s="7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</row>
    <row r="424" ht="15.75" customHeight="1">
      <c r="A424" s="7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</row>
    <row r="425" ht="15.75" customHeight="1">
      <c r="A425" s="7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</row>
    <row r="426" ht="15.75" customHeight="1">
      <c r="A426" s="7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</row>
    <row r="427" ht="15.75" customHeight="1">
      <c r="A427" s="7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</row>
    <row r="428" ht="15.75" customHeight="1">
      <c r="A428" s="7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</row>
    <row r="429" ht="15.75" customHeight="1">
      <c r="A429" s="7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</row>
    <row r="430" ht="15.75" customHeight="1">
      <c r="A430" s="7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</row>
    <row r="431" ht="15.75" customHeight="1">
      <c r="A431" s="7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</row>
    <row r="432" ht="15.75" customHeight="1">
      <c r="A432" s="7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</row>
    <row r="433" ht="15.75" customHeight="1">
      <c r="A433" s="7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</row>
    <row r="434" ht="15.75" customHeight="1">
      <c r="A434" s="7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</row>
    <row r="435" ht="15.75" customHeight="1">
      <c r="A435" s="7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</row>
    <row r="436" ht="15.75" customHeight="1">
      <c r="A436" s="7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</row>
    <row r="437" ht="15.75" customHeight="1">
      <c r="A437" s="7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</row>
    <row r="438" ht="15.75" customHeight="1">
      <c r="A438" s="7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</row>
    <row r="439" ht="15.75" customHeight="1">
      <c r="A439" s="7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</row>
    <row r="440" ht="15.75" customHeight="1">
      <c r="A440" s="7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</row>
    <row r="441" ht="15.75" customHeight="1">
      <c r="A441" s="7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</row>
    <row r="442" ht="15.75" customHeight="1">
      <c r="A442" s="7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</row>
    <row r="443" ht="15.75" customHeight="1">
      <c r="A443" s="7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</row>
    <row r="444" ht="15.75" customHeight="1">
      <c r="A444" s="7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</row>
    <row r="445" ht="15.75" customHeight="1">
      <c r="A445" s="7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</row>
    <row r="446" ht="15.75" customHeight="1">
      <c r="A446" s="7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</row>
    <row r="447" ht="15.75" customHeight="1">
      <c r="A447" s="7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</row>
    <row r="448" ht="15.75" customHeight="1">
      <c r="A448" s="7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</row>
    <row r="449" ht="15.75" customHeight="1">
      <c r="A449" s="7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</row>
    <row r="450" ht="15.75" customHeight="1">
      <c r="A450" s="7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</row>
    <row r="451" ht="15.75" customHeight="1">
      <c r="A451" s="7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</row>
    <row r="452" ht="15.75" customHeight="1">
      <c r="A452" s="7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</row>
    <row r="453" ht="15.75" customHeight="1">
      <c r="A453" s="7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</row>
    <row r="454" ht="15.75" customHeight="1">
      <c r="A454" s="7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</row>
    <row r="455" ht="15.75" customHeight="1">
      <c r="A455" s="7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</row>
    <row r="456" ht="15.75" customHeight="1">
      <c r="A456" s="7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</row>
    <row r="457" ht="15.75" customHeight="1">
      <c r="A457" s="7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</row>
    <row r="458" ht="15.75" customHeight="1">
      <c r="A458" s="7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</row>
    <row r="459" ht="15.75" customHeight="1">
      <c r="A459" s="7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</row>
    <row r="460" ht="15.75" customHeight="1">
      <c r="A460" s="7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</row>
    <row r="461" ht="15.75" customHeight="1">
      <c r="A461" s="7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</row>
    <row r="462" ht="15.75" customHeight="1">
      <c r="A462" s="7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</row>
    <row r="463" ht="15.75" customHeight="1">
      <c r="A463" s="7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</row>
    <row r="464" ht="15.75" customHeight="1">
      <c r="A464" s="7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</row>
    <row r="465" ht="15.75" customHeight="1">
      <c r="A465" s="7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</row>
    <row r="466" ht="15.75" customHeight="1">
      <c r="A466" s="7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</row>
    <row r="467" ht="15.75" customHeight="1">
      <c r="A467" s="7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</row>
    <row r="468" ht="15.75" customHeight="1">
      <c r="A468" s="7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</row>
    <row r="469" ht="15.75" customHeight="1">
      <c r="A469" s="7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</row>
    <row r="470" ht="15.75" customHeight="1">
      <c r="A470" s="7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</row>
    <row r="471" ht="15.75" customHeight="1">
      <c r="A471" s="7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</row>
    <row r="472" ht="15.75" customHeight="1">
      <c r="A472" s="7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</row>
    <row r="473" ht="15.75" customHeight="1">
      <c r="A473" s="7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</row>
    <row r="474" ht="15.75" customHeight="1">
      <c r="A474" s="7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</row>
    <row r="475" ht="15.75" customHeight="1">
      <c r="A475" s="7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</row>
    <row r="476" ht="15.75" customHeight="1">
      <c r="A476" s="7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</row>
    <row r="477" ht="15.75" customHeight="1">
      <c r="A477" s="7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</row>
    <row r="478" ht="15.75" customHeight="1">
      <c r="A478" s="7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</row>
    <row r="479" ht="15.75" customHeight="1">
      <c r="A479" s="7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</row>
    <row r="480" ht="15.75" customHeight="1">
      <c r="A480" s="7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</row>
    <row r="481" ht="15.75" customHeight="1">
      <c r="A481" s="7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</row>
    <row r="482" ht="15.75" customHeight="1">
      <c r="A482" s="7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</row>
    <row r="483" ht="15.75" customHeight="1">
      <c r="A483" s="7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</row>
    <row r="484" ht="15.75" customHeight="1">
      <c r="A484" s="7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</row>
    <row r="485" ht="15.75" customHeight="1">
      <c r="A485" s="7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</row>
    <row r="486" ht="15.75" customHeight="1">
      <c r="A486" s="7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</row>
    <row r="487" ht="15.75" customHeight="1">
      <c r="A487" s="7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</row>
    <row r="488" ht="15.75" customHeight="1">
      <c r="A488" s="7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</row>
    <row r="489" ht="15.75" customHeight="1">
      <c r="A489" s="7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</row>
    <row r="490" ht="15.75" customHeight="1">
      <c r="A490" s="7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</row>
    <row r="491" ht="15.75" customHeight="1">
      <c r="A491" s="7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</row>
    <row r="492" ht="15.75" customHeight="1">
      <c r="A492" s="7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</row>
    <row r="493" ht="15.75" customHeight="1">
      <c r="A493" s="7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</row>
    <row r="494" ht="15.75" customHeight="1">
      <c r="A494" s="7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</row>
    <row r="495" ht="15.75" customHeight="1">
      <c r="A495" s="7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</row>
    <row r="496" ht="15.75" customHeight="1">
      <c r="A496" s="7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</row>
    <row r="497" ht="15.75" customHeight="1">
      <c r="A497" s="7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</row>
    <row r="498" ht="15.75" customHeight="1">
      <c r="A498" s="7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</row>
    <row r="499" ht="15.75" customHeight="1">
      <c r="A499" s="7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</row>
    <row r="500" ht="15.75" customHeight="1">
      <c r="A500" s="7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</row>
    <row r="501" ht="15.75" customHeight="1">
      <c r="A501" s="7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</row>
    <row r="502" ht="15.75" customHeight="1">
      <c r="A502" s="7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</row>
    <row r="503" ht="15.75" customHeight="1">
      <c r="A503" s="7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</row>
    <row r="504" ht="15.75" customHeight="1">
      <c r="A504" s="7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</row>
    <row r="505" ht="15.75" customHeight="1">
      <c r="A505" s="7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</row>
    <row r="506" ht="15.75" customHeight="1">
      <c r="A506" s="7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</row>
    <row r="507" ht="15.75" customHeight="1">
      <c r="A507" s="7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</row>
    <row r="508" ht="15.75" customHeight="1">
      <c r="A508" s="7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</row>
    <row r="509" ht="15.75" customHeight="1">
      <c r="A509" s="7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</row>
    <row r="510" ht="15.75" customHeight="1">
      <c r="A510" s="7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</row>
    <row r="511" ht="15.75" customHeight="1">
      <c r="A511" s="7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</row>
    <row r="512" ht="15.75" customHeight="1">
      <c r="A512" s="7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</row>
    <row r="513" ht="15.75" customHeight="1">
      <c r="A513" s="7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</row>
    <row r="514" ht="15.75" customHeight="1">
      <c r="A514" s="7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</row>
    <row r="515" ht="15.75" customHeight="1">
      <c r="A515" s="7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</row>
    <row r="516" ht="15.75" customHeight="1">
      <c r="A516" s="7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</row>
    <row r="517" ht="15.75" customHeight="1">
      <c r="A517" s="7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</row>
    <row r="518" ht="15.75" customHeight="1">
      <c r="A518" s="7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</row>
    <row r="519" ht="15.75" customHeight="1">
      <c r="A519" s="7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</row>
    <row r="520" ht="15.75" customHeight="1">
      <c r="A520" s="7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</row>
    <row r="521" ht="15.75" customHeight="1">
      <c r="A521" s="7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</row>
    <row r="522" ht="15.75" customHeight="1">
      <c r="A522" s="7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</row>
    <row r="523" ht="15.75" customHeight="1">
      <c r="A523" s="7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</row>
    <row r="524" ht="15.75" customHeight="1">
      <c r="A524" s="7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</row>
    <row r="525" ht="15.75" customHeight="1">
      <c r="A525" s="7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</row>
    <row r="526" ht="15.75" customHeight="1">
      <c r="A526" s="7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</row>
    <row r="527" ht="15.75" customHeight="1">
      <c r="A527" s="7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</row>
    <row r="528" ht="15.75" customHeight="1">
      <c r="A528" s="7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</row>
    <row r="529" ht="15.75" customHeight="1">
      <c r="A529" s="7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</row>
    <row r="530" ht="15.75" customHeight="1">
      <c r="A530" s="7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</row>
    <row r="531" ht="15.75" customHeight="1">
      <c r="A531" s="7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</row>
    <row r="532" ht="15.75" customHeight="1">
      <c r="A532" s="7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</row>
    <row r="533" ht="15.75" customHeight="1">
      <c r="A533" s="7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</row>
    <row r="534" ht="15.75" customHeight="1">
      <c r="A534" s="7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</row>
    <row r="535" ht="15.75" customHeight="1">
      <c r="A535" s="7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</row>
    <row r="536" ht="15.75" customHeight="1">
      <c r="A536" s="7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</row>
    <row r="537" ht="15.75" customHeight="1">
      <c r="A537" s="7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</row>
    <row r="538" ht="15.75" customHeight="1">
      <c r="A538" s="7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</row>
    <row r="539" ht="15.75" customHeight="1">
      <c r="A539" s="7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</row>
    <row r="540" ht="15.75" customHeight="1">
      <c r="A540" s="7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</row>
    <row r="541" ht="15.75" customHeight="1">
      <c r="A541" s="7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</row>
    <row r="542" ht="15.75" customHeight="1">
      <c r="A542" s="7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</row>
    <row r="543" ht="15.75" customHeight="1">
      <c r="A543" s="7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</row>
    <row r="544" ht="15.75" customHeight="1">
      <c r="A544" s="7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</row>
    <row r="545" ht="15.75" customHeight="1">
      <c r="A545" s="7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</row>
    <row r="546" ht="15.75" customHeight="1">
      <c r="A546" s="7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</row>
    <row r="547" ht="15.75" customHeight="1">
      <c r="A547" s="7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</row>
    <row r="548" ht="15.75" customHeight="1">
      <c r="A548" s="7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</row>
    <row r="549" ht="15.75" customHeight="1">
      <c r="A549" s="7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</row>
    <row r="550" ht="15.75" customHeight="1">
      <c r="A550" s="7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</row>
    <row r="551" ht="15.75" customHeight="1">
      <c r="A551" s="7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</row>
    <row r="552" ht="15.75" customHeight="1">
      <c r="A552" s="7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</row>
    <row r="553" ht="15.75" customHeight="1">
      <c r="A553" s="7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</row>
    <row r="554" ht="15.75" customHeight="1">
      <c r="A554" s="7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</row>
    <row r="555" ht="15.75" customHeight="1">
      <c r="A555" s="7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</row>
    <row r="556" ht="15.75" customHeight="1">
      <c r="A556" s="7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</row>
    <row r="557" ht="15.75" customHeight="1">
      <c r="A557" s="7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</row>
    <row r="558" ht="15.75" customHeight="1">
      <c r="A558" s="7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</row>
    <row r="559" ht="15.75" customHeight="1">
      <c r="A559" s="7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</row>
    <row r="560" ht="15.75" customHeight="1">
      <c r="A560" s="7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</row>
    <row r="561" ht="15.75" customHeight="1">
      <c r="A561" s="7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</row>
    <row r="562" ht="15.75" customHeight="1">
      <c r="A562" s="7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</row>
    <row r="563" ht="15.75" customHeight="1">
      <c r="A563" s="7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</row>
    <row r="564" ht="15.75" customHeight="1">
      <c r="A564" s="7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</row>
    <row r="565" ht="15.75" customHeight="1">
      <c r="A565" s="7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</row>
    <row r="566" ht="15.75" customHeight="1">
      <c r="A566" s="7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</row>
    <row r="567" ht="15.75" customHeight="1">
      <c r="A567" s="7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</row>
    <row r="568" ht="15.75" customHeight="1">
      <c r="A568" s="7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</row>
    <row r="569" ht="15.75" customHeight="1">
      <c r="A569" s="7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</row>
    <row r="570" ht="15.75" customHeight="1">
      <c r="A570" s="7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</row>
    <row r="571" ht="15.75" customHeight="1">
      <c r="A571" s="7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</row>
    <row r="572" ht="15.75" customHeight="1">
      <c r="A572" s="7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</row>
    <row r="573" ht="15.75" customHeight="1">
      <c r="A573" s="7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</row>
    <row r="574" ht="15.75" customHeight="1">
      <c r="A574" s="7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</row>
    <row r="575" ht="15.75" customHeight="1">
      <c r="A575" s="7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</row>
    <row r="576" ht="15.75" customHeight="1">
      <c r="A576" s="7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</row>
    <row r="577" ht="15.75" customHeight="1">
      <c r="A577" s="7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</row>
    <row r="578" ht="15.75" customHeight="1">
      <c r="A578" s="7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</row>
    <row r="579" ht="15.75" customHeight="1">
      <c r="A579" s="7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</row>
    <row r="580" ht="15.75" customHeight="1">
      <c r="A580" s="7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</row>
    <row r="581" ht="15.75" customHeight="1">
      <c r="A581" s="7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</row>
    <row r="582" ht="15.75" customHeight="1">
      <c r="A582" s="7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</row>
    <row r="583" ht="15.75" customHeight="1">
      <c r="A583" s="7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</row>
    <row r="584" ht="15.75" customHeight="1">
      <c r="A584" s="7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</row>
    <row r="585" ht="15.75" customHeight="1">
      <c r="A585" s="7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</row>
    <row r="586" ht="15.75" customHeight="1">
      <c r="A586" s="7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</row>
    <row r="587" ht="15.75" customHeight="1">
      <c r="A587" s="7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</row>
    <row r="588" ht="15.75" customHeight="1">
      <c r="A588" s="7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</row>
    <row r="589" ht="15.75" customHeight="1">
      <c r="A589" s="7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</row>
    <row r="590" ht="15.75" customHeight="1">
      <c r="A590" s="7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</row>
    <row r="591" ht="15.75" customHeight="1">
      <c r="A591" s="7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</row>
    <row r="592" ht="15.75" customHeight="1">
      <c r="A592" s="7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</row>
    <row r="593" ht="15.75" customHeight="1">
      <c r="A593" s="7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</row>
    <row r="594" ht="15.75" customHeight="1">
      <c r="A594" s="7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</row>
    <row r="595" ht="15.75" customHeight="1">
      <c r="A595" s="7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</row>
    <row r="596" ht="15.75" customHeight="1">
      <c r="A596" s="7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</row>
    <row r="597" ht="15.75" customHeight="1">
      <c r="A597" s="7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</row>
    <row r="598" ht="15.75" customHeight="1">
      <c r="A598" s="7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</row>
    <row r="599" ht="15.75" customHeight="1">
      <c r="A599" s="7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</row>
    <row r="600" ht="15.75" customHeight="1">
      <c r="A600" s="7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</row>
    <row r="601" ht="15.75" customHeight="1">
      <c r="A601" s="7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</row>
    <row r="602" ht="15.75" customHeight="1">
      <c r="A602" s="7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</row>
    <row r="603" ht="15.75" customHeight="1">
      <c r="A603" s="7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</row>
    <row r="604" ht="15.75" customHeight="1">
      <c r="A604" s="7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</row>
    <row r="605" ht="15.75" customHeight="1">
      <c r="A605" s="7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</row>
    <row r="606" ht="15.75" customHeight="1">
      <c r="A606" s="7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</row>
    <row r="607" ht="15.75" customHeight="1">
      <c r="A607" s="7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</row>
    <row r="608" ht="15.75" customHeight="1">
      <c r="A608" s="7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</row>
    <row r="609" ht="15.75" customHeight="1">
      <c r="A609" s="7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</row>
    <row r="610" ht="15.75" customHeight="1">
      <c r="A610" s="7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</row>
    <row r="611" ht="15.75" customHeight="1">
      <c r="A611" s="7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</row>
    <row r="612" ht="15.75" customHeight="1">
      <c r="A612" s="7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</row>
    <row r="613" ht="15.75" customHeight="1">
      <c r="A613" s="7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</row>
    <row r="614" ht="15.75" customHeight="1">
      <c r="A614" s="7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</row>
    <row r="615" ht="15.75" customHeight="1">
      <c r="A615" s="7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</row>
    <row r="616" ht="15.75" customHeight="1">
      <c r="A616" s="7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</row>
    <row r="617" ht="15.75" customHeight="1">
      <c r="A617" s="7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</row>
    <row r="618" ht="15.75" customHeight="1">
      <c r="A618" s="7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</row>
    <row r="619" ht="15.75" customHeight="1">
      <c r="A619" s="7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</row>
    <row r="620" ht="15.75" customHeight="1">
      <c r="A620" s="7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</row>
    <row r="621" ht="15.75" customHeight="1">
      <c r="A621" s="7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</row>
    <row r="622" ht="15.75" customHeight="1">
      <c r="A622" s="7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</row>
    <row r="623" ht="15.75" customHeight="1">
      <c r="A623" s="7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</row>
    <row r="624" ht="15.75" customHeight="1">
      <c r="A624" s="7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</row>
    <row r="625" ht="15.75" customHeight="1">
      <c r="A625" s="7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</row>
    <row r="626" ht="15.75" customHeight="1">
      <c r="A626" s="7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</row>
    <row r="627" ht="15.75" customHeight="1">
      <c r="A627" s="7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</row>
    <row r="628" ht="15.75" customHeight="1">
      <c r="A628" s="7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</row>
    <row r="629" ht="15.75" customHeight="1">
      <c r="A629" s="7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</row>
    <row r="630" ht="15.75" customHeight="1">
      <c r="A630" s="7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</row>
    <row r="631" ht="15.75" customHeight="1">
      <c r="A631" s="7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</row>
    <row r="632" ht="15.75" customHeight="1">
      <c r="A632" s="7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</row>
    <row r="633" ht="15.75" customHeight="1">
      <c r="A633" s="7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</row>
    <row r="634" ht="15.75" customHeight="1">
      <c r="A634" s="7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</row>
    <row r="635" ht="15.75" customHeight="1">
      <c r="A635" s="7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</row>
    <row r="636" ht="15.75" customHeight="1">
      <c r="A636" s="7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</row>
    <row r="637" ht="15.75" customHeight="1">
      <c r="A637" s="7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</row>
    <row r="638" ht="15.75" customHeight="1">
      <c r="A638" s="7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</row>
    <row r="639" ht="15.75" customHeight="1">
      <c r="A639" s="7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</row>
    <row r="640" ht="15.75" customHeight="1">
      <c r="A640" s="7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</row>
    <row r="641" ht="15.75" customHeight="1">
      <c r="A641" s="7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</row>
    <row r="642" ht="15.75" customHeight="1">
      <c r="A642" s="7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</row>
    <row r="643" ht="15.75" customHeight="1">
      <c r="A643" s="7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</row>
    <row r="644" ht="15.75" customHeight="1">
      <c r="A644" s="7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</row>
    <row r="645" ht="15.75" customHeight="1">
      <c r="A645" s="7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</row>
    <row r="646" ht="15.75" customHeight="1">
      <c r="A646" s="7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</row>
    <row r="647" ht="15.75" customHeight="1">
      <c r="A647" s="7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</row>
    <row r="648" ht="15.75" customHeight="1">
      <c r="A648" s="7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</row>
    <row r="649" ht="15.75" customHeight="1">
      <c r="A649" s="7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</row>
    <row r="650" ht="15.75" customHeight="1">
      <c r="A650" s="7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</row>
    <row r="651" ht="15.75" customHeight="1">
      <c r="A651" s="7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</row>
    <row r="652" ht="15.75" customHeight="1">
      <c r="A652" s="7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</row>
    <row r="653" ht="15.75" customHeight="1">
      <c r="A653" s="7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</row>
    <row r="654" ht="15.75" customHeight="1">
      <c r="A654" s="7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</row>
    <row r="655" ht="15.75" customHeight="1">
      <c r="A655" s="7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</row>
    <row r="656" ht="15.75" customHeight="1">
      <c r="A656" s="7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</row>
    <row r="657" ht="15.75" customHeight="1">
      <c r="A657" s="7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</row>
    <row r="658" ht="15.75" customHeight="1">
      <c r="A658" s="7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</row>
    <row r="659" ht="15.75" customHeight="1">
      <c r="A659" s="7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</row>
    <row r="660" ht="15.75" customHeight="1">
      <c r="A660" s="7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</row>
    <row r="661" ht="15.75" customHeight="1">
      <c r="A661" s="7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</row>
    <row r="662" ht="15.75" customHeight="1">
      <c r="A662" s="7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</row>
    <row r="663" ht="15.75" customHeight="1">
      <c r="A663" s="7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</row>
    <row r="664" ht="15.75" customHeight="1">
      <c r="A664" s="7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</row>
    <row r="665" ht="15.75" customHeight="1">
      <c r="A665" s="7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</row>
    <row r="666" ht="15.75" customHeight="1">
      <c r="A666" s="7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</row>
    <row r="667" ht="15.75" customHeight="1">
      <c r="A667" s="7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</row>
    <row r="668" ht="15.75" customHeight="1">
      <c r="A668" s="7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</row>
    <row r="669" ht="15.75" customHeight="1">
      <c r="A669" s="7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</row>
    <row r="670" ht="15.75" customHeight="1">
      <c r="A670" s="7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</row>
    <row r="671" ht="15.75" customHeight="1">
      <c r="A671" s="7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</row>
    <row r="672" ht="15.75" customHeight="1">
      <c r="A672" s="7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</row>
    <row r="673" ht="15.75" customHeight="1">
      <c r="A673" s="7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</row>
    <row r="674" ht="15.75" customHeight="1">
      <c r="A674" s="7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</row>
    <row r="675" ht="15.75" customHeight="1">
      <c r="A675" s="7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</row>
    <row r="676" ht="15.75" customHeight="1">
      <c r="A676" s="7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</row>
    <row r="677" ht="15.75" customHeight="1">
      <c r="A677" s="7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</row>
    <row r="678" ht="15.75" customHeight="1">
      <c r="A678" s="7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</row>
    <row r="679" ht="15.75" customHeight="1">
      <c r="A679" s="7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</row>
    <row r="680" ht="15.75" customHeight="1">
      <c r="A680" s="7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</row>
    <row r="681" ht="15.75" customHeight="1">
      <c r="A681" s="7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</row>
    <row r="682" ht="15.75" customHeight="1">
      <c r="A682" s="7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</row>
    <row r="683" ht="15.75" customHeight="1">
      <c r="A683" s="7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</row>
    <row r="684" ht="15.75" customHeight="1">
      <c r="A684" s="7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</row>
    <row r="685" ht="15.75" customHeight="1">
      <c r="A685" s="7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</row>
    <row r="686" ht="15.75" customHeight="1">
      <c r="A686" s="7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</row>
    <row r="687" ht="15.75" customHeight="1">
      <c r="A687" s="7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</row>
    <row r="688" ht="15.75" customHeight="1">
      <c r="A688" s="7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</row>
    <row r="689" ht="15.75" customHeight="1">
      <c r="A689" s="7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</row>
    <row r="690" ht="15.75" customHeight="1">
      <c r="A690" s="7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</row>
    <row r="691" ht="15.75" customHeight="1">
      <c r="A691" s="7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</row>
    <row r="692" ht="15.75" customHeight="1">
      <c r="A692" s="7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</row>
    <row r="693" ht="15.75" customHeight="1">
      <c r="A693" s="7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</row>
    <row r="694" ht="15.75" customHeight="1">
      <c r="A694" s="7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</row>
    <row r="695" ht="15.75" customHeight="1">
      <c r="A695" s="7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</row>
    <row r="696" ht="15.75" customHeight="1">
      <c r="A696" s="7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</row>
    <row r="697" ht="15.75" customHeight="1">
      <c r="A697" s="7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</row>
    <row r="698" ht="15.75" customHeight="1">
      <c r="A698" s="7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</row>
    <row r="699" ht="15.75" customHeight="1">
      <c r="A699" s="7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</row>
    <row r="700" ht="15.75" customHeight="1">
      <c r="A700" s="7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</row>
    <row r="701" ht="15.75" customHeight="1">
      <c r="A701" s="7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</row>
    <row r="702" ht="15.75" customHeight="1">
      <c r="A702" s="7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</row>
    <row r="703" ht="15.75" customHeight="1">
      <c r="A703" s="7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</row>
    <row r="704" ht="15.75" customHeight="1">
      <c r="A704" s="7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</row>
    <row r="705" ht="15.75" customHeight="1">
      <c r="A705" s="7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</row>
    <row r="706" ht="15.75" customHeight="1">
      <c r="A706" s="7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</row>
    <row r="707" ht="15.75" customHeight="1">
      <c r="A707" s="7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</row>
    <row r="708" ht="15.75" customHeight="1">
      <c r="A708" s="7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</row>
    <row r="709" ht="15.75" customHeight="1">
      <c r="A709" s="7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</row>
    <row r="710" ht="15.75" customHeight="1">
      <c r="A710" s="7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</row>
    <row r="711" ht="15.75" customHeight="1">
      <c r="A711" s="7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</row>
    <row r="712" ht="15.75" customHeight="1">
      <c r="A712" s="7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</row>
    <row r="713" ht="15.75" customHeight="1">
      <c r="A713" s="7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</row>
    <row r="714" ht="15.75" customHeight="1">
      <c r="A714" s="7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</row>
    <row r="715" ht="15.75" customHeight="1">
      <c r="A715" s="7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</row>
    <row r="716" ht="15.75" customHeight="1">
      <c r="A716" s="7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</row>
    <row r="717" ht="15.75" customHeight="1">
      <c r="A717" s="7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</row>
    <row r="718" ht="15.75" customHeight="1">
      <c r="A718" s="7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</row>
    <row r="719" ht="15.75" customHeight="1">
      <c r="A719" s="7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</row>
    <row r="720" ht="15.75" customHeight="1">
      <c r="A720" s="7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</row>
    <row r="721" ht="15.75" customHeight="1">
      <c r="A721" s="7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</row>
    <row r="722" ht="15.75" customHeight="1">
      <c r="A722" s="7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</row>
    <row r="723" ht="15.75" customHeight="1">
      <c r="A723" s="7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</row>
    <row r="724" ht="15.75" customHeight="1">
      <c r="A724" s="7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</row>
    <row r="725" ht="15.75" customHeight="1">
      <c r="A725" s="7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</row>
    <row r="726" ht="15.75" customHeight="1">
      <c r="A726" s="7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</row>
    <row r="727" ht="15.75" customHeight="1">
      <c r="A727" s="7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</row>
    <row r="728" ht="15.75" customHeight="1">
      <c r="A728" s="7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</row>
    <row r="729" ht="15.75" customHeight="1">
      <c r="A729" s="7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</row>
    <row r="730" ht="15.75" customHeight="1">
      <c r="A730" s="7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</row>
    <row r="731" ht="15.75" customHeight="1">
      <c r="A731" s="7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</row>
    <row r="732" ht="15.75" customHeight="1">
      <c r="A732" s="7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</row>
    <row r="733" ht="15.75" customHeight="1">
      <c r="A733" s="7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</row>
    <row r="734" ht="15.75" customHeight="1">
      <c r="A734" s="7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</row>
    <row r="735" ht="15.75" customHeight="1">
      <c r="A735" s="7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</row>
    <row r="736" ht="15.75" customHeight="1">
      <c r="A736" s="7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</row>
    <row r="737" ht="15.75" customHeight="1">
      <c r="A737" s="7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</row>
    <row r="738" ht="15.75" customHeight="1">
      <c r="A738" s="7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</row>
    <row r="739" ht="15.75" customHeight="1">
      <c r="A739" s="7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</row>
    <row r="740" ht="15.75" customHeight="1">
      <c r="A740" s="7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</row>
    <row r="741" ht="15.75" customHeight="1">
      <c r="A741" s="7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</row>
    <row r="742" ht="15.75" customHeight="1">
      <c r="A742" s="7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</row>
    <row r="743" ht="15.75" customHeight="1">
      <c r="A743" s="7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</row>
    <row r="744" ht="15.75" customHeight="1">
      <c r="A744" s="7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</row>
    <row r="745" ht="15.75" customHeight="1">
      <c r="A745" s="7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</row>
    <row r="746" ht="15.75" customHeight="1">
      <c r="A746" s="7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</row>
    <row r="747" ht="15.75" customHeight="1">
      <c r="A747" s="7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</row>
    <row r="748" ht="15.75" customHeight="1">
      <c r="A748" s="7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</row>
    <row r="749" ht="15.75" customHeight="1">
      <c r="A749" s="7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</row>
    <row r="750" ht="15.75" customHeight="1">
      <c r="A750" s="7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</row>
    <row r="751" ht="15.75" customHeight="1">
      <c r="A751" s="7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</row>
    <row r="752" ht="15.75" customHeight="1">
      <c r="A752" s="7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</row>
    <row r="753" ht="15.75" customHeight="1">
      <c r="A753" s="7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</row>
    <row r="754" ht="15.75" customHeight="1">
      <c r="A754" s="7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</row>
    <row r="755" ht="15.75" customHeight="1">
      <c r="A755" s="7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</row>
    <row r="756" ht="15.75" customHeight="1">
      <c r="A756" s="7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</row>
    <row r="757" ht="15.75" customHeight="1">
      <c r="A757" s="7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</row>
    <row r="758" ht="15.75" customHeight="1">
      <c r="A758" s="7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</row>
    <row r="759" ht="15.75" customHeight="1">
      <c r="A759" s="7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</row>
    <row r="760" ht="15.75" customHeight="1">
      <c r="A760" s="7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</row>
    <row r="761" ht="15.75" customHeight="1">
      <c r="A761" s="7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</row>
    <row r="762" ht="15.75" customHeight="1">
      <c r="A762" s="7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</row>
    <row r="763" ht="15.75" customHeight="1">
      <c r="A763" s="7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</row>
    <row r="764" ht="15.75" customHeight="1">
      <c r="A764" s="7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</row>
    <row r="765" ht="15.75" customHeight="1">
      <c r="A765" s="7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</row>
    <row r="766" ht="15.75" customHeight="1">
      <c r="A766" s="7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</row>
    <row r="767" ht="15.75" customHeight="1">
      <c r="A767" s="7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</row>
    <row r="768" ht="15.75" customHeight="1">
      <c r="A768" s="7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</row>
    <row r="769" ht="15.75" customHeight="1">
      <c r="A769" s="7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</row>
    <row r="770" ht="15.75" customHeight="1">
      <c r="A770" s="7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</row>
    <row r="771" ht="15.75" customHeight="1">
      <c r="A771" s="7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</row>
    <row r="772" ht="15.75" customHeight="1">
      <c r="A772" s="7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</row>
    <row r="773" ht="15.75" customHeight="1">
      <c r="A773" s="7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</row>
    <row r="774" ht="15.75" customHeight="1">
      <c r="A774" s="7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</row>
    <row r="775" ht="15.75" customHeight="1">
      <c r="A775" s="7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</row>
    <row r="776" ht="15.75" customHeight="1">
      <c r="A776" s="7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</row>
    <row r="777" ht="15.75" customHeight="1">
      <c r="A777" s="7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</row>
    <row r="778" ht="15.75" customHeight="1">
      <c r="A778" s="7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</row>
    <row r="779" ht="15.75" customHeight="1">
      <c r="A779" s="7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</row>
    <row r="780" ht="15.75" customHeight="1">
      <c r="A780" s="7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</row>
    <row r="781" ht="15.75" customHeight="1">
      <c r="A781" s="7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</row>
    <row r="782" ht="15.75" customHeight="1">
      <c r="A782" s="7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</row>
    <row r="783" ht="15.75" customHeight="1">
      <c r="A783" s="7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</row>
    <row r="784" ht="15.75" customHeight="1">
      <c r="A784" s="7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</row>
    <row r="785" ht="15.75" customHeight="1">
      <c r="A785" s="7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</row>
    <row r="786" ht="15.75" customHeight="1">
      <c r="A786" s="7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</row>
    <row r="787" ht="15.75" customHeight="1">
      <c r="A787" s="7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</row>
    <row r="788" ht="15.75" customHeight="1">
      <c r="A788" s="7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</row>
    <row r="789" ht="15.75" customHeight="1">
      <c r="A789" s="7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</row>
    <row r="790" ht="15.75" customHeight="1">
      <c r="A790" s="7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</row>
    <row r="791" ht="15.75" customHeight="1">
      <c r="A791" s="7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</row>
    <row r="792" ht="15.75" customHeight="1">
      <c r="A792" s="7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</row>
    <row r="793" ht="15.75" customHeight="1">
      <c r="A793" s="7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</row>
    <row r="794" ht="15.75" customHeight="1">
      <c r="A794" s="7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</row>
    <row r="795" ht="15.75" customHeight="1">
      <c r="A795" s="7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</row>
    <row r="796" ht="15.75" customHeight="1">
      <c r="A796" s="7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</row>
    <row r="797" ht="15.75" customHeight="1">
      <c r="A797" s="7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</row>
    <row r="798" ht="15.75" customHeight="1">
      <c r="A798" s="7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</row>
    <row r="799" ht="15.75" customHeight="1">
      <c r="A799" s="7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</row>
    <row r="800" ht="15.75" customHeight="1">
      <c r="A800" s="7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</row>
    <row r="801" ht="15.75" customHeight="1">
      <c r="A801" s="7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</row>
    <row r="802" ht="15.75" customHeight="1">
      <c r="A802" s="7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</row>
    <row r="803" ht="15.75" customHeight="1">
      <c r="A803" s="7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</row>
    <row r="804" ht="15.75" customHeight="1">
      <c r="A804" s="7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</row>
    <row r="805" ht="15.75" customHeight="1">
      <c r="A805" s="7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</row>
    <row r="806" ht="15.75" customHeight="1">
      <c r="A806" s="7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</row>
    <row r="807" ht="15.75" customHeight="1">
      <c r="A807" s="7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</row>
    <row r="808" ht="15.75" customHeight="1">
      <c r="A808" s="7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</row>
    <row r="809" ht="15.75" customHeight="1">
      <c r="A809" s="7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</row>
    <row r="810" ht="15.75" customHeight="1">
      <c r="A810" s="7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</row>
    <row r="811" ht="15.75" customHeight="1">
      <c r="A811" s="7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</row>
    <row r="812" ht="15.75" customHeight="1">
      <c r="A812" s="7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</row>
    <row r="813" ht="15.75" customHeight="1">
      <c r="A813" s="7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</row>
    <row r="814" ht="15.75" customHeight="1">
      <c r="A814" s="7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</row>
    <row r="815" ht="15.75" customHeight="1">
      <c r="A815" s="7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</row>
    <row r="816" ht="15.75" customHeight="1">
      <c r="A816" s="7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</row>
    <row r="817" ht="15.75" customHeight="1">
      <c r="A817" s="7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</row>
    <row r="818" ht="15.75" customHeight="1">
      <c r="A818" s="7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</row>
    <row r="819" ht="15.75" customHeight="1">
      <c r="A819" s="7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</row>
    <row r="820" ht="15.75" customHeight="1">
      <c r="A820" s="7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</row>
    <row r="821" ht="15.75" customHeight="1">
      <c r="A821" s="7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</row>
    <row r="822" ht="15.75" customHeight="1">
      <c r="A822" s="7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</row>
    <row r="823" ht="15.75" customHeight="1">
      <c r="A823" s="7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</row>
    <row r="824" ht="15.75" customHeight="1">
      <c r="A824" s="7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</row>
    <row r="825" ht="15.75" customHeight="1">
      <c r="A825" s="7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</row>
    <row r="826" ht="15.75" customHeight="1">
      <c r="A826" s="7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</row>
    <row r="827" ht="15.75" customHeight="1">
      <c r="A827" s="7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</row>
    <row r="828" ht="15.75" customHeight="1">
      <c r="A828" s="7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</row>
    <row r="829" ht="15.75" customHeight="1">
      <c r="A829" s="7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</row>
    <row r="830" ht="15.75" customHeight="1">
      <c r="A830" s="7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</row>
    <row r="831" ht="15.75" customHeight="1">
      <c r="A831" s="7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</row>
    <row r="832" ht="15.75" customHeight="1">
      <c r="A832" s="7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</row>
    <row r="833" ht="15.75" customHeight="1">
      <c r="A833" s="7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</row>
    <row r="834" ht="15.75" customHeight="1">
      <c r="A834" s="7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</row>
    <row r="835" ht="15.75" customHeight="1">
      <c r="A835" s="7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</row>
    <row r="836" ht="15.75" customHeight="1">
      <c r="A836" s="7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</row>
    <row r="837" ht="15.75" customHeight="1">
      <c r="A837" s="7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</row>
    <row r="838" ht="15.75" customHeight="1">
      <c r="A838" s="7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</row>
    <row r="839" ht="15.75" customHeight="1">
      <c r="A839" s="7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</row>
    <row r="840" ht="15.75" customHeight="1">
      <c r="A840" s="7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</row>
    <row r="841" ht="15.75" customHeight="1">
      <c r="A841" s="7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</row>
    <row r="842" ht="15.75" customHeight="1">
      <c r="A842" s="7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</row>
    <row r="843" ht="15.75" customHeight="1">
      <c r="A843" s="7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</row>
    <row r="844" ht="15.75" customHeight="1">
      <c r="A844" s="7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</row>
    <row r="845" ht="15.75" customHeight="1">
      <c r="A845" s="7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</row>
    <row r="846" ht="15.75" customHeight="1">
      <c r="A846" s="7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</row>
    <row r="847" ht="15.75" customHeight="1">
      <c r="A847" s="7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</row>
    <row r="848" ht="15.75" customHeight="1">
      <c r="A848" s="7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</row>
    <row r="849" ht="15.75" customHeight="1">
      <c r="A849" s="7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</row>
    <row r="850" ht="15.75" customHeight="1">
      <c r="A850" s="7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</row>
    <row r="851" ht="15.75" customHeight="1">
      <c r="A851" s="7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</row>
    <row r="852" ht="15.75" customHeight="1">
      <c r="A852" s="7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</row>
    <row r="853" ht="15.75" customHeight="1">
      <c r="A853" s="7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</row>
    <row r="854" ht="15.75" customHeight="1">
      <c r="A854" s="7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</row>
    <row r="855" ht="15.75" customHeight="1">
      <c r="A855" s="7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</row>
    <row r="856" ht="15.75" customHeight="1">
      <c r="A856" s="7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</row>
    <row r="857" ht="15.75" customHeight="1">
      <c r="A857" s="7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</row>
    <row r="858" ht="15.75" customHeight="1">
      <c r="A858" s="7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</row>
    <row r="859" ht="15.75" customHeight="1">
      <c r="A859" s="7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</row>
    <row r="860" ht="15.75" customHeight="1">
      <c r="A860" s="7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</row>
    <row r="861" ht="15.75" customHeight="1">
      <c r="A861" s="7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</row>
    <row r="862" ht="15.75" customHeight="1">
      <c r="A862" s="7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</row>
    <row r="863" ht="15.75" customHeight="1">
      <c r="A863" s="7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</row>
    <row r="864" ht="15.75" customHeight="1">
      <c r="A864" s="7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</row>
    <row r="865" ht="15.75" customHeight="1">
      <c r="A865" s="7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</row>
    <row r="866" ht="15.75" customHeight="1">
      <c r="A866" s="7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</row>
    <row r="867" ht="15.75" customHeight="1">
      <c r="A867" s="7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</row>
    <row r="868" ht="15.75" customHeight="1">
      <c r="A868" s="7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</row>
    <row r="869" ht="15.75" customHeight="1">
      <c r="A869" s="7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</row>
    <row r="870" ht="15.75" customHeight="1">
      <c r="A870" s="7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</row>
    <row r="871" ht="15.75" customHeight="1">
      <c r="A871" s="7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</row>
    <row r="872" ht="15.75" customHeight="1">
      <c r="A872" s="7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</row>
    <row r="873" ht="15.75" customHeight="1">
      <c r="A873" s="7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</row>
    <row r="874" ht="15.75" customHeight="1">
      <c r="A874" s="7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</row>
    <row r="875" ht="15.75" customHeight="1">
      <c r="A875" s="7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</row>
    <row r="876" ht="15.75" customHeight="1">
      <c r="A876" s="7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</row>
    <row r="877" ht="15.75" customHeight="1">
      <c r="A877" s="7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</row>
    <row r="878" ht="15.75" customHeight="1">
      <c r="A878" s="7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</row>
    <row r="879" ht="15.75" customHeight="1">
      <c r="A879" s="7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</row>
    <row r="880" ht="15.75" customHeight="1">
      <c r="A880" s="7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</row>
    <row r="881" ht="15.75" customHeight="1">
      <c r="A881" s="7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</row>
    <row r="882" ht="15.75" customHeight="1">
      <c r="A882" s="7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</row>
    <row r="883" ht="15.75" customHeight="1">
      <c r="A883" s="7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</row>
    <row r="884" ht="15.75" customHeight="1">
      <c r="A884" s="7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</row>
    <row r="885" ht="15.75" customHeight="1">
      <c r="A885" s="7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</row>
    <row r="886" ht="15.75" customHeight="1">
      <c r="A886" s="7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</row>
    <row r="887" ht="15.75" customHeight="1">
      <c r="A887" s="7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</row>
    <row r="888" ht="15.75" customHeight="1">
      <c r="A888" s="7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</row>
    <row r="889" ht="15.75" customHeight="1">
      <c r="A889" s="7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</row>
    <row r="890" ht="15.75" customHeight="1">
      <c r="A890" s="7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</row>
    <row r="891" ht="15.75" customHeight="1">
      <c r="A891" s="7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</row>
    <row r="892" ht="15.75" customHeight="1">
      <c r="A892" s="7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</row>
    <row r="893" ht="15.75" customHeight="1">
      <c r="A893" s="7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</row>
    <row r="894" ht="15.75" customHeight="1">
      <c r="A894" s="7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</row>
    <row r="895" ht="15.75" customHeight="1">
      <c r="A895" s="7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</row>
    <row r="896" ht="15.75" customHeight="1">
      <c r="A896" s="7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</row>
    <row r="897" ht="15.75" customHeight="1">
      <c r="A897" s="7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</row>
    <row r="898" ht="15.75" customHeight="1">
      <c r="A898" s="7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</row>
    <row r="899" ht="15.75" customHeight="1">
      <c r="A899" s="7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</row>
    <row r="900" ht="15.75" customHeight="1">
      <c r="A900" s="7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</row>
    <row r="901" ht="15.75" customHeight="1">
      <c r="A901" s="7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</row>
    <row r="902" ht="15.75" customHeight="1">
      <c r="A902" s="7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</row>
    <row r="903" ht="15.75" customHeight="1">
      <c r="A903" s="7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</row>
    <row r="904" ht="15.75" customHeight="1">
      <c r="A904" s="7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</row>
    <row r="905" ht="15.75" customHeight="1">
      <c r="A905" s="7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</row>
    <row r="906" ht="15.75" customHeight="1">
      <c r="A906" s="7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</row>
    <row r="907" ht="15.75" customHeight="1">
      <c r="A907" s="7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</row>
    <row r="908" ht="15.75" customHeight="1">
      <c r="A908" s="7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</row>
    <row r="909" ht="15.75" customHeight="1">
      <c r="A909" s="7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</row>
    <row r="910" ht="15.75" customHeight="1">
      <c r="A910" s="7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</row>
    <row r="911" ht="15.75" customHeight="1">
      <c r="A911" s="7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</row>
    <row r="912" ht="15.75" customHeight="1">
      <c r="A912" s="7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</row>
    <row r="913" ht="15.75" customHeight="1">
      <c r="A913" s="7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</row>
    <row r="914" ht="15.75" customHeight="1">
      <c r="A914" s="7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</row>
    <row r="915" ht="15.75" customHeight="1">
      <c r="A915" s="7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</row>
    <row r="916" ht="15.75" customHeight="1">
      <c r="A916" s="7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</row>
    <row r="917" ht="15.75" customHeight="1">
      <c r="A917" s="7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</row>
    <row r="918" ht="15.75" customHeight="1">
      <c r="A918" s="7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</row>
    <row r="919" ht="15.75" customHeight="1">
      <c r="A919" s="7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</row>
    <row r="920" ht="15.75" customHeight="1">
      <c r="A920" s="7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</row>
    <row r="921" ht="15.75" customHeight="1">
      <c r="A921" s="7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</row>
    <row r="922" ht="15.75" customHeight="1">
      <c r="A922" s="7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</row>
    <row r="923" ht="15.75" customHeight="1">
      <c r="A923" s="7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</row>
    <row r="924" ht="15.75" customHeight="1">
      <c r="A924" s="7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</row>
    <row r="925" ht="15.75" customHeight="1">
      <c r="A925" s="7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</row>
    <row r="926" ht="15.75" customHeight="1">
      <c r="A926" s="7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</row>
    <row r="927" ht="15.75" customHeight="1">
      <c r="A927" s="7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</row>
    <row r="928" ht="15.75" customHeight="1">
      <c r="A928" s="7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</row>
  </sheetData>
  <printOptions gridLines="1"/>
  <pageMargins bottom="0.75" footer="0.0" header="0.0" left="0.7" right="0.7" top="0.75"/>
  <pageSetup orientation="landscape" pageOrder="overThenDown"/>
  <headerFooter>
    <oddHeader>&amp;LTable: ACSSE2019.K202507</oddHeader>
    <oddFooter>&amp;Ldata.census.gov | Measuring America's People, Places, and Economy 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8.71"/>
    <col customWidth="1" min="2" max="11" width="14.71"/>
    <col customWidth="1" min="12" max="13" width="15.57"/>
    <col customWidth="1" min="14" max="15" width="8.71"/>
    <col customWidth="1" min="16" max="16" width="22.71"/>
    <col customWidth="1" min="17" max="17" width="20.14"/>
    <col customWidth="1" min="18" max="24" width="8.71"/>
  </cols>
  <sheetData>
    <row r="1" ht="2.25" customHeight="1">
      <c r="A1" s="13" t="s">
        <v>56</v>
      </c>
      <c r="B1" s="14"/>
      <c r="C1" s="14"/>
      <c r="D1" s="14"/>
      <c r="E1" s="14"/>
      <c r="F1" s="14"/>
      <c r="G1" s="14"/>
      <c r="H1" s="14"/>
      <c r="I1" s="14"/>
      <c r="J1" s="14"/>
      <c r="K1" s="15"/>
      <c r="N1" s="16"/>
      <c r="O1" s="16"/>
      <c r="P1" s="17" t="s">
        <v>56</v>
      </c>
      <c r="Q1" s="18"/>
      <c r="R1" s="16"/>
      <c r="S1" s="16"/>
      <c r="T1" s="16"/>
      <c r="U1" s="16"/>
      <c r="V1" s="16"/>
      <c r="W1" s="16"/>
      <c r="X1" s="16"/>
    </row>
    <row r="2">
      <c r="A2" s="19"/>
      <c r="B2" s="20" t="s">
        <v>57</v>
      </c>
      <c r="C2" s="21"/>
      <c r="D2" s="21"/>
      <c r="E2" s="21"/>
      <c r="F2" s="21"/>
      <c r="G2" s="21"/>
      <c r="H2" s="21"/>
      <c r="I2" s="21"/>
      <c r="J2" s="21"/>
      <c r="K2" s="22"/>
      <c r="L2" s="20" t="s">
        <v>58</v>
      </c>
      <c r="M2" s="22"/>
      <c r="N2" s="23"/>
      <c r="O2" s="23"/>
      <c r="P2" s="19"/>
      <c r="Q2" s="24"/>
      <c r="R2" s="23"/>
      <c r="S2" s="23"/>
      <c r="T2" s="23"/>
      <c r="U2" s="23"/>
      <c r="V2" s="23"/>
      <c r="W2" s="23"/>
      <c r="X2" s="23"/>
    </row>
    <row r="3">
      <c r="A3" s="25" t="s">
        <v>0</v>
      </c>
      <c r="B3" s="26">
        <v>2010.0</v>
      </c>
      <c r="C3" s="26">
        <v>2011.0</v>
      </c>
      <c r="D3" s="26">
        <v>2012.0</v>
      </c>
      <c r="E3" s="26">
        <v>2013.0</v>
      </c>
      <c r="F3" s="26">
        <v>2014.0</v>
      </c>
      <c r="G3" s="26">
        <v>2015.0</v>
      </c>
      <c r="H3" s="26">
        <v>2016.0</v>
      </c>
      <c r="I3" s="26">
        <v>2017.0</v>
      </c>
      <c r="J3" s="26">
        <v>2018.0</v>
      </c>
      <c r="K3" s="26">
        <v>2019.0</v>
      </c>
      <c r="L3" s="26">
        <v>2020.0</v>
      </c>
      <c r="M3" s="26">
        <v>2021.0</v>
      </c>
      <c r="N3" s="27"/>
      <c r="O3" s="27"/>
      <c r="P3" s="28" t="s">
        <v>0</v>
      </c>
      <c r="Q3" s="29" t="s">
        <v>59</v>
      </c>
      <c r="R3" s="27"/>
      <c r="S3" s="27"/>
      <c r="T3" s="27"/>
      <c r="U3" s="27"/>
      <c r="V3" s="27"/>
      <c r="W3" s="27"/>
      <c r="X3" s="27"/>
    </row>
    <row r="4">
      <c r="A4" s="30" t="s">
        <v>60</v>
      </c>
      <c r="B4" s="31">
        <v>1570746.0</v>
      </c>
      <c r="C4" s="31">
        <v>1583910.0</v>
      </c>
      <c r="D4" s="31">
        <v>1595324.0</v>
      </c>
      <c r="E4" s="31">
        <v>1611206.0</v>
      </c>
      <c r="F4" s="31">
        <v>1631112.0</v>
      </c>
      <c r="G4" s="31">
        <v>1651059.0</v>
      </c>
      <c r="H4" s="31">
        <v>1682380.0</v>
      </c>
      <c r="I4" s="31">
        <v>1717715.0</v>
      </c>
      <c r="J4" s="31">
        <v>1750536.0</v>
      </c>
      <c r="K4" s="31">
        <v>1787065.0</v>
      </c>
      <c r="L4" s="31">
        <v>1847772.0</v>
      </c>
      <c r="M4" s="31">
        <v>1900923.0</v>
      </c>
      <c r="N4" s="16"/>
      <c r="O4" s="32">
        <v>1.0</v>
      </c>
      <c r="P4" s="33" t="s">
        <v>61</v>
      </c>
      <c r="Q4" s="34">
        <f t="shared" ref="Q4:Q59" si="1">(M4-B4)/B4</f>
        <v>0.2102039413</v>
      </c>
      <c r="R4" s="16"/>
      <c r="S4" s="16"/>
      <c r="T4" s="16"/>
      <c r="U4" s="16"/>
      <c r="V4" s="16"/>
      <c r="W4" s="16"/>
      <c r="X4" s="16"/>
    </row>
    <row r="5">
      <c r="A5" s="35" t="s">
        <v>62</v>
      </c>
      <c r="B5" s="36">
        <v>2775332.0</v>
      </c>
      <c r="C5" s="36">
        <v>2814384.0</v>
      </c>
      <c r="D5" s="36">
        <v>2853375.0</v>
      </c>
      <c r="E5" s="36">
        <v>2897640.0</v>
      </c>
      <c r="F5" s="36">
        <v>2936879.0</v>
      </c>
      <c r="G5" s="36">
        <v>2981835.0</v>
      </c>
      <c r="H5" s="36">
        <v>3041868.0</v>
      </c>
      <c r="I5" s="36">
        <v>3101042.0</v>
      </c>
      <c r="J5" s="36">
        <v>3153550.0</v>
      </c>
      <c r="K5" s="36">
        <v>3205958.0</v>
      </c>
      <c r="L5" s="36">
        <v>3281684.0</v>
      </c>
      <c r="M5" s="36">
        <v>3337975.0</v>
      </c>
      <c r="N5" s="16"/>
      <c r="O5" s="37">
        <v>2.0</v>
      </c>
      <c r="P5" s="38" t="s">
        <v>63</v>
      </c>
      <c r="Q5" s="34">
        <f t="shared" si="1"/>
        <v>0.2027299797</v>
      </c>
      <c r="R5" s="16"/>
      <c r="S5" s="16"/>
      <c r="T5" s="16"/>
      <c r="U5" s="16"/>
      <c r="V5" s="16"/>
      <c r="W5" s="16"/>
      <c r="X5" s="16"/>
    </row>
    <row r="6">
      <c r="A6" s="35" t="s">
        <v>64</v>
      </c>
      <c r="B6" s="36">
        <v>2.5241971E7</v>
      </c>
      <c r="C6" s="36">
        <v>2.5645629E7</v>
      </c>
      <c r="D6" s="36">
        <v>2.6084481E7</v>
      </c>
      <c r="E6" s="36">
        <v>2.6480266E7</v>
      </c>
      <c r="F6" s="36">
        <v>2.6964333E7</v>
      </c>
      <c r="G6" s="36">
        <v>2.7470056E7</v>
      </c>
      <c r="H6" s="36">
        <v>2.791441E7</v>
      </c>
      <c r="I6" s="36">
        <v>2.8295273E7</v>
      </c>
      <c r="J6" s="36">
        <v>2.8628666E7</v>
      </c>
      <c r="K6" s="36">
        <v>2.8995881E7</v>
      </c>
      <c r="L6" s="36">
        <v>2.9217653E7</v>
      </c>
      <c r="M6" s="36">
        <v>2.9527941E7</v>
      </c>
      <c r="N6" s="16"/>
      <c r="O6" s="37">
        <v>3.0</v>
      </c>
      <c r="P6" s="38" t="s">
        <v>65</v>
      </c>
      <c r="Q6" s="34">
        <f t="shared" si="1"/>
        <v>0.1697953777</v>
      </c>
      <c r="R6" s="16"/>
      <c r="S6" s="16"/>
      <c r="T6" s="16"/>
      <c r="U6" s="16"/>
      <c r="V6" s="16"/>
      <c r="W6" s="16"/>
      <c r="X6" s="16"/>
    </row>
    <row r="7">
      <c r="A7" s="35" t="s">
        <v>66</v>
      </c>
      <c r="B7" s="36">
        <v>2702405.0</v>
      </c>
      <c r="C7" s="36">
        <v>2712730.0</v>
      </c>
      <c r="D7" s="36">
        <v>2743996.0</v>
      </c>
      <c r="E7" s="36">
        <v>2775970.0</v>
      </c>
      <c r="F7" s="36">
        <v>2817628.0</v>
      </c>
      <c r="G7" s="36">
        <v>2866939.0</v>
      </c>
      <c r="H7" s="36">
        <v>2917563.0</v>
      </c>
      <c r="I7" s="36">
        <v>2969905.0</v>
      </c>
      <c r="J7" s="36">
        <v>3027341.0</v>
      </c>
      <c r="K7" s="36">
        <v>3080156.0</v>
      </c>
      <c r="L7" s="36">
        <v>3114071.0</v>
      </c>
      <c r="M7" s="36">
        <v>3143991.0</v>
      </c>
      <c r="N7" s="16"/>
      <c r="O7" s="37">
        <v>4.0</v>
      </c>
      <c r="P7" s="38" t="s">
        <v>67</v>
      </c>
      <c r="Q7" s="34">
        <f t="shared" si="1"/>
        <v>0.163404819</v>
      </c>
      <c r="R7" s="16"/>
      <c r="S7" s="16"/>
      <c r="T7" s="16"/>
      <c r="U7" s="16"/>
      <c r="V7" s="16"/>
      <c r="W7" s="16"/>
      <c r="X7" s="16"/>
    </row>
    <row r="8">
      <c r="A8" s="39" t="s">
        <v>68</v>
      </c>
      <c r="B8" s="40">
        <v>1.8845537E7</v>
      </c>
      <c r="C8" s="40">
        <v>1.9053237E7</v>
      </c>
      <c r="D8" s="40">
        <v>1.9297822E7</v>
      </c>
      <c r="E8" s="40">
        <v>1.9545621E7</v>
      </c>
      <c r="F8" s="40">
        <v>1.9845911E7</v>
      </c>
      <c r="G8" s="40">
        <v>2.0209042E7</v>
      </c>
      <c r="H8" s="40">
        <v>2.0613477E7</v>
      </c>
      <c r="I8" s="40">
        <v>2.0963613E7</v>
      </c>
      <c r="J8" s="40">
        <v>2.1244317E7</v>
      </c>
      <c r="K8" s="40">
        <v>2.1477737E7</v>
      </c>
      <c r="L8" s="40">
        <v>2.1569932E7</v>
      </c>
      <c r="M8" s="40">
        <v>2.1781128E7</v>
      </c>
      <c r="N8" s="16"/>
      <c r="O8" s="37">
        <v>5.0</v>
      </c>
      <c r="P8" s="38" t="s">
        <v>69</v>
      </c>
      <c r="Q8" s="34">
        <f t="shared" si="1"/>
        <v>0.1557711515</v>
      </c>
      <c r="R8" s="16"/>
      <c r="S8" s="16"/>
      <c r="T8" s="16"/>
      <c r="U8" s="16"/>
      <c r="V8" s="16"/>
      <c r="W8" s="16"/>
      <c r="X8" s="16"/>
    </row>
    <row r="9">
      <c r="A9" s="35" t="s">
        <v>70</v>
      </c>
      <c r="B9" s="36">
        <v>5047349.0</v>
      </c>
      <c r="C9" s="36">
        <v>5121108.0</v>
      </c>
      <c r="D9" s="36">
        <v>5192647.0</v>
      </c>
      <c r="E9" s="36">
        <v>5269035.0</v>
      </c>
      <c r="F9" s="36">
        <v>5350101.0</v>
      </c>
      <c r="G9" s="36">
        <v>5450623.0</v>
      </c>
      <c r="H9" s="36">
        <v>5539215.0</v>
      </c>
      <c r="I9" s="36">
        <v>5611885.0</v>
      </c>
      <c r="J9" s="36">
        <v>5691287.0</v>
      </c>
      <c r="K9" s="36">
        <v>5758736.0</v>
      </c>
      <c r="L9" s="36">
        <v>5784308.0</v>
      </c>
      <c r="M9" s="36">
        <v>5812069.0</v>
      </c>
      <c r="N9" s="16"/>
      <c r="O9" s="37">
        <v>6.0</v>
      </c>
      <c r="P9" s="38" t="s">
        <v>71</v>
      </c>
      <c r="Q9" s="34">
        <f t="shared" si="1"/>
        <v>0.1515092378</v>
      </c>
      <c r="R9" s="16"/>
      <c r="S9" s="16"/>
      <c r="T9" s="16"/>
      <c r="U9" s="16"/>
      <c r="V9" s="16"/>
      <c r="W9" s="16"/>
      <c r="X9" s="16"/>
    </row>
    <row r="10">
      <c r="A10" s="35" t="s">
        <v>72</v>
      </c>
      <c r="B10" s="36">
        <v>674715.0</v>
      </c>
      <c r="C10" s="36">
        <v>685225.0</v>
      </c>
      <c r="D10" s="36">
        <v>701176.0</v>
      </c>
      <c r="E10" s="36">
        <v>722036.0</v>
      </c>
      <c r="F10" s="36">
        <v>737401.0</v>
      </c>
      <c r="G10" s="36">
        <v>754066.0</v>
      </c>
      <c r="H10" s="36">
        <v>754434.0</v>
      </c>
      <c r="I10" s="36">
        <v>754942.0</v>
      </c>
      <c r="J10" s="36">
        <v>758080.0</v>
      </c>
      <c r="K10" s="36">
        <v>762062.0</v>
      </c>
      <c r="L10" s="36">
        <v>778962.0</v>
      </c>
      <c r="M10" s="36">
        <v>774948.0</v>
      </c>
      <c r="N10" s="16"/>
      <c r="O10" s="37">
        <v>7.0</v>
      </c>
      <c r="P10" s="38" t="s">
        <v>73</v>
      </c>
      <c r="Q10" s="34">
        <f t="shared" si="1"/>
        <v>0.148556057</v>
      </c>
      <c r="R10" s="16"/>
      <c r="S10" s="16"/>
      <c r="T10" s="16"/>
      <c r="U10" s="16"/>
      <c r="V10" s="16"/>
      <c r="W10" s="16"/>
      <c r="X10" s="16"/>
    </row>
    <row r="11">
      <c r="A11" s="35" t="s">
        <v>74</v>
      </c>
      <c r="B11" s="36">
        <v>6742830.0</v>
      </c>
      <c r="C11" s="36">
        <v>6826627.0</v>
      </c>
      <c r="D11" s="36">
        <v>6897058.0</v>
      </c>
      <c r="E11" s="36">
        <v>6963985.0</v>
      </c>
      <c r="F11" s="36">
        <v>7054655.0</v>
      </c>
      <c r="G11" s="36">
        <v>7163657.0</v>
      </c>
      <c r="H11" s="36">
        <v>7294771.0</v>
      </c>
      <c r="I11" s="36">
        <v>7423362.0</v>
      </c>
      <c r="J11" s="36">
        <v>7523869.0</v>
      </c>
      <c r="K11" s="36">
        <v>7614893.0</v>
      </c>
      <c r="L11" s="36">
        <v>7718785.0</v>
      </c>
      <c r="M11" s="36">
        <v>7738692.0</v>
      </c>
      <c r="N11" s="16"/>
      <c r="O11" s="37">
        <v>8.0</v>
      </c>
      <c r="P11" s="38" t="s">
        <v>75</v>
      </c>
      <c r="Q11" s="34">
        <f t="shared" si="1"/>
        <v>0.1476919928</v>
      </c>
      <c r="R11" s="16"/>
      <c r="S11" s="16"/>
      <c r="T11" s="16"/>
      <c r="U11" s="16"/>
      <c r="V11" s="16"/>
      <c r="W11" s="16"/>
      <c r="X11" s="16"/>
    </row>
    <row r="12">
      <c r="A12" s="35" t="s">
        <v>76</v>
      </c>
      <c r="B12" s="36">
        <v>6407172.0</v>
      </c>
      <c r="C12" s="36">
        <v>6472643.0</v>
      </c>
      <c r="D12" s="36">
        <v>6554978.0</v>
      </c>
      <c r="E12" s="36">
        <v>6632764.0</v>
      </c>
      <c r="F12" s="36">
        <v>6730413.0</v>
      </c>
      <c r="G12" s="36">
        <v>6829676.0</v>
      </c>
      <c r="H12" s="36">
        <v>6941072.0</v>
      </c>
      <c r="I12" s="36">
        <v>7044008.0</v>
      </c>
      <c r="J12" s="36">
        <v>7158024.0</v>
      </c>
      <c r="K12" s="36">
        <v>7278717.0</v>
      </c>
      <c r="L12" s="36">
        <v>7177986.0</v>
      </c>
      <c r="M12" s="36">
        <v>7276316.0</v>
      </c>
      <c r="N12" s="16"/>
      <c r="O12" s="37">
        <v>9.0</v>
      </c>
      <c r="P12" s="38" t="s">
        <v>77</v>
      </c>
      <c r="Q12" s="34">
        <f t="shared" si="1"/>
        <v>0.1356517353</v>
      </c>
      <c r="R12" s="16"/>
      <c r="S12" s="16"/>
      <c r="T12" s="16"/>
      <c r="U12" s="16"/>
      <c r="V12" s="16"/>
      <c r="W12" s="16"/>
      <c r="X12" s="16"/>
    </row>
    <row r="13">
      <c r="A13" s="35" t="s">
        <v>78</v>
      </c>
      <c r="B13" s="36">
        <v>4635649.0</v>
      </c>
      <c r="C13" s="36">
        <v>4671994.0</v>
      </c>
      <c r="D13" s="36">
        <v>4717354.0</v>
      </c>
      <c r="E13" s="36">
        <v>4764080.0</v>
      </c>
      <c r="F13" s="36">
        <v>4823617.0</v>
      </c>
      <c r="G13" s="36">
        <v>4891938.0</v>
      </c>
      <c r="H13" s="36">
        <v>4957968.0</v>
      </c>
      <c r="I13" s="36">
        <v>5021268.0</v>
      </c>
      <c r="J13" s="36">
        <v>5084156.0</v>
      </c>
      <c r="K13" s="36">
        <v>5148714.0</v>
      </c>
      <c r="L13" s="36">
        <v>5130729.0</v>
      </c>
      <c r="M13" s="36">
        <v>5190705.0</v>
      </c>
      <c r="N13" s="16"/>
      <c r="O13" s="41">
        <v>10.0</v>
      </c>
      <c r="P13" s="42" t="s">
        <v>79</v>
      </c>
      <c r="Q13" s="43">
        <f t="shared" si="1"/>
        <v>0.1197364166</v>
      </c>
      <c r="R13" s="16"/>
      <c r="S13" s="16"/>
      <c r="T13" s="16"/>
      <c r="U13" s="16"/>
      <c r="V13" s="16"/>
      <c r="W13" s="16"/>
      <c r="X13" s="16"/>
    </row>
    <row r="14">
      <c r="A14" s="35" t="s">
        <v>80</v>
      </c>
      <c r="B14" s="36">
        <v>899593.0</v>
      </c>
      <c r="C14" s="36">
        <v>907381.0</v>
      </c>
      <c r="D14" s="36">
        <v>915179.0</v>
      </c>
      <c r="E14" s="36">
        <v>923576.0</v>
      </c>
      <c r="F14" s="36">
        <v>932487.0</v>
      </c>
      <c r="G14" s="36">
        <v>941252.0</v>
      </c>
      <c r="H14" s="36">
        <v>948921.0</v>
      </c>
      <c r="I14" s="36">
        <v>956823.0</v>
      </c>
      <c r="J14" s="36">
        <v>965479.0</v>
      </c>
      <c r="K14" s="36">
        <v>973764.0</v>
      </c>
      <c r="L14" s="36">
        <v>991886.0</v>
      </c>
      <c r="M14" s="36">
        <v>1003384.0</v>
      </c>
      <c r="N14" s="16"/>
      <c r="O14" s="16"/>
      <c r="P14" s="38" t="s">
        <v>81</v>
      </c>
      <c r="Q14" s="34">
        <f t="shared" si="1"/>
        <v>0.1153755087</v>
      </c>
      <c r="R14" s="16"/>
      <c r="S14" s="16"/>
      <c r="T14" s="16"/>
      <c r="U14" s="16"/>
      <c r="V14" s="16"/>
      <c r="W14" s="16"/>
      <c r="X14" s="16"/>
    </row>
    <row r="15">
      <c r="A15" s="35" t="s">
        <v>82</v>
      </c>
      <c r="B15" s="36">
        <v>990697.0</v>
      </c>
      <c r="C15" s="36">
        <v>997316.0</v>
      </c>
      <c r="D15" s="36">
        <v>1003783.0</v>
      </c>
      <c r="E15" s="36">
        <v>1013569.0</v>
      </c>
      <c r="F15" s="36">
        <v>1021869.0</v>
      </c>
      <c r="G15" s="36">
        <v>1030475.0</v>
      </c>
      <c r="H15" s="36">
        <v>1040859.0</v>
      </c>
      <c r="I15" s="36">
        <v>1052482.0</v>
      </c>
      <c r="J15" s="36">
        <v>1060665.0</v>
      </c>
      <c r="K15" s="36">
        <v>1068778.0</v>
      </c>
      <c r="L15" s="36">
        <v>1086193.0</v>
      </c>
      <c r="M15" s="36">
        <v>1104271.0</v>
      </c>
      <c r="N15" s="16"/>
      <c r="O15" s="16"/>
      <c r="P15" s="38" t="s">
        <v>83</v>
      </c>
      <c r="Q15" s="34">
        <f t="shared" si="1"/>
        <v>0.1146405006</v>
      </c>
      <c r="R15" s="16"/>
      <c r="S15" s="16"/>
      <c r="T15" s="16"/>
      <c r="U15" s="16"/>
      <c r="V15" s="16"/>
      <c r="W15" s="16"/>
      <c r="X15" s="16"/>
    </row>
    <row r="16">
      <c r="A16" s="35" t="s">
        <v>84</v>
      </c>
      <c r="B16" s="36">
        <v>9711881.0</v>
      </c>
      <c r="C16" s="36">
        <v>9802431.0</v>
      </c>
      <c r="D16" s="36">
        <v>9901430.0</v>
      </c>
      <c r="E16" s="36">
        <v>9972479.0</v>
      </c>
      <c r="F16" s="36">
        <v>1.0067278E7</v>
      </c>
      <c r="G16" s="36">
        <v>1.0178447E7</v>
      </c>
      <c r="H16" s="36">
        <v>1.030189E7</v>
      </c>
      <c r="I16" s="36">
        <v>1.041033E7</v>
      </c>
      <c r="J16" s="36">
        <v>1.0511131E7</v>
      </c>
      <c r="K16" s="36">
        <v>1.0617423E7</v>
      </c>
      <c r="L16" s="36">
        <v>1.07258E7</v>
      </c>
      <c r="M16" s="36">
        <v>1.0799566E7</v>
      </c>
      <c r="N16" s="16"/>
      <c r="O16" s="16"/>
      <c r="P16" s="38" t="s">
        <v>85</v>
      </c>
      <c r="Q16" s="34">
        <f t="shared" si="1"/>
        <v>0.1119952973</v>
      </c>
      <c r="R16" s="16"/>
      <c r="S16" s="16"/>
      <c r="T16" s="16"/>
      <c r="U16" s="16"/>
      <c r="V16" s="16"/>
      <c r="W16" s="16"/>
      <c r="X16" s="16"/>
    </row>
    <row r="17">
      <c r="A17" s="35" t="s">
        <v>86</v>
      </c>
      <c r="B17" s="36">
        <v>605226.0</v>
      </c>
      <c r="C17" s="36">
        <v>619800.0</v>
      </c>
      <c r="D17" s="36">
        <v>634924.0</v>
      </c>
      <c r="E17" s="36">
        <v>650581.0</v>
      </c>
      <c r="F17" s="36">
        <v>662328.0</v>
      </c>
      <c r="G17" s="36">
        <v>675400.0</v>
      </c>
      <c r="H17" s="36">
        <v>685815.0</v>
      </c>
      <c r="I17" s="36">
        <v>694906.0</v>
      </c>
      <c r="J17" s="36">
        <v>701547.0</v>
      </c>
      <c r="K17" s="36">
        <v>705749.0</v>
      </c>
      <c r="L17" s="36">
        <v>690093.0</v>
      </c>
      <c r="M17" s="36">
        <v>670050.0</v>
      </c>
      <c r="N17" s="16"/>
      <c r="O17" s="16"/>
      <c r="P17" s="38" t="s">
        <v>87</v>
      </c>
      <c r="Q17" s="34">
        <f t="shared" si="1"/>
        <v>0.1071070972</v>
      </c>
      <c r="R17" s="16"/>
      <c r="S17" s="16"/>
      <c r="T17" s="16"/>
      <c r="U17" s="16"/>
      <c r="V17" s="16"/>
      <c r="W17" s="16"/>
      <c r="X17" s="16"/>
    </row>
    <row r="18">
      <c r="A18" s="44" t="s">
        <v>88</v>
      </c>
      <c r="B18" s="36">
        <v>1.1486668E8</v>
      </c>
      <c r="C18" s="36">
        <v>1.16006522E8</v>
      </c>
      <c r="D18" s="36">
        <v>1.17241208E8</v>
      </c>
      <c r="E18" s="36">
        <v>1.183644E8</v>
      </c>
      <c r="F18" s="36">
        <v>1.19624037E8</v>
      </c>
      <c r="G18" s="36">
        <v>1.20997341E8</v>
      </c>
      <c r="H18" s="36">
        <v>1.2235176E8</v>
      </c>
      <c r="I18" s="36">
        <v>1.23542189E8</v>
      </c>
      <c r="J18" s="36">
        <v>1.24569433E8</v>
      </c>
      <c r="K18" s="36">
        <v>1.25580448E8</v>
      </c>
      <c r="L18" s="36">
        <v>1.26409007E8</v>
      </c>
      <c r="M18" s="36">
        <v>1.27225329E8</v>
      </c>
      <c r="N18" s="16"/>
      <c r="O18" s="16"/>
      <c r="P18" s="45" t="s">
        <v>88</v>
      </c>
      <c r="Q18" s="34">
        <f t="shared" si="1"/>
        <v>0.107591244</v>
      </c>
      <c r="R18" s="16"/>
      <c r="S18" s="16"/>
      <c r="T18" s="16"/>
      <c r="U18" s="16"/>
      <c r="V18" s="16"/>
      <c r="W18" s="16"/>
      <c r="X18" s="16"/>
    </row>
    <row r="19">
      <c r="A19" s="35" t="s">
        <v>89</v>
      </c>
      <c r="B19" s="36">
        <v>3837491.0</v>
      </c>
      <c r="C19" s="36">
        <v>3872036.0</v>
      </c>
      <c r="D19" s="36">
        <v>3899001.0</v>
      </c>
      <c r="E19" s="36">
        <v>3922468.0</v>
      </c>
      <c r="F19" s="36">
        <v>3963244.0</v>
      </c>
      <c r="G19" s="36">
        <v>4015792.0</v>
      </c>
      <c r="H19" s="36">
        <v>4089976.0</v>
      </c>
      <c r="I19" s="36">
        <v>4143625.0</v>
      </c>
      <c r="J19" s="36">
        <v>4181886.0</v>
      </c>
      <c r="K19" s="36">
        <v>4217737.0</v>
      </c>
      <c r="L19" s="36">
        <v>4241544.0</v>
      </c>
      <c r="M19" s="36">
        <v>4246155.0</v>
      </c>
      <c r="N19" s="16"/>
      <c r="O19" s="16"/>
      <c r="P19" s="38" t="s">
        <v>90</v>
      </c>
      <c r="Q19" s="34">
        <f t="shared" si="1"/>
        <v>0.1064924973</v>
      </c>
      <c r="R19" s="16"/>
      <c r="S19" s="16"/>
      <c r="T19" s="16"/>
      <c r="U19" s="16"/>
      <c r="V19" s="16"/>
      <c r="W19" s="16"/>
      <c r="X19" s="16"/>
    </row>
    <row r="20" ht="15.75" customHeight="1">
      <c r="A20" s="35" t="s">
        <v>91</v>
      </c>
      <c r="B20" s="36">
        <v>9574323.0</v>
      </c>
      <c r="C20" s="36">
        <v>9657592.0</v>
      </c>
      <c r="D20" s="36">
        <v>9749476.0</v>
      </c>
      <c r="E20" s="36">
        <v>9843336.0</v>
      </c>
      <c r="F20" s="36">
        <v>9932887.0</v>
      </c>
      <c r="G20" s="36">
        <v>1.0031646E7</v>
      </c>
      <c r="H20" s="36">
        <v>1.0154788E7</v>
      </c>
      <c r="I20" s="36">
        <v>1.0268233E7</v>
      </c>
      <c r="J20" s="36">
        <v>1.0381615E7</v>
      </c>
      <c r="K20" s="36">
        <v>1.0488084E7</v>
      </c>
      <c r="L20" s="36">
        <v>1.0457177E7</v>
      </c>
      <c r="M20" s="36">
        <v>1.0551162E7</v>
      </c>
      <c r="N20" s="16"/>
      <c r="O20" s="16"/>
      <c r="P20" s="38" t="s">
        <v>92</v>
      </c>
      <c r="Q20" s="34">
        <f t="shared" si="1"/>
        <v>0.1020269527</v>
      </c>
      <c r="R20" s="16"/>
      <c r="S20" s="16"/>
      <c r="T20" s="16"/>
      <c r="U20" s="16"/>
      <c r="V20" s="16"/>
      <c r="W20" s="16"/>
      <c r="X20" s="16"/>
    </row>
    <row r="21" ht="15.75" customHeight="1">
      <c r="A21" s="35" t="s">
        <v>93</v>
      </c>
      <c r="B21" s="36">
        <v>816166.0</v>
      </c>
      <c r="C21" s="36">
        <v>823579.0</v>
      </c>
      <c r="D21" s="36">
        <v>833566.0</v>
      </c>
      <c r="E21" s="36">
        <v>842316.0</v>
      </c>
      <c r="F21" s="36">
        <v>849129.0</v>
      </c>
      <c r="G21" s="36">
        <v>853988.0</v>
      </c>
      <c r="H21" s="36">
        <v>862996.0</v>
      </c>
      <c r="I21" s="36">
        <v>872868.0</v>
      </c>
      <c r="J21" s="36">
        <v>878698.0</v>
      </c>
      <c r="K21" s="36">
        <v>884659.0</v>
      </c>
      <c r="L21" s="36">
        <v>887099.0</v>
      </c>
      <c r="M21" s="36">
        <v>895376.0</v>
      </c>
      <c r="N21" s="16"/>
      <c r="O21" s="16"/>
      <c r="P21" s="38" t="s">
        <v>94</v>
      </c>
      <c r="Q21" s="34">
        <f t="shared" si="1"/>
        <v>0.09705133515</v>
      </c>
      <c r="R21" s="16"/>
      <c r="S21" s="16"/>
      <c r="T21" s="16"/>
      <c r="U21" s="16"/>
      <c r="V21" s="16"/>
      <c r="W21" s="16"/>
      <c r="X21" s="16"/>
    </row>
    <row r="22" ht="15.75" customHeight="1">
      <c r="A22" s="35" t="s">
        <v>95</v>
      </c>
      <c r="B22" s="36">
        <v>6355311.0</v>
      </c>
      <c r="C22" s="36">
        <v>6399291.0</v>
      </c>
      <c r="D22" s="36">
        <v>6453898.0</v>
      </c>
      <c r="E22" s="36">
        <v>6494340.0</v>
      </c>
      <c r="F22" s="36">
        <v>6541223.0</v>
      </c>
      <c r="G22" s="36">
        <v>6591170.0</v>
      </c>
      <c r="H22" s="36">
        <v>6646010.0</v>
      </c>
      <c r="I22" s="36">
        <v>6708799.0</v>
      </c>
      <c r="J22" s="36">
        <v>6771631.0</v>
      </c>
      <c r="K22" s="36">
        <v>6829174.0</v>
      </c>
      <c r="L22" s="36">
        <v>6920119.0</v>
      </c>
      <c r="M22" s="36">
        <v>6975218.0</v>
      </c>
      <c r="N22" s="16"/>
      <c r="O22" s="16"/>
      <c r="P22" s="38" t="s">
        <v>96</v>
      </c>
      <c r="Q22" s="34">
        <f t="shared" si="1"/>
        <v>0.09754156799</v>
      </c>
      <c r="R22" s="16"/>
      <c r="S22" s="16"/>
      <c r="T22" s="16"/>
      <c r="U22" s="16"/>
      <c r="V22" s="16"/>
      <c r="W22" s="16"/>
      <c r="X22" s="16"/>
    </row>
    <row r="23" ht="15.75" customHeight="1">
      <c r="A23" s="44" t="s">
        <v>97</v>
      </c>
      <c r="B23" s="36">
        <v>7.2100436E7</v>
      </c>
      <c r="C23" s="36">
        <v>7.2788329E7</v>
      </c>
      <c r="D23" s="36">
        <v>7.3477823E7</v>
      </c>
      <c r="E23" s="36">
        <v>7.416713E7</v>
      </c>
      <c r="F23" s="36">
        <v>7.4925793E7</v>
      </c>
      <c r="G23" s="36">
        <v>7.5742555E7</v>
      </c>
      <c r="H23" s="36">
        <v>7.6559681E7</v>
      </c>
      <c r="I23" s="36">
        <v>7.7257329E7</v>
      </c>
      <c r="J23" s="36">
        <v>7.783482E7</v>
      </c>
      <c r="K23" s="36">
        <v>7.8347268E7</v>
      </c>
      <c r="L23" s="36">
        <v>7.8631266E7</v>
      </c>
      <c r="M23" s="36">
        <v>7.8667134E7</v>
      </c>
      <c r="N23" s="16"/>
      <c r="O23" s="16"/>
      <c r="P23" s="45" t="s">
        <v>97</v>
      </c>
      <c r="Q23" s="34">
        <f t="shared" si="1"/>
        <v>0.09107709141</v>
      </c>
      <c r="R23" s="16"/>
      <c r="S23" s="16"/>
      <c r="T23" s="16"/>
      <c r="U23" s="16"/>
      <c r="V23" s="16"/>
      <c r="W23" s="16"/>
      <c r="X23" s="16"/>
    </row>
    <row r="24" ht="15.75" customHeight="1">
      <c r="A24" s="35" t="s">
        <v>98</v>
      </c>
      <c r="B24" s="36">
        <v>8023699.0</v>
      </c>
      <c r="C24" s="36">
        <v>8101155.0</v>
      </c>
      <c r="D24" s="36">
        <v>8185080.0</v>
      </c>
      <c r="E24" s="36">
        <v>8252427.0</v>
      </c>
      <c r="F24" s="36">
        <v>8310993.0</v>
      </c>
      <c r="G24" s="36">
        <v>8361808.0</v>
      </c>
      <c r="H24" s="36">
        <v>8410106.0</v>
      </c>
      <c r="I24" s="36">
        <v>8463587.0</v>
      </c>
      <c r="J24" s="36">
        <v>8501286.0</v>
      </c>
      <c r="K24" s="36">
        <v>8535519.0</v>
      </c>
      <c r="L24" s="36">
        <v>8632044.0</v>
      </c>
      <c r="M24" s="36">
        <v>8642274.0</v>
      </c>
      <c r="N24" s="16"/>
      <c r="O24" s="16"/>
      <c r="P24" s="38" t="s">
        <v>99</v>
      </c>
      <c r="Q24" s="34">
        <f t="shared" si="1"/>
        <v>0.07709349516</v>
      </c>
      <c r="R24" s="16"/>
      <c r="S24" s="16"/>
      <c r="T24" s="16"/>
      <c r="U24" s="16"/>
      <c r="V24" s="16"/>
      <c r="W24" s="16"/>
      <c r="X24" s="16"/>
    </row>
    <row r="25" ht="15.75" customHeight="1">
      <c r="A25" s="35" t="s">
        <v>100</v>
      </c>
      <c r="B25" s="36">
        <v>5310828.0</v>
      </c>
      <c r="C25" s="36">
        <v>5346143.0</v>
      </c>
      <c r="D25" s="36">
        <v>5376643.0</v>
      </c>
      <c r="E25" s="36">
        <v>5413479.0</v>
      </c>
      <c r="F25" s="36">
        <v>5451079.0</v>
      </c>
      <c r="G25" s="36">
        <v>5482032.0</v>
      </c>
      <c r="H25" s="36">
        <v>5522744.0</v>
      </c>
      <c r="I25" s="36">
        <v>5566230.0</v>
      </c>
      <c r="J25" s="36">
        <v>5606249.0</v>
      </c>
      <c r="K25" s="36">
        <v>5639632.0</v>
      </c>
      <c r="L25" s="36">
        <v>5707165.0</v>
      </c>
      <c r="M25" s="36">
        <v>5707390.0</v>
      </c>
      <c r="N25" s="16"/>
      <c r="O25" s="16"/>
      <c r="P25" s="38" t="s">
        <v>101</v>
      </c>
      <c r="Q25" s="34">
        <f t="shared" si="1"/>
        <v>0.0746704657</v>
      </c>
      <c r="R25" s="16"/>
      <c r="S25" s="16"/>
      <c r="T25" s="16"/>
      <c r="U25" s="16"/>
      <c r="V25" s="16"/>
      <c r="W25" s="16"/>
      <c r="X25" s="16"/>
    </row>
    <row r="26" ht="15.75" customHeight="1">
      <c r="A26" s="35" t="s">
        <v>102</v>
      </c>
      <c r="B26" s="36">
        <v>1829542.0</v>
      </c>
      <c r="C26" s="36">
        <v>1840672.0</v>
      </c>
      <c r="D26" s="36">
        <v>1853303.0</v>
      </c>
      <c r="E26" s="36">
        <v>1865279.0</v>
      </c>
      <c r="F26" s="36">
        <v>1879321.0</v>
      </c>
      <c r="G26" s="36">
        <v>1891277.0</v>
      </c>
      <c r="H26" s="36">
        <v>1905616.0</v>
      </c>
      <c r="I26" s="36">
        <v>1915947.0</v>
      </c>
      <c r="J26" s="36">
        <v>1925614.0</v>
      </c>
      <c r="K26" s="36">
        <v>1934408.0</v>
      </c>
      <c r="L26" s="36">
        <v>1961455.0</v>
      </c>
      <c r="M26" s="36">
        <v>1963692.0</v>
      </c>
      <c r="N26" s="16"/>
      <c r="O26" s="16"/>
      <c r="P26" s="38" t="s">
        <v>103</v>
      </c>
      <c r="Q26" s="34">
        <f t="shared" si="1"/>
        <v>0.07332436205</v>
      </c>
      <c r="R26" s="16"/>
      <c r="S26" s="16"/>
      <c r="T26" s="16"/>
      <c r="U26" s="16"/>
      <c r="V26" s="16"/>
      <c r="W26" s="16"/>
      <c r="X26" s="16"/>
    </row>
    <row r="27" ht="15.75" customHeight="1">
      <c r="A27" s="44" t="s">
        <v>2</v>
      </c>
      <c r="B27" s="36">
        <v>3.09321666E8</v>
      </c>
      <c r="C27" s="36">
        <v>3.11556874E8</v>
      </c>
      <c r="D27" s="36">
        <v>3.1383099E8</v>
      </c>
      <c r="E27" s="36">
        <v>3.15993715E8</v>
      </c>
      <c r="F27" s="36">
        <v>3.18301008E8</v>
      </c>
      <c r="G27" s="36">
        <v>3.20635163E8</v>
      </c>
      <c r="H27" s="36">
        <v>3.22941311E8</v>
      </c>
      <c r="I27" s="36">
        <v>3.24985539E8</v>
      </c>
      <c r="J27" s="36">
        <v>3.26687501E8</v>
      </c>
      <c r="K27" s="36">
        <v>3.28239523E8</v>
      </c>
      <c r="L27" s="36">
        <v>3.3150108E8</v>
      </c>
      <c r="M27" s="36">
        <v>3.31893745E8</v>
      </c>
      <c r="N27" s="16"/>
      <c r="O27" s="16"/>
      <c r="P27" s="45" t="s">
        <v>2</v>
      </c>
      <c r="Q27" s="34">
        <f t="shared" si="1"/>
        <v>0.07297283534</v>
      </c>
      <c r="R27" s="16"/>
      <c r="S27" s="16"/>
      <c r="T27" s="16"/>
      <c r="U27" s="16"/>
      <c r="V27" s="16"/>
      <c r="W27" s="16"/>
      <c r="X27" s="16"/>
    </row>
    <row r="28" ht="15.75" customHeight="1">
      <c r="A28" s="35" t="s">
        <v>104</v>
      </c>
      <c r="B28" s="36">
        <v>5788645.0</v>
      </c>
      <c r="C28" s="36">
        <v>5839419.0</v>
      </c>
      <c r="D28" s="36">
        <v>5886992.0</v>
      </c>
      <c r="E28" s="36">
        <v>5923188.0</v>
      </c>
      <c r="F28" s="36">
        <v>5957283.0</v>
      </c>
      <c r="G28" s="36">
        <v>5985562.0</v>
      </c>
      <c r="H28" s="36">
        <v>6003323.0</v>
      </c>
      <c r="I28" s="36">
        <v>6023868.0</v>
      </c>
      <c r="J28" s="36">
        <v>6035802.0</v>
      </c>
      <c r="K28" s="36">
        <v>6045680.0</v>
      </c>
      <c r="L28" s="36">
        <v>6172679.0</v>
      </c>
      <c r="M28" s="36">
        <v>6165129.0</v>
      </c>
      <c r="N28" s="16"/>
      <c r="O28" s="16"/>
      <c r="P28" s="38" t="s">
        <v>105</v>
      </c>
      <c r="Q28" s="34">
        <f t="shared" si="1"/>
        <v>0.0650383639</v>
      </c>
      <c r="R28" s="16"/>
      <c r="S28" s="16"/>
      <c r="T28" s="16"/>
      <c r="U28" s="16"/>
      <c r="V28" s="16"/>
      <c r="W28" s="16"/>
      <c r="X28" s="16"/>
    </row>
    <row r="29" ht="15.75" customHeight="1">
      <c r="A29" s="35" t="s">
        <v>106</v>
      </c>
      <c r="B29" s="36">
        <v>6566307.0</v>
      </c>
      <c r="C29" s="36">
        <v>6613583.0</v>
      </c>
      <c r="D29" s="36">
        <v>6663005.0</v>
      </c>
      <c r="E29" s="36">
        <v>6713315.0</v>
      </c>
      <c r="F29" s="36">
        <v>6762596.0</v>
      </c>
      <c r="G29" s="36">
        <v>6794228.0</v>
      </c>
      <c r="H29" s="36">
        <v>6823608.0</v>
      </c>
      <c r="I29" s="36">
        <v>6859789.0</v>
      </c>
      <c r="J29" s="36">
        <v>6882635.0</v>
      </c>
      <c r="K29" s="36">
        <v>6892503.0</v>
      </c>
      <c r="L29" s="36">
        <v>7022220.0</v>
      </c>
      <c r="M29" s="36">
        <v>6984723.0</v>
      </c>
      <c r="N29" s="16"/>
      <c r="O29" s="16"/>
      <c r="P29" s="38" t="s">
        <v>107</v>
      </c>
      <c r="Q29" s="34">
        <f t="shared" si="1"/>
        <v>0.06372166272</v>
      </c>
      <c r="R29" s="16"/>
      <c r="S29" s="16"/>
      <c r="T29" s="16"/>
      <c r="U29" s="16"/>
      <c r="V29" s="16"/>
      <c r="W29" s="16"/>
      <c r="X29" s="16"/>
    </row>
    <row r="30" ht="15.75" customHeight="1">
      <c r="A30" s="35" t="s">
        <v>108</v>
      </c>
      <c r="B30" s="36">
        <v>3759944.0</v>
      </c>
      <c r="C30" s="36">
        <v>3788379.0</v>
      </c>
      <c r="D30" s="36">
        <v>3818814.0</v>
      </c>
      <c r="E30" s="36">
        <v>3853214.0</v>
      </c>
      <c r="F30" s="36">
        <v>3878187.0</v>
      </c>
      <c r="G30" s="36">
        <v>3909500.0</v>
      </c>
      <c r="H30" s="36">
        <v>3926331.0</v>
      </c>
      <c r="I30" s="36">
        <v>3931316.0</v>
      </c>
      <c r="J30" s="36">
        <v>3940235.0</v>
      </c>
      <c r="K30" s="36">
        <v>3956971.0</v>
      </c>
      <c r="L30" s="36">
        <v>3962031.0</v>
      </c>
      <c r="M30" s="36">
        <v>3986639.0</v>
      </c>
      <c r="N30" s="16"/>
      <c r="O30" s="16"/>
      <c r="P30" s="38" t="s">
        <v>109</v>
      </c>
      <c r="Q30" s="34">
        <f t="shared" si="1"/>
        <v>0.06029212137</v>
      </c>
      <c r="R30" s="16"/>
      <c r="S30" s="16"/>
      <c r="T30" s="16"/>
      <c r="U30" s="16"/>
      <c r="V30" s="16"/>
      <c r="W30" s="16"/>
      <c r="X30" s="16"/>
    </row>
    <row r="31" ht="15.75" customHeight="1">
      <c r="A31" s="35" t="s">
        <v>110</v>
      </c>
      <c r="B31" s="36">
        <v>1363963.0</v>
      </c>
      <c r="C31" s="36">
        <v>1379329.0</v>
      </c>
      <c r="D31" s="36">
        <v>1394804.0</v>
      </c>
      <c r="E31" s="36">
        <v>1408243.0</v>
      </c>
      <c r="F31" s="36">
        <v>1414538.0</v>
      </c>
      <c r="G31" s="36">
        <v>1422052.0</v>
      </c>
      <c r="H31" s="36">
        <v>1427559.0</v>
      </c>
      <c r="I31" s="36">
        <v>1424393.0</v>
      </c>
      <c r="J31" s="36">
        <v>1420593.0</v>
      </c>
      <c r="K31" s="36">
        <v>1415872.0</v>
      </c>
      <c r="L31" s="36">
        <v>1451911.0</v>
      </c>
      <c r="M31" s="36">
        <v>1441553.0</v>
      </c>
      <c r="N31" s="16"/>
      <c r="O31" s="16"/>
      <c r="P31" s="38" t="s">
        <v>111</v>
      </c>
      <c r="Q31" s="34">
        <f t="shared" si="1"/>
        <v>0.05688570731</v>
      </c>
      <c r="R31" s="16"/>
      <c r="S31" s="16"/>
      <c r="T31" s="16"/>
      <c r="U31" s="16"/>
      <c r="V31" s="16"/>
      <c r="W31" s="16"/>
      <c r="X31" s="16"/>
    </row>
    <row r="32" ht="15.75" customHeight="1">
      <c r="A32" s="35" t="s">
        <v>112</v>
      </c>
      <c r="B32" s="36">
        <v>1316762.0</v>
      </c>
      <c r="C32" s="36">
        <v>1320202.0</v>
      </c>
      <c r="D32" s="36">
        <v>1324232.0</v>
      </c>
      <c r="E32" s="36">
        <v>1326622.0</v>
      </c>
      <c r="F32" s="36">
        <v>1333341.0</v>
      </c>
      <c r="G32" s="36">
        <v>1336350.0</v>
      </c>
      <c r="H32" s="36">
        <v>1342307.0</v>
      </c>
      <c r="I32" s="36">
        <v>1348787.0</v>
      </c>
      <c r="J32" s="36">
        <v>1353465.0</v>
      </c>
      <c r="K32" s="36">
        <v>1359711.0</v>
      </c>
      <c r="L32" s="36">
        <v>1377848.0</v>
      </c>
      <c r="M32" s="36">
        <v>1388992.0</v>
      </c>
      <c r="N32" s="16"/>
      <c r="O32" s="16"/>
      <c r="P32" s="38" t="s">
        <v>113</v>
      </c>
      <c r="Q32" s="34">
        <f t="shared" si="1"/>
        <v>0.05485425612</v>
      </c>
      <c r="R32" s="16"/>
      <c r="S32" s="16"/>
      <c r="T32" s="16"/>
      <c r="U32" s="16"/>
      <c r="V32" s="16"/>
      <c r="W32" s="16"/>
      <c r="X32" s="16"/>
    </row>
    <row r="33" ht="15.75" customHeight="1">
      <c r="A33" s="35" t="s">
        <v>114</v>
      </c>
      <c r="B33" s="36">
        <v>4785437.0</v>
      </c>
      <c r="C33" s="36">
        <v>4799069.0</v>
      </c>
      <c r="D33" s="36">
        <v>4815588.0</v>
      </c>
      <c r="E33" s="36">
        <v>4830081.0</v>
      </c>
      <c r="F33" s="36">
        <v>4841799.0</v>
      </c>
      <c r="G33" s="36">
        <v>4852347.0</v>
      </c>
      <c r="H33" s="36">
        <v>4863525.0</v>
      </c>
      <c r="I33" s="36">
        <v>4874486.0</v>
      </c>
      <c r="J33" s="36">
        <v>4887681.0</v>
      </c>
      <c r="K33" s="36">
        <v>4903185.0</v>
      </c>
      <c r="L33" s="36">
        <v>5024803.0</v>
      </c>
      <c r="M33" s="36">
        <v>5039877.0</v>
      </c>
      <c r="N33" s="16"/>
      <c r="O33" s="16"/>
      <c r="P33" s="38" t="s">
        <v>115</v>
      </c>
      <c r="Q33" s="34">
        <f t="shared" si="1"/>
        <v>0.05316964783</v>
      </c>
      <c r="R33" s="16"/>
      <c r="S33" s="16"/>
      <c r="T33" s="16"/>
      <c r="U33" s="16"/>
      <c r="V33" s="16"/>
      <c r="W33" s="16"/>
      <c r="X33" s="16"/>
    </row>
    <row r="34" ht="15.75" customHeight="1">
      <c r="A34" s="35" t="s">
        <v>116</v>
      </c>
      <c r="B34" s="36">
        <v>8799446.0</v>
      </c>
      <c r="C34" s="36">
        <v>8828117.0</v>
      </c>
      <c r="D34" s="36">
        <v>8844942.0</v>
      </c>
      <c r="E34" s="36">
        <v>8856972.0</v>
      </c>
      <c r="F34" s="36">
        <v>8864525.0</v>
      </c>
      <c r="G34" s="36">
        <v>8867949.0</v>
      </c>
      <c r="H34" s="36">
        <v>8870827.0</v>
      </c>
      <c r="I34" s="36">
        <v>8885525.0</v>
      </c>
      <c r="J34" s="36">
        <v>8886025.0</v>
      </c>
      <c r="K34" s="36">
        <v>8882190.0</v>
      </c>
      <c r="L34" s="36">
        <v>9279743.0</v>
      </c>
      <c r="M34" s="36">
        <v>9267130.0</v>
      </c>
      <c r="N34" s="16"/>
      <c r="O34" s="16"/>
      <c r="P34" s="38" t="s">
        <v>117</v>
      </c>
      <c r="Q34" s="34">
        <f t="shared" si="1"/>
        <v>0.05314925508</v>
      </c>
      <c r="R34" s="16"/>
      <c r="S34" s="16"/>
      <c r="T34" s="16"/>
      <c r="U34" s="16"/>
      <c r="V34" s="16"/>
      <c r="W34" s="16"/>
      <c r="X34" s="16"/>
    </row>
    <row r="35" ht="15.75" customHeight="1">
      <c r="A35" s="35" t="s">
        <v>118</v>
      </c>
      <c r="B35" s="36">
        <v>3.7319502E7</v>
      </c>
      <c r="C35" s="36">
        <v>3.7638369E7</v>
      </c>
      <c r="D35" s="36">
        <v>3.79488E7</v>
      </c>
      <c r="E35" s="36">
        <v>3.8260787E7</v>
      </c>
      <c r="F35" s="36">
        <v>3.8596972E7</v>
      </c>
      <c r="G35" s="36">
        <v>3.8918045E7</v>
      </c>
      <c r="H35" s="36">
        <v>3.9167117E7</v>
      </c>
      <c r="I35" s="36">
        <v>3.9358497E7</v>
      </c>
      <c r="J35" s="36">
        <v>3.9461588E7</v>
      </c>
      <c r="K35" s="36">
        <v>3.9512223E7</v>
      </c>
      <c r="L35" s="36">
        <v>3.9499738E7</v>
      </c>
      <c r="M35" s="36">
        <v>3.9237836E7</v>
      </c>
      <c r="N35" s="16"/>
      <c r="O35" s="16"/>
      <c r="P35" s="38" t="s">
        <v>119</v>
      </c>
      <c r="Q35" s="34">
        <f t="shared" si="1"/>
        <v>0.05140299032</v>
      </c>
      <c r="R35" s="16"/>
      <c r="S35" s="16"/>
      <c r="T35" s="16"/>
      <c r="U35" s="16"/>
      <c r="V35" s="16"/>
      <c r="W35" s="16"/>
      <c r="X35" s="16"/>
    </row>
    <row r="36" ht="15.75" customHeight="1">
      <c r="A36" s="35" t="s">
        <v>120</v>
      </c>
      <c r="B36" s="36">
        <v>6490432.0</v>
      </c>
      <c r="C36" s="36">
        <v>6516528.0</v>
      </c>
      <c r="D36" s="36">
        <v>6537703.0</v>
      </c>
      <c r="E36" s="36">
        <v>6568713.0</v>
      </c>
      <c r="F36" s="36">
        <v>6593644.0</v>
      </c>
      <c r="G36" s="36">
        <v>6608422.0</v>
      </c>
      <c r="H36" s="36">
        <v>6634304.0</v>
      </c>
      <c r="I36" s="36">
        <v>6658078.0</v>
      </c>
      <c r="J36" s="36">
        <v>6695497.0</v>
      </c>
      <c r="K36" s="36">
        <v>6732219.0</v>
      </c>
      <c r="L36" s="36">
        <v>6785644.0</v>
      </c>
      <c r="M36" s="36">
        <v>6805985.0</v>
      </c>
      <c r="N36" s="16"/>
      <c r="O36" s="16"/>
      <c r="P36" s="38" t="s">
        <v>121</v>
      </c>
      <c r="Q36" s="34">
        <f t="shared" si="1"/>
        <v>0.04861818135</v>
      </c>
      <c r="R36" s="16"/>
      <c r="S36" s="16"/>
      <c r="T36" s="16"/>
      <c r="U36" s="16"/>
      <c r="V36" s="16"/>
      <c r="W36" s="16"/>
      <c r="X36" s="16"/>
    </row>
    <row r="37" ht="15.75" customHeight="1">
      <c r="A37" s="35" t="s">
        <v>122</v>
      </c>
      <c r="B37" s="36">
        <v>3050745.0</v>
      </c>
      <c r="C37" s="36">
        <v>3066336.0</v>
      </c>
      <c r="D37" s="36">
        <v>3076190.0</v>
      </c>
      <c r="E37" s="36">
        <v>3092997.0</v>
      </c>
      <c r="F37" s="36">
        <v>3109350.0</v>
      </c>
      <c r="G37" s="36">
        <v>3120960.0</v>
      </c>
      <c r="H37" s="36">
        <v>3131371.0</v>
      </c>
      <c r="I37" s="36">
        <v>3141550.0</v>
      </c>
      <c r="J37" s="36">
        <v>3148618.0</v>
      </c>
      <c r="K37" s="36">
        <v>3155070.0</v>
      </c>
      <c r="L37" s="36">
        <v>3188669.0</v>
      </c>
      <c r="M37" s="36">
        <v>3193079.0</v>
      </c>
      <c r="N37" s="16"/>
      <c r="O37" s="16"/>
      <c r="P37" s="38" t="s">
        <v>123</v>
      </c>
      <c r="Q37" s="34">
        <f t="shared" si="1"/>
        <v>0.04665548907</v>
      </c>
      <c r="R37" s="16"/>
      <c r="S37" s="16"/>
      <c r="T37" s="16"/>
      <c r="U37" s="16"/>
      <c r="V37" s="16"/>
      <c r="W37" s="16"/>
      <c r="X37" s="16"/>
    </row>
    <row r="38" ht="15.75" customHeight="1">
      <c r="A38" s="35" t="s">
        <v>124</v>
      </c>
      <c r="B38" s="36">
        <v>1053959.0</v>
      </c>
      <c r="C38" s="36">
        <v>1053649.0</v>
      </c>
      <c r="D38" s="36">
        <v>1054621.0</v>
      </c>
      <c r="E38" s="36">
        <v>1055081.0</v>
      </c>
      <c r="F38" s="36">
        <v>1055936.0</v>
      </c>
      <c r="G38" s="36">
        <v>1056065.0</v>
      </c>
      <c r="H38" s="36">
        <v>1056770.0</v>
      </c>
      <c r="I38" s="36">
        <v>1055673.0</v>
      </c>
      <c r="J38" s="36">
        <v>1058287.0</v>
      </c>
      <c r="K38" s="36">
        <v>1059361.0</v>
      </c>
      <c r="L38" s="36">
        <v>1096229.0</v>
      </c>
      <c r="M38" s="36">
        <v>1095610.0</v>
      </c>
      <c r="N38" s="16"/>
      <c r="O38" s="16"/>
      <c r="P38" s="38" t="s">
        <v>125</v>
      </c>
      <c r="Q38" s="34">
        <f t="shared" si="1"/>
        <v>0.03951861505</v>
      </c>
      <c r="R38" s="16"/>
      <c r="S38" s="16"/>
      <c r="T38" s="16"/>
      <c r="U38" s="16"/>
      <c r="V38" s="16"/>
      <c r="W38" s="16"/>
      <c r="X38" s="16"/>
    </row>
    <row r="39" ht="15.75" customHeight="1">
      <c r="A39" s="35" t="s">
        <v>126</v>
      </c>
      <c r="B39" s="36">
        <v>4348181.0</v>
      </c>
      <c r="C39" s="36">
        <v>4369821.0</v>
      </c>
      <c r="D39" s="36">
        <v>4386346.0</v>
      </c>
      <c r="E39" s="36">
        <v>4404659.0</v>
      </c>
      <c r="F39" s="36">
        <v>4414349.0</v>
      </c>
      <c r="G39" s="36">
        <v>4425976.0</v>
      </c>
      <c r="H39" s="36">
        <v>4438182.0</v>
      </c>
      <c r="I39" s="36">
        <v>4452268.0</v>
      </c>
      <c r="J39" s="36">
        <v>4461153.0</v>
      </c>
      <c r="K39" s="36">
        <v>4467673.0</v>
      </c>
      <c r="L39" s="36">
        <v>4503958.0</v>
      </c>
      <c r="M39" s="36">
        <v>4509394.0</v>
      </c>
      <c r="N39" s="16"/>
      <c r="O39" s="16"/>
      <c r="P39" s="38" t="s">
        <v>127</v>
      </c>
      <c r="Q39" s="34">
        <f t="shared" si="1"/>
        <v>0.03707596349</v>
      </c>
      <c r="R39" s="16"/>
      <c r="S39" s="16"/>
      <c r="T39" s="16"/>
      <c r="U39" s="16"/>
      <c r="V39" s="16"/>
      <c r="W39" s="16"/>
      <c r="X39" s="16"/>
    </row>
    <row r="40" ht="15.75" customHeight="1">
      <c r="A40" s="35" t="s">
        <v>128</v>
      </c>
      <c r="B40" s="36">
        <v>2921964.0</v>
      </c>
      <c r="C40" s="36">
        <v>2940667.0</v>
      </c>
      <c r="D40" s="36">
        <v>2952164.0</v>
      </c>
      <c r="E40" s="36">
        <v>2959400.0</v>
      </c>
      <c r="F40" s="36">
        <v>2967392.0</v>
      </c>
      <c r="G40" s="36">
        <v>2978048.0</v>
      </c>
      <c r="H40" s="36">
        <v>2989918.0</v>
      </c>
      <c r="I40" s="36">
        <v>3001345.0</v>
      </c>
      <c r="J40" s="36">
        <v>3009733.0</v>
      </c>
      <c r="K40" s="36">
        <v>3017804.0</v>
      </c>
      <c r="L40" s="36">
        <v>3012232.0</v>
      </c>
      <c r="M40" s="36">
        <v>3025891.0</v>
      </c>
      <c r="N40" s="16"/>
      <c r="O40" s="16"/>
      <c r="P40" s="38" t="s">
        <v>129</v>
      </c>
      <c r="Q40" s="34">
        <f t="shared" si="1"/>
        <v>0.03556751555</v>
      </c>
      <c r="R40" s="16"/>
      <c r="S40" s="16"/>
      <c r="T40" s="16"/>
      <c r="U40" s="16"/>
      <c r="V40" s="16"/>
      <c r="W40" s="16"/>
      <c r="X40" s="16"/>
    </row>
    <row r="41" ht="15.75" customHeight="1">
      <c r="A41" s="35" t="s">
        <v>130</v>
      </c>
      <c r="B41" s="36">
        <v>5690475.0</v>
      </c>
      <c r="C41" s="36">
        <v>5705288.0</v>
      </c>
      <c r="D41" s="36">
        <v>5719960.0</v>
      </c>
      <c r="E41" s="36">
        <v>5736754.0</v>
      </c>
      <c r="F41" s="36">
        <v>5751525.0</v>
      </c>
      <c r="G41" s="36">
        <v>5760940.0</v>
      </c>
      <c r="H41" s="36">
        <v>5772628.0</v>
      </c>
      <c r="I41" s="36">
        <v>5790186.0</v>
      </c>
      <c r="J41" s="36">
        <v>5807406.0</v>
      </c>
      <c r="K41" s="36">
        <v>5822434.0</v>
      </c>
      <c r="L41" s="36">
        <v>5892323.0</v>
      </c>
      <c r="M41" s="36">
        <v>5895908.0</v>
      </c>
      <c r="N41" s="16"/>
      <c r="O41" s="16"/>
      <c r="P41" s="38" t="s">
        <v>131</v>
      </c>
      <c r="Q41" s="34">
        <f t="shared" si="1"/>
        <v>0.03610120421</v>
      </c>
      <c r="R41" s="16"/>
      <c r="S41" s="16"/>
      <c r="T41" s="16"/>
      <c r="U41" s="16"/>
      <c r="V41" s="16"/>
      <c r="W41" s="16"/>
      <c r="X41" s="16"/>
    </row>
    <row r="42" ht="15.75" customHeight="1">
      <c r="A42" s="44" t="s">
        <v>132</v>
      </c>
      <c r="B42" s="36">
        <v>5.5380134E7</v>
      </c>
      <c r="C42" s="36">
        <v>5.5604223E7</v>
      </c>
      <c r="D42" s="36">
        <v>5.5775216E7</v>
      </c>
      <c r="E42" s="36">
        <v>5.5901806E7</v>
      </c>
      <c r="F42" s="36">
        <v>5.6006011E7</v>
      </c>
      <c r="G42" s="36">
        <v>5.6034684E7</v>
      </c>
      <c r="H42" s="36">
        <v>5.604233E7</v>
      </c>
      <c r="I42" s="36">
        <v>5.605924E7</v>
      </c>
      <c r="J42" s="36">
        <v>5.604662E7</v>
      </c>
      <c r="K42" s="36">
        <v>5.5982803E7</v>
      </c>
      <c r="L42" s="36">
        <v>5.7525633E7</v>
      </c>
      <c r="M42" s="36">
        <v>5.7159838E7</v>
      </c>
      <c r="N42" s="16"/>
      <c r="O42" s="16"/>
      <c r="P42" s="45" t="s">
        <v>132</v>
      </c>
      <c r="Q42" s="34">
        <f t="shared" si="1"/>
        <v>0.0321361447</v>
      </c>
      <c r="R42" s="16"/>
      <c r="S42" s="16"/>
      <c r="T42" s="16"/>
      <c r="U42" s="16"/>
      <c r="V42" s="16"/>
      <c r="W42" s="16"/>
      <c r="X42" s="16"/>
    </row>
    <row r="43" ht="15.75" customHeight="1">
      <c r="A43" s="35" t="s">
        <v>133</v>
      </c>
      <c r="B43" s="36">
        <v>1327629.0</v>
      </c>
      <c r="C43" s="36">
        <v>1328284.0</v>
      </c>
      <c r="D43" s="36">
        <v>1327729.0</v>
      </c>
      <c r="E43" s="36">
        <v>1328009.0</v>
      </c>
      <c r="F43" s="36">
        <v>1330513.0</v>
      </c>
      <c r="G43" s="36">
        <v>1328262.0</v>
      </c>
      <c r="H43" s="36">
        <v>1331317.0</v>
      </c>
      <c r="I43" s="36">
        <v>1334612.0</v>
      </c>
      <c r="J43" s="36">
        <v>1339057.0</v>
      </c>
      <c r="K43" s="36">
        <v>1344212.0</v>
      </c>
      <c r="L43" s="36">
        <v>1362280.0</v>
      </c>
      <c r="M43" s="36">
        <v>1372247.0</v>
      </c>
      <c r="N43" s="16"/>
      <c r="O43" s="16"/>
      <c r="P43" s="38" t="s">
        <v>134</v>
      </c>
      <c r="Q43" s="34">
        <f t="shared" si="1"/>
        <v>0.03360728035</v>
      </c>
      <c r="R43" s="16"/>
      <c r="S43" s="16"/>
      <c r="T43" s="16"/>
      <c r="U43" s="16"/>
      <c r="V43" s="16"/>
      <c r="W43" s="16"/>
      <c r="X43" s="16"/>
    </row>
    <row r="44" ht="15.75" customHeight="1">
      <c r="A44" s="35" t="s">
        <v>135</v>
      </c>
      <c r="B44" s="36">
        <v>625879.0</v>
      </c>
      <c r="C44" s="36">
        <v>627049.0</v>
      </c>
      <c r="D44" s="36">
        <v>626090.0</v>
      </c>
      <c r="E44" s="36">
        <v>626210.0</v>
      </c>
      <c r="F44" s="36">
        <v>625214.0</v>
      </c>
      <c r="G44" s="36">
        <v>625216.0</v>
      </c>
      <c r="H44" s="36">
        <v>623657.0</v>
      </c>
      <c r="I44" s="36">
        <v>624344.0</v>
      </c>
      <c r="J44" s="36">
        <v>624358.0</v>
      </c>
      <c r="K44" s="36">
        <v>623989.0</v>
      </c>
      <c r="L44" s="36">
        <v>642495.0</v>
      </c>
      <c r="M44" s="36">
        <v>645570.0</v>
      </c>
      <c r="N44" s="16"/>
      <c r="O44" s="16"/>
      <c r="P44" s="38" t="s">
        <v>136</v>
      </c>
      <c r="Q44" s="34">
        <f t="shared" si="1"/>
        <v>0.03146135275</v>
      </c>
      <c r="R44" s="16"/>
      <c r="S44" s="16"/>
      <c r="T44" s="16"/>
      <c r="U44" s="16"/>
      <c r="V44" s="16"/>
      <c r="W44" s="16"/>
      <c r="X44" s="16"/>
    </row>
    <row r="45" ht="15.75" customHeight="1">
      <c r="A45" s="35" t="s">
        <v>137</v>
      </c>
      <c r="B45" s="36">
        <v>713910.0</v>
      </c>
      <c r="C45" s="36">
        <v>722128.0</v>
      </c>
      <c r="D45" s="36">
        <v>730443.0</v>
      </c>
      <c r="E45" s="36">
        <v>737068.0</v>
      </c>
      <c r="F45" s="36">
        <v>736283.0</v>
      </c>
      <c r="G45" s="36">
        <v>737498.0</v>
      </c>
      <c r="H45" s="36">
        <v>741456.0</v>
      </c>
      <c r="I45" s="36">
        <v>739700.0</v>
      </c>
      <c r="J45" s="36">
        <v>735139.0</v>
      </c>
      <c r="K45" s="36">
        <v>731545.0</v>
      </c>
      <c r="L45" s="36">
        <v>732441.0</v>
      </c>
      <c r="M45" s="36">
        <v>732673.0</v>
      </c>
      <c r="N45" s="16"/>
      <c r="O45" s="16"/>
      <c r="P45" s="38" t="s">
        <v>138</v>
      </c>
      <c r="Q45" s="34">
        <f t="shared" si="1"/>
        <v>0.02628202434</v>
      </c>
      <c r="R45" s="16"/>
      <c r="S45" s="16"/>
      <c r="T45" s="16"/>
      <c r="U45" s="16"/>
      <c r="V45" s="16"/>
      <c r="W45" s="16"/>
      <c r="X45" s="16"/>
    </row>
    <row r="46" ht="15.75" customHeight="1">
      <c r="A46" s="35" t="s">
        <v>139</v>
      </c>
      <c r="B46" s="36">
        <v>5995974.0</v>
      </c>
      <c r="C46" s="36">
        <v>6010275.0</v>
      </c>
      <c r="D46" s="36">
        <v>6024367.0</v>
      </c>
      <c r="E46" s="36">
        <v>6040715.0</v>
      </c>
      <c r="F46" s="36">
        <v>6056202.0</v>
      </c>
      <c r="G46" s="36">
        <v>6071732.0</v>
      </c>
      <c r="H46" s="36">
        <v>6087135.0</v>
      </c>
      <c r="I46" s="36">
        <v>6106670.0</v>
      </c>
      <c r="J46" s="36">
        <v>6121623.0</v>
      </c>
      <c r="K46" s="36">
        <v>6137428.0</v>
      </c>
      <c r="L46" s="36">
        <v>6154481.0</v>
      </c>
      <c r="M46" s="36">
        <v>6168187.0</v>
      </c>
      <c r="N46" s="16"/>
      <c r="O46" s="16"/>
      <c r="P46" s="38" t="s">
        <v>140</v>
      </c>
      <c r="Q46" s="34">
        <f t="shared" si="1"/>
        <v>0.02872143875</v>
      </c>
      <c r="R46" s="16"/>
      <c r="S46" s="16"/>
      <c r="T46" s="16"/>
      <c r="U46" s="16"/>
      <c r="V46" s="16"/>
      <c r="W46" s="16"/>
      <c r="X46" s="16"/>
    </row>
    <row r="47" ht="15.75" customHeight="1">
      <c r="A47" s="44" t="s">
        <v>141</v>
      </c>
      <c r="B47" s="36">
        <v>6.6974416E7</v>
      </c>
      <c r="C47" s="36">
        <v>6.71578E7</v>
      </c>
      <c r="D47" s="36">
        <v>6.7336743E7</v>
      </c>
      <c r="E47" s="36">
        <v>6.7560379E7</v>
      </c>
      <c r="F47" s="36">
        <v>6.7745167E7</v>
      </c>
      <c r="G47" s="36">
        <v>6.7860583E7</v>
      </c>
      <c r="H47" s="36">
        <v>6.798754E7</v>
      </c>
      <c r="I47" s="36">
        <v>6.8126781E7</v>
      </c>
      <c r="J47" s="36">
        <v>6.8236628E7</v>
      </c>
      <c r="K47" s="36">
        <v>6.8329004E7</v>
      </c>
      <c r="L47" s="36">
        <v>6.8935174E7</v>
      </c>
      <c r="M47" s="36">
        <v>6.8841444E7</v>
      </c>
      <c r="N47" s="16"/>
      <c r="O47" s="16"/>
      <c r="P47" s="45" t="s">
        <v>141</v>
      </c>
      <c r="Q47" s="34">
        <f t="shared" si="1"/>
        <v>0.0278767343</v>
      </c>
      <c r="R47" s="16"/>
      <c r="S47" s="16"/>
      <c r="T47" s="16"/>
      <c r="U47" s="16"/>
      <c r="V47" s="16"/>
      <c r="W47" s="16"/>
      <c r="X47" s="16"/>
    </row>
    <row r="48" ht="15.75" customHeight="1">
      <c r="A48" s="35" t="s">
        <v>142</v>
      </c>
      <c r="B48" s="36">
        <v>2858190.0</v>
      </c>
      <c r="C48" s="36">
        <v>2869225.0</v>
      </c>
      <c r="D48" s="36">
        <v>2885257.0</v>
      </c>
      <c r="E48" s="36">
        <v>2893212.0</v>
      </c>
      <c r="F48" s="36">
        <v>2900475.0</v>
      </c>
      <c r="G48" s="36">
        <v>2909011.0</v>
      </c>
      <c r="H48" s="36">
        <v>2910844.0</v>
      </c>
      <c r="I48" s="36">
        <v>2908718.0</v>
      </c>
      <c r="J48" s="36">
        <v>2911359.0</v>
      </c>
      <c r="K48" s="36">
        <v>2913314.0</v>
      </c>
      <c r="L48" s="36">
        <v>2935880.0</v>
      </c>
      <c r="M48" s="36">
        <v>2934582.0</v>
      </c>
      <c r="N48" s="16"/>
      <c r="O48" s="16"/>
      <c r="P48" s="38" t="s">
        <v>143</v>
      </c>
      <c r="Q48" s="34">
        <f t="shared" si="1"/>
        <v>0.02672740441</v>
      </c>
      <c r="R48" s="16"/>
      <c r="S48" s="16"/>
      <c r="T48" s="16"/>
      <c r="U48" s="16"/>
      <c r="V48" s="16"/>
      <c r="W48" s="16"/>
      <c r="X48" s="16"/>
    </row>
    <row r="49" ht="15.75" customHeight="1">
      <c r="A49" s="35" t="s">
        <v>144</v>
      </c>
      <c r="B49" s="36">
        <v>2064552.0</v>
      </c>
      <c r="C49" s="36">
        <v>2080450.0</v>
      </c>
      <c r="D49" s="36">
        <v>2087309.0</v>
      </c>
      <c r="E49" s="36">
        <v>2092273.0</v>
      </c>
      <c r="F49" s="36">
        <v>2089568.0</v>
      </c>
      <c r="G49" s="36">
        <v>2089291.0</v>
      </c>
      <c r="H49" s="36">
        <v>2091630.0</v>
      </c>
      <c r="I49" s="36">
        <v>2091784.0</v>
      </c>
      <c r="J49" s="36">
        <v>2092741.0</v>
      </c>
      <c r="K49" s="36">
        <v>2096829.0</v>
      </c>
      <c r="L49" s="36">
        <v>2117566.0</v>
      </c>
      <c r="M49" s="36">
        <v>2115877.0</v>
      </c>
      <c r="N49" s="16"/>
      <c r="O49" s="16"/>
      <c r="P49" s="38" t="s">
        <v>145</v>
      </c>
      <c r="Q49" s="34">
        <f t="shared" si="1"/>
        <v>0.02486011493</v>
      </c>
      <c r="R49" s="16"/>
      <c r="S49" s="16"/>
      <c r="T49" s="16"/>
      <c r="U49" s="16"/>
      <c r="V49" s="16"/>
      <c r="W49" s="16"/>
      <c r="X49" s="16"/>
    </row>
    <row r="50" ht="15.75" customHeight="1">
      <c r="A50" s="35" t="s">
        <v>146</v>
      </c>
      <c r="B50" s="36">
        <v>564487.0</v>
      </c>
      <c r="C50" s="36">
        <v>567299.0</v>
      </c>
      <c r="D50" s="36">
        <v>576305.0</v>
      </c>
      <c r="E50" s="36">
        <v>582122.0</v>
      </c>
      <c r="F50" s="36">
        <v>582531.0</v>
      </c>
      <c r="G50" s="36">
        <v>585613.0</v>
      </c>
      <c r="H50" s="36">
        <v>584215.0</v>
      </c>
      <c r="I50" s="36">
        <v>578931.0</v>
      </c>
      <c r="J50" s="36">
        <v>577601.0</v>
      </c>
      <c r="K50" s="36">
        <v>578759.0</v>
      </c>
      <c r="L50" s="36">
        <v>577267.0</v>
      </c>
      <c r="M50" s="36">
        <v>578803.0</v>
      </c>
      <c r="N50" s="16"/>
      <c r="O50" s="16"/>
      <c r="P50" s="38" t="s">
        <v>147</v>
      </c>
      <c r="Q50" s="34">
        <f t="shared" si="1"/>
        <v>0.02536108006</v>
      </c>
      <c r="R50" s="16"/>
      <c r="S50" s="16"/>
      <c r="T50" s="16"/>
      <c r="U50" s="16"/>
      <c r="V50" s="16"/>
      <c r="W50" s="16"/>
      <c r="X50" s="16"/>
    </row>
    <row r="51" ht="15.75" customHeight="1">
      <c r="A51" s="35" t="s">
        <v>148</v>
      </c>
      <c r="B51" s="36">
        <v>1.9399878E7</v>
      </c>
      <c r="C51" s="36">
        <v>1.9499241E7</v>
      </c>
      <c r="D51" s="36">
        <v>1.9572932E7</v>
      </c>
      <c r="E51" s="36">
        <v>1.9624447E7</v>
      </c>
      <c r="F51" s="36">
        <v>1.9651049E7</v>
      </c>
      <c r="G51" s="36">
        <v>1.9654666E7</v>
      </c>
      <c r="H51" s="36">
        <v>1.9633428E7</v>
      </c>
      <c r="I51" s="36">
        <v>1.9589572E7</v>
      </c>
      <c r="J51" s="36">
        <v>1.9530351E7</v>
      </c>
      <c r="K51" s="36">
        <v>1.9453561E7</v>
      </c>
      <c r="L51" s="36">
        <v>2.0154933E7</v>
      </c>
      <c r="M51" s="36">
        <v>1.9835913E7</v>
      </c>
      <c r="N51" s="16"/>
      <c r="O51" s="16"/>
      <c r="P51" s="38" t="s">
        <v>149</v>
      </c>
      <c r="Q51" s="34">
        <f t="shared" si="1"/>
        <v>0.02247617227</v>
      </c>
      <c r="R51" s="16"/>
      <c r="S51" s="16"/>
      <c r="T51" s="16"/>
      <c r="U51" s="16"/>
      <c r="V51" s="16"/>
      <c r="W51" s="16"/>
      <c r="X51" s="16"/>
    </row>
    <row r="52" ht="15.75" customHeight="1">
      <c r="A52" s="35" t="s">
        <v>150</v>
      </c>
      <c r="B52" s="36">
        <v>1.1539336E7</v>
      </c>
      <c r="C52" s="36">
        <v>1.1544663E7</v>
      </c>
      <c r="D52" s="36">
        <v>1.1548923E7</v>
      </c>
      <c r="E52" s="36">
        <v>1.1576684E7</v>
      </c>
      <c r="F52" s="36">
        <v>1.16027E7</v>
      </c>
      <c r="G52" s="36">
        <v>1.1617527E7</v>
      </c>
      <c r="H52" s="36">
        <v>1.163437E7</v>
      </c>
      <c r="I52" s="36">
        <v>1.165965E7</v>
      </c>
      <c r="J52" s="36">
        <v>1.1676341E7</v>
      </c>
      <c r="K52" s="36">
        <v>1.16891E7</v>
      </c>
      <c r="L52" s="36">
        <v>1.1790587E7</v>
      </c>
      <c r="M52" s="36">
        <v>1.1780017E7</v>
      </c>
      <c r="N52" s="16"/>
      <c r="O52" s="16"/>
      <c r="P52" s="38" t="s">
        <v>151</v>
      </c>
      <c r="Q52" s="34">
        <f t="shared" si="1"/>
        <v>0.02085743928</v>
      </c>
      <c r="R52" s="16"/>
      <c r="S52" s="16"/>
      <c r="T52" s="16"/>
      <c r="U52" s="16"/>
      <c r="V52" s="16"/>
      <c r="W52" s="16"/>
      <c r="X52" s="16"/>
    </row>
    <row r="53" ht="15.75" customHeight="1">
      <c r="A53" s="35" t="s">
        <v>152</v>
      </c>
      <c r="B53" s="36">
        <v>1.271116E7</v>
      </c>
      <c r="C53" s="36">
        <v>1.2745815E7</v>
      </c>
      <c r="D53" s="36">
        <v>1.2767118E7</v>
      </c>
      <c r="E53" s="36">
        <v>1.2776309E7</v>
      </c>
      <c r="F53" s="36">
        <v>1.2788313E7</v>
      </c>
      <c r="G53" s="36">
        <v>1.2784826E7</v>
      </c>
      <c r="H53" s="36">
        <v>1.2782275E7</v>
      </c>
      <c r="I53" s="36">
        <v>1.2787641E7</v>
      </c>
      <c r="J53" s="36">
        <v>1.2800922E7</v>
      </c>
      <c r="K53" s="36">
        <v>1.2801989E7</v>
      </c>
      <c r="L53" s="36">
        <v>1.2989625E7</v>
      </c>
      <c r="M53" s="36">
        <v>1.2964056E7</v>
      </c>
      <c r="N53" s="16"/>
      <c r="O53" s="16"/>
      <c r="P53" s="38" t="s">
        <v>153</v>
      </c>
      <c r="Q53" s="34">
        <f t="shared" si="1"/>
        <v>0.01989558781</v>
      </c>
      <c r="R53" s="16"/>
      <c r="S53" s="16"/>
      <c r="T53" s="16"/>
      <c r="U53" s="16"/>
      <c r="V53" s="16"/>
      <c r="W53" s="16"/>
      <c r="X53" s="16"/>
    </row>
    <row r="54" ht="15.75" customHeight="1">
      <c r="A54" s="35" t="s">
        <v>154</v>
      </c>
      <c r="B54" s="36">
        <v>4544532.0</v>
      </c>
      <c r="C54" s="36">
        <v>4575625.0</v>
      </c>
      <c r="D54" s="36">
        <v>4600972.0</v>
      </c>
      <c r="E54" s="36">
        <v>4624527.0</v>
      </c>
      <c r="F54" s="36">
        <v>4644013.0</v>
      </c>
      <c r="G54" s="36">
        <v>4664628.0</v>
      </c>
      <c r="H54" s="36">
        <v>4678135.0</v>
      </c>
      <c r="I54" s="36">
        <v>4670560.0</v>
      </c>
      <c r="J54" s="36">
        <v>4659690.0</v>
      </c>
      <c r="K54" s="36">
        <v>4648794.0</v>
      </c>
      <c r="L54" s="36">
        <v>4651203.0</v>
      </c>
      <c r="M54" s="36">
        <v>4624047.0</v>
      </c>
      <c r="N54" s="16"/>
      <c r="O54" s="16"/>
      <c r="P54" s="38" t="s">
        <v>155</v>
      </c>
      <c r="Q54" s="34">
        <f t="shared" si="1"/>
        <v>0.01749685116</v>
      </c>
      <c r="R54" s="16"/>
      <c r="S54" s="16"/>
      <c r="T54" s="16"/>
      <c r="U54" s="16"/>
      <c r="V54" s="16"/>
      <c r="W54" s="16"/>
      <c r="X54" s="16"/>
    </row>
    <row r="55" ht="15.75" customHeight="1">
      <c r="A55" s="35" t="s">
        <v>156</v>
      </c>
      <c r="B55" s="36">
        <v>9877510.0</v>
      </c>
      <c r="C55" s="36">
        <v>9882412.0</v>
      </c>
      <c r="D55" s="36">
        <v>9897145.0</v>
      </c>
      <c r="E55" s="36">
        <v>9913065.0</v>
      </c>
      <c r="F55" s="36">
        <v>9929848.0</v>
      </c>
      <c r="G55" s="36">
        <v>9931715.0</v>
      </c>
      <c r="H55" s="36">
        <v>9950571.0</v>
      </c>
      <c r="I55" s="36">
        <v>9973114.0</v>
      </c>
      <c r="J55" s="36">
        <v>9984072.0</v>
      </c>
      <c r="K55" s="36">
        <v>9986857.0</v>
      </c>
      <c r="L55" s="36">
        <v>1.0067664E7</v>
      </c>
      <c r="M55" s="36">
        <v>1.0050811E7</v>
      </c>
      <c r="N55" s="16"/>
      <c r="O55" s="16"/>
      <c r="P55" s="38" t="s">
        <v>157</v>
      </c>
      <c r="Q55" s="34">
        <f t="shared" si="1"/>
        <v>0.01754500881</v>
      </c>
      <c r="R55" s="16"/>
      <c r="S55" s="16"/>
      <c r="T55" s="16"/>
      <c r="U55" s="16"/>
      <c r="V55" s="16"/>
      <c r="W55" s="16"/>
      <c r="X55" s="16"/>
    </row>
    <row r="56" ht="15.75" customHeight="1">
      <c r="A56" s="35" t="s">
        <v>158</v>
      </c>
      <c r="B56" s="36">
        <v>3579114.0</v>
      </c>
      <c r="C56" s="36">
        <v>3588283.0</v>
      </c>
      <c r="D56" s="36">
        <v>3594547.0</v>
      </c>
      <c r="E56" s="36">
        <v>3594841.0</v>
      </c>
      <c r="F56" s="36">
        <v>3594524.0</v>
      </c>
      <c r="G56" s="36">
        <v>3587122.0</v>
      </c>
      <c r="H56" s="36">
        <v>3578141.0</v>
      </c>
      <c r="I56" s="36">
        <v>3573297.0</v>
      </c>
      <c r="J56" s="36">
        <v>3571520.0</v>
      </c>
      <c r="K56" s="36">
        <v>3565287.0</v>
      </c>
      <c r="L56" s="36">
        <v>3600260.0</v>
      </c>
      <c r="M56" s="36">
        <v>3605597.0</v>
      </c>
      <c r="N56" s="16"/>
      <c r="O56" s="16"/>
      <c r="P56" s="38" t="s">
        <v>159</v>
      </c>
      <c r="Q56" s="34">
        <f t="shared" si="1"/>
        <v>0.007399317261</v>
      </c>
      <c r="R56" s="16"/>
      <c r="S56" s="16"/>
      <c r="T56" s="16"/>
      <c r="U56" s="16"/>
      <c r="V56" s="16"/>
      <c r="W56" s="16"/>
      <c r="X56" s="16"/>
    </row>
    <row r="57" ht="15.75" customHeight="1">
      <c r="A57" s="35" t="s">
        <v>160</v>
      </c>
      <c r="B57" s="36">
        <v>2970548.0</v>
      </c>
      <c r="C57" s="36">
        <v>2978731.0</v>
      </c>
      <c r="D57" s="36">
        <v>2983816.0</v>
      </c>
      <c r="E57" s="36">
        <v>2988711.0</v>
      </c>
      <c r="F57" s="36">
        <v>2990468.0</v>
      </c>
      <c r="G57" s="36">
        <v>2988471.0</v>
      </c>
      <c r="H57" s="36">
        <v>2987938.0</v>
      </c>
      <c r="I57" s="36">
        <v>2988510.0</v>
      </c>
      <c r="J57" s="36">
        <v>2981020.0</v>
      </c>
      <c r="K57" s="36">
        <v>2976149.0</v>
      </c>
      <c r="L57" s="36">
        <v>2956870.0</v>
      </c>
      <c r="M57" s="36">
        <v>2949965.0</v>
      </c>
      <c r="N57" s="16"/>
      <c r="O57" s="16"/>
      <c r="P57" s="38" t="s">
        <v>161</v>
      </c>
      <c r="Q57" s="34">
        <f t="shared" si="1"/>
        <v>-0.006929024544</v>
      </c>
      <c r="R57" s="16"/>
      <c r="S57" s="16"/>
      <c r="T57" s="16"/>
      <c r="U57" s="16"/>
      <c r="V57" s="16"/>
      <c r="W57" s="16"/>
      <c r="X57" s="16"/>
    </row>
    <row r="58" ht="15.75" customHeight="1">
      <c r="A58" s="35" t="s">
        <v>162</v>
      </c>
      <c r="B58" s="36">
        <v>1.2840503E7</v>
      </c>
      <c r="C58" s="36">
        <v>1.2867454E7</v>
      </c>
      <c r="D58" s="36">
        <v>1.288251E7</v>
      </c>
      <c r="E58" s="36">
        <v>1.2895129E7</v>
      </c>
      <c r="F58" s="36">
        <v>1.2884493E7</v>
      </c>
      <c r="G58" s="36">
        <v>1.2858913E7</v>
      </c>
      <c r="H58" s="36">
        <v>1.2820527E7</v>
      </c>
      <c r="I58" s="36">
        <v>1.2778828E7</v>
      </c>
      <c r="J58" s="36">
        <v>1.2723071E7</v>
      </c>
      <c r="K58" s="36">
        <v>1.2671821E7</v>
      </c>
      <c r="L58" s="36">
        <v>1.2785245E7</v>
      </c>
      <c r="M58" s="36">
        <v>1.2671469E7</v>
      </c>
      <c r="N58" s="16"/>
      <c r="O58" s="16"/>
      <c r="P58" s="38" t="s">
        <v>163</v>
      </c>
      <c r="Q58" s="34">
        <f t="shared" si="1"/>
        <v>-0.01316412605</v>
      </c>
      <c r="R58" s="16"/>
      <c r="S58" s="16"/>
      <c r="T58" s="16"/>
      <c r="U58" s="16"/>
      <c r="V58" s="16"/>
      <c r="W58" s="16"/>
      <c r="X58" s="16"/>
    </row>
    <row r="59" ht="15.75" customHeight="1">
      <c r="A59" s="35" t="s">
        <v>164</v>
      </c>
      <c r="B59" s="36">
        <v>1854239.0</v>
      </c>
      <c r="C59" s="36">
        <v>1856301.0</v>
      </c>
      <c r="D59" s="36">
        <v>1856872.0</v>
      </c>
      <c r="E59" s="36">
        <v>1853914.0</v>
      </c>
      <c r="F59" s="36">
        <v>1849489.0</v>
      </c>
      <c r="G59" s="36">
        <v>1842050.0</v>
      </c>
      <c r="H59" s="36">
        <v>1831023.0</v>
      </c>
      <c r="I59" s="36">
        <v>1817004.0</v>
      </c>
      <c r="J59" s="36">
        <v>1804291.0</v>
      </c>
      <c r="K59" s="36">
        <v>1792147.0</v>
      </c>
      <c r="L59" s="36">
        <v>1789798.0</v>
      </c>
      <c r="M59" s="36">
        <v>1782959.0</v>
      </c>
      <c r="N59" s="16"/>
      <c r="O59" s="16"/>
      <c r="P59" s="42" t="s">
        <v>165</v>
      </c>
      <c r="Q59" s="43">
        <f t="shared" si="1"/>
        <v>-0.03844164641</v>
      </c>
      <c r="R59" s="16"/>
      <c r="S59" s="16"/>
      <c r="T59" s="16"/>
      <c r="U59" s="16"/>
      <c r="V59" s="16"/>
      <c r="W59" s="16"/>
      <c r="X59" s="16"/>
    </row>
    <row r="60" ht="15.75" customHeight="1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16"/>
      <c r="O60" s="16"/>
      <c r="P60" s="46"/>
      <c r="Q60" s="18"/>
      <c r="R60" s="16"/>
      <c r="S60" s="16"/>
      <c r="T60" s="16"/>
      <c r="U60" s="16"/>
      <c r="V60" s="16"/>
      <c r="W60" s="16"/>
      <c r="X60" s="16"/>
    </row>
    <row r="61" ht="15.75" customHeight="1">
      <c r="A61" s="47" t="s">
        <v>166</v>
      </c>
      <c r="B61" s="36">
        <v>3721525.0</v>
      </c>
      <c r="C61" s="36">
        <v>3678732.0</v>
      </c>
      <c r="D61" s="36">
        <v>3634488.0</v>
      </c>
      <c r="E61" s="36">
        <v>3593077.0</v>
      </c>
      <c r="F61" s="36">
        <v>3534874.0</v>
      </c>
      <c r="G61" s="36">
        <v>3473232.0</v>
      </c>
      <c r="H61" s="36">
        <v>3406672.0</v>
      </c>
      <c r="I61" s="36">
        <v>3325286.0</v>
      </c>
      <c r="J61" s="36">
        <v>3193354.0</v>
      </c>
      <c r="K61" s="36">
        <v>3193694.0</v>
      </c>
      <c r="L61" s="48">
        <v>3281538.0</v>
      </c>
      <c r="M61" s="48">
        <v>3263584.0</v>
      </c>
      <c r="N61" s="16"/>
      <c r="O61" s="16"/>
      <c r="P61" s="49"/>
      <c r="Q61" s="18"/>
      <c r="R61" s="16"/>
      <c r="S61" s="16"/>
      <c r="T61" s="16"/>
      <c r="U61" s="16"/>
      <c r="V61" s="16"/>
      <c r="W61" s="16"/>
      <c r="X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8"/>
      <c r="R62" s="16"/>
      <c r="S62" s="16"/>
      <c r="T62" s="16"/>
      <c r="U62" s="16"/>
      <c r="V62" s="16"/>
      <c r="W62" s="16"/>
      <c r="X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8"/>
      <c r="R63" s="16"/>
      <c r="S63" s="16"/>
      <c r="T63" s="16"/>
      <c r="U63" s="16"/>
      <c r="V63" s="16"/>
      <c r="W63" s="16"/>
      <c r="X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8"/>
      <c r="R64" s="16"/>
      <c r="S64" s="16"/>
      <c r="T64" s="16"/>
      <c r="U64" s="16"/>
      <c r="V64" s="16"/>
      <c r="W64" s="16"/>
      <c r="X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8"/>
      <c r="R65" s="16"/>
      <c r="S65" s="16"/>
      <c r="T65" s="16"/>
      <c r="U65" s="16"/>
      <c r="V65" s="16"/>
      <c r="W65" s="16"/>
      <c r="X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8"/>
      <c r="R66" s="16"/>
      <c r="S66" s="16"/>
      <c r="T66" s="16"/>
      <c r="U66" s="16"/>
      <c r="V66" s="16"/>
      <c r="W66" s="16"/>
      <c r="X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8"/>
      <c r="R67" s="16"/>
      <c r="S67" s="16"/>
      <c r="T67" s="16"/>
      <c r="U67" s="16"/>
      <c r="V67" s="16"/>
      <c r="W67" s="16"/>
      <c r="X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8"/>
      <c r="R68" s="16"/>
      <c r="S68" s="16"/>
      <c r="T68" s="16"/>
      <c r="U68" s="16"/>
      <c r="V68" s="16"/>
      <c r="W68" s="16"/>
      <c r="X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8"/>
      <c r="R69" s="16"/>
      <c r="S69" s="16"/>
      <c r="T69" s="16"/>
      <c r="U69" s="16"/>
      <c r="V69" s="16"/>
      <c r="W69" s="16"/>
      <c r="X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8"/>
      <c r="R70" s="16"/>
      <c r="S70" s="16"/>
      <c r="T70" s="16"/>
      <c r="U70" s="16"/>
      <c r="V70" s="16"/>
      <c r="W70" s="16"/>
      <c r="X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8"/>
      <c r="R71" s="16"/>
      <c r="S71" s="16"/>
      <c r="T71" s="16"/>
      <c r="U71" s="16"/>
      <c r="V71" s="16"/>
      <c r="W71" s="16"/>
      <c r="X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8"/>
      <c r="R72" s="16"/>
      <c r="S72" s="16"/>
      <c r="T72" s="16"/>
      <c r="U72" s="16"/>
      <c r="V72" s="16"/>
      <c r="W72" s="16"/>
      <c r="X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8"/>
      <c r="R73" s="16"/>
      <c r="S73" s="16"/>
      <c r="T73" s="16"/>
      <c r="U73" s="16"/>
      <c r="V73" s="16"/>
      <c r="W73" s="16"/>
      <c r="X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8"/>
      <c r="R74" s="16"/>
      <c r="S74" s="16"/>
      <c r="T74" s="16"/>
      <c r="U74" s="16"/>
      <c r="V74" s="16"/>
      <c r="W74" s="16"/>
      <c r="X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8"/>
      <c r="R75" s="16"/>
      <c r="S75" s="16"/>
      <c r="T75" s="16"/>
      <c r="U75" s="16"/>
      <c r="V75" s="16"/>
      <c r="W75" s="16"/>
      <c r="X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8"/>
      <c r="R76" s="16"/>
      <c r="S76" s="16"/>
      <c r="T76" s="16"/>
      <c r="U76" s="16"/>
      <c r="V76" s="16"/>
      <c r="W76" s="16"/>
      <c r="X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8"/>
      <c r="R77" s="16"/>
      <c r="S77" s="16"/>
      <c r="T77" s="16"/>
      <c r="U77" s="16"/>
      <c r="V77" s="16"/>
      <c r="W77" s="16"/>
      <c r="X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8"/>
      <c r="R78" s="16"/>
      <c r="S78" s="16"/>
      <c r="T78" s="16"/>
      <c r="U78" s="16"/>
      <c r="V78" s="16"/>
      <c r="W78" s="16"/>
      <c r="X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8"/>
      <c r="R79" s="16"/>
      <c r="S79" s="16"/>
      <c r="T79" s="16"/>
      <c r="U79" s="16"/>
      <c r="V79" s="16"/>
      <c r="W79" s="16"/>
      <c r="X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8"/>
      <c r="R80" s="16"/>
      <c r="S80" s="16"/>
      <c r="T80" s="16"/>
      <c r="U80" s="16"/>
      <c r="V80" s="16"/>
      <c r="W80" s="16"/>
      <c r="X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8"/>
      <c r="R81" s="16"/>
      <c r="S81" s="16"/>
      <c r="T81" s="16"/>
      <c r="U81" s="16"/>
      <c r="V81" s="16"/>
      <c r="W81" s="16"/>
      <c r="X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8"/>
      <c r="R82" s="16"/>
      <c r="S82" s="16"/>
      <c r="T82" s="16"/>
      <c r="U82" s="16"/>
      <c r="V82" s="16"/>
      <c r="W82" s="16"/>
      <c r="X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8"/>
      <c r="R83" s="16"/>
      <c r="S83" s="16"/>
      <c r="T83" s="16"/>
      <c r="U83" s="16"/>
      <c r="V83" s="16"/>
      <c r="W83" s="16"/>
      <c r="X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8"/>
      <c r="R84" s="16"/>
      <c r="S84" s="16"/>
      <c r="T84" s="16"/>
      <c r="U84" s="16"/>
      <c r="V84" s="16"/>
      <c r="W84" s="16"/>
      <c r="X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8"/>
      <c r="R85" s="16"/>
      <c r="S85" s="16"/>
      <c r="T85" s="16"/>
      <c r="U85" s="16"/>
      <c r="V85" s="16"/>
      <c r="W85" s="16"/>
      <c r="X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8"/>
      <c r="R86" s="16"/>
      <c r="S86" s="16"/>
      <c r="T86" s="16"/>
      <c r="U86" s="16"/>
      <c r="V86" s="16"/>
      <c r="W86" s="16"/>
      <c r="X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8"/>
      <c r="R87" s="16"/>
      <c r="S87" s="16"/>
      <c r="T87" s="16"/>
      <c r="U87" s="16"/>
      <c r="V87" s="16"/>
      <c r="W87" s="16"/>
      <c r="X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8"/>
      <c r="R88" s="16"/>
      <c r="S88" s="16"/>
      <c r="T88" s="16"/>
      <c r="U88" s="16"/>
      <c r="V88" s="16"/>
      <c r="W88" s="16"/>
      <c r="X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8"/>
      <c r="R89" s="16"/>
      <c r="S89" s="16"/>
      <c r="T89" s="16"/>
      <c r="U89" s="16"/>
      <c r="V89" s="16"/>
      <c r="W89" s="16"/>
      <c r="X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8"/>
      <c r="R90" s="16"/>
      <c r="S90" s="16"/>
      <c r="T90" s="16"/>
      <c r="U90" s="16"/>
      <c r="V90" s="16"/>
      <c r="W90" s="16"/>
      <c r="X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8"/>
      <c r="R91" s="16"/>
      <c r="S91" s="16"/>
      <c r="T91" s="16"/>
      <c r="U91" s="16"/>
      <c r="V91" s="16"/>
      <c r="W91" s="16"/>
      <c r="X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8"/>
      <c r="R92" s="16"/>
      <c r="S92" s="16"/>
      <c r="T92" s="16"/>
      <c r="U92" s="16"/>
      <c r="V92" s="16"/>
      <c r="W92" s="16"/>
      <c r="X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8"/>
      <c r="R93" s="16"/>
      <c r="S93" s="16"/>
      <c r="T93" s="16"/>
      <c r="U93" s="16"/>
      <c r="V93" s="16"/>
      <c r="W93" s="16"/>
      <c r="X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8"/>
      <c r="R94" s="16"/>
      <c r="S94" s="16"/>
      <c r="T94" s="16"/>
      <c r="U94" s="16"/>
      <c r="V94" s="16"/>
      <c r="W94" s="16"/>
      <c r="X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8"/>
      <c r="R95" s="16"/>
      <c r="S95" s="16"/>
      <c r="T95" s="16"/>
      <c r="U95" s="16"/>
      <c r="V95" s="16"/>
      <c r="W95" s="16"/>
      <c r="X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8"/>
      <c r="R96" s="16"/>
      <c r="S96" s="16"/>
      <c r="T96" s="16"/>
      <c r="U96" s="16"/>
      <c r="V96" s="16"/>
      <c r="W96" s="16"/>
      <c r="X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8"/>
      <c r="R97" s="16"/>
      <c r="S97" s="16"/>
      <c r="T97" s="16"/>
      <c r="U97" s="16"/>
      <c r="V97" s="16"/>
      <c r="W97" s="16"/>
      <c r="X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8"/>
      <c r="R98" s="16"/>
      <c r="S98" s="16"/>
      <c r="T98" s="16"/>
      <c r="U98" s="16"/>
      <c r="V98" s="16"/>
      <c r="W98" s="16"/>
      <c r="X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8"/>
      <c r="R99" s="16"/>
      <c r="S99" s="16"/>
      <c r="T99" s="16"/>
      <c r="U99" s="16"/>
      <c r="V99" s="16"/>
      <c r="W99" s="16"/>
      <c r="X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8"/>
      <c r="R100" s="16"/>
      <c r="S100" s="16"/>
      <c r="T100" s="16"/>
      <c r="U100" s="16"/>
      <c r="V100" s="16"/>
      <c r="W100" s="16"/>
      <c r="X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8"/>
      <c r="R101" s="16"/>
      <c r="S101" s="16"/>
      <c r="T101" s="16"/>
      <c r="U101" s="16"/>
      <c r="V101" s="16"/>
      <c r="W101" s="16"/>
      <c r="X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8"/>
      <c r="R102" s="16"/>
      <c r="S102" s="16"/>
      <c r="T102" s="16"/>
      <c r="U102" s="16"/>
      <c r="V102" s="16"/>
      <c r="W102" s="16"/>
      <c r="X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8"/>
      <c r="R103" s="16"/>
      <c r="S103" s="16"/>
      <c r="T103" s="16"/>
      <c r="U103" s="16"/>
      <c r="V103" s="16"/>
      <c r="W103" s="16"/>
      <c r="X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8"/>
      <c r="R104" s="16"/>
      <c r="S104" s="16"/>
      <c r="T104" s="16"/>
      <c r="U104" s="16"/>
      <c r="V104" s="16"/>
      <c r="W104" s="16"/>
      <c r="X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8"/>
      <c r="R105" s="16"/>
      <c r="S105" s="16"/>
      <c r="T105" s="16"/>
      <c r="U105" s="16"/>
      <c r="V105" s="16"/>
      <c r="W105" s="16"/>
      <c r="X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8"/>
      <c r="R106" s="16"/>
      <c r="S106" s="16"/>
      <c r="T106" s="16"/>
      <c r="U106" s="16"/>
      <c r="V106" s="16"/>
      <c r="W106" s="16"/>
      <c r="X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8"/>
      <c r="R107" s="16"/>
      <c r="S107" s="16"/>
      <c r="T107" s="16"/>
      <c r="U107" s="16"/>
      <c r="V107" s="16"/>
      <c r="W107" s="16"/>
      <c r="X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8"/>
      <c r="R108" s="16"/>
      <c r="S108" s="16"/>
      <c r="T108" s="16"/>
      <c r="U108" s="16"/>
      <c r="V108" s="16"/>
      <c r="W108" s="16"/>
      <c r="X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8"/>
      <c r="R109" s="16"/>
      <c r="S109" s="16"/>
      <c r="T109" s="16"/>
      <c r="U109" s="16"/>
      <c r="V109" s="16"/>
      <c r="W109" s="16"/>
      <c r="X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8"/>
      <c r="R110" s="16"/>
      <c r="S110" s="16"/>
      <c r="T110" s="16"/>
      <c r="U110" s="16"/>
      <c r="V110" s="16"/>
      <c r="W110" s="16"/>
      <c r="X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8"/>
      <c r="R111" s="16"/>
      <c r="S111" s="16"/>
      <c r="T111" s="16"/>
      <c r="U111" s="16"/>
      <c r="V111" s="16"/>
      <c r="W111" s="16"/>
      <c r="X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8"/>
      <c r="R112" s="16"/>
      <c r="S112" s="16"/>
      <c r="T112" s="16"/>
      <c r="U112" s="16"/>
      <c r="V112" s="16"/>
      <c r="W112" s="16"/>
      <c r="X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8"/>
      <c r="R113" s="16"/>
      <c r="S113" s="16"/>
      <c r="T113" s="16"/>
      <c r="U113" s="16"/>
      <c r="V113" s="16"/>
      <c r="W113" s="16"/>
      <c r="X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8"/>
      <c r="R114" s="16"/>
      <c r="S114" s="16"/>
      <c r="T114" s="16"/>
      <c r="U114" s="16"/>
      <c r="V114" s="16"/>
      <c r="W114" s="16"/>
      <c r="X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8"/>
      <c r="R115" s="16"/>
      <c r="S115" s="16"/>
      <c r="T115" s="16"/>
      <c r="U115" s="16"/>
      <c r="V115" s="16"/>
      <c r="W115" s="16"/>
      <c r="X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8"/>
      <c r="R116" s="16"/>
      <c r="S116" s="16"/>
      <c r="T116" s="16"/>
      <c r="U116" s="16"/>
      <c r="V116" s="16"/>
      <c r="W116" s="16"/>
      <c r="X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8"/>
      <c r="R117" s="16"/>
      <c r="S117" s="16"/>
      <c r="T117" s="16"/>
      <c r="U117" s="16"/>
      <c r="V117" s="16"/>
      <c r="W117" s="16"/>
      <c r="X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8"/>
      <c r="R118" s="16"/>
      <c r="S118" s="16"/>
      <c r="T118" s="16"/>
      <c r="U118" s="16"/>
      <c r="V118" s="16"/>
      <c r="W118" s="16"/>
      <c r="X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8"/>
      <c r="R119" s="16"/>
      <c r="S119" s="16"/>
      <c r="T119" s="16"/>
      <c r="U119" s="16"/>
      <c r="V119" s="16"/>
      <c r="W119" s="16"/>
      <c r="X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8"/>
      <c r="R120" s="16"/>
      <c r="S120" s="16"/>
      <c r="T120" s="16"/>
      <c r="U120" s="16"/>
      <c r="V120" s="16"/>
      <c r="W120" s="16"/>
      <c r="X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8"/>
      <c r="R121" s="16"/>
      <c r="S121" s="16"/>
      <c r="T121" s="16"/>
      <c r="U121" s="16"/>
      <c r="V121" s="16"/>
      <c r="W121" s="16"/>
      <c r="X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8"/>
      <c r="R122" s="16"/>
      <c r="S122" s="16"/>
      <c r="T122" s="16"/>
      <c r="U122" s="16"/>
      <c r="V122" s="16"/>
      <c r="W122" s="16"/>
      <c r="X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8"/>
      <c r="R123" s="16"/>
      <c r="S123" s="16"/>
      <c r="T123" s="16"/>
      <c r="U123" s="16"/>
      <c r="V123" s="16"/>
      <c r="W123" s="16"/>
      <c r="X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8"/>
      <c r="R124" s="16"/>
      <c r="S124" s="16"/>
      <c r="T124" s="16"/>
      <c r="U124" s="16"/>
      <c r="V124" s="16"/>
      <c r="W124" s="16"/>
      <c r="X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8"/>
      <c r="R125" s="16"/>
      <c r="S125" s="16"/>
      <c r="T125" s="16"/>
      <c r="U125" s="16"/>
      <c r="V125" s="16"/>
      <c r="W125" s="16"/>
      <c r="X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8"/>
      <c r="R126" s="16"/>
      <c r="S126" s="16"/>
      <c r="T126" s="16"/>
      <c r="U126" s="16"/>
      <c r="V126" s="16"/>
      <c r="W126" s="16"/>
      <c r="X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8"/>
      <c r="R127" s="16"/>
      <c r="S127" s="16"/>
      <c r="T127" s="16"/>
      <c r="U127" s="16"/>
      <c r="V127" s="16"/>
      <c r="W127" s="16"/>
      <c r="X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8"/>
      <c r="R128" s="16"/>
      <c r="S128" s="16"/>
      <c r="T128" s="16"/>
      <c r="U128" s="16"/>
      <c r="V128" s="16"/>
      <c r="W128" s="16"/>
      <c r="X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8"/>
      <c r="R129" s="16"/>
      <c r="S129" s="16"/>
      <c r="T129" s="16"/>
      <c r="U129" s="16"/>
      <c r="V129" s="16"/>
      <c r="W129" s="16"/>
      <c r="X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8"/>
      <c r="R130" s="16"/>
      <c r="S130" s="16"/>
      <c r="T130" s="16"/>
      <c r="U130" s="16"/>
      <c r="V130" s="16"/>
      <c r="W130" s="16"/>
      <c r="X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8"/>
      <c r="R131" s="16"/>
      <c r="S131" s="16"/>
      <c r="T131" s="16"/>
      <c r="U131" s="16"/>
      <c r="V131" s="16"/>
      <c r="W131" s="16"/>
      <c r="X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8"/>
      <c r="R132" s="16"/>
      <c r="S132" s="16"/>
      <c r="T132" s="16"/>
      <c r="U132" s="16"/>
      <c r="V132" s="16"/>
      <c r="W132" s="16"/>
      <c r="X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8"/>
      <c r="R133" s="16"/>
      <c r="S133" s="16"/>
      <c r="T133" s="16"/>
      <c r="U133" s="16"/>
      <c r="V133" s="16"/>
      <c r="W133" s="16"/>
      <c r="X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8"/>
      <c r="R134" s="16"/>
      <c r="S134" s="16"/>
      <c r="T134" s="16"/>
      <c r="U134" s="16"/>
      <c r="V134" s="16"/>
      <c r="W134" s="16"/>
      <c r="X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8"/>
      <c r="R135" s="16"/>
      <c r="S135" s="16"/>
      <c r="T135" s="16"/>
      <c r="U135" s="16"/>
      <c r="V135" s="16"/>
      <c r="W135" s="16"/>
      <c r="X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8"/>
      <c r="R136" s="16"/>
      <c r="S136" s="16"/>
      <c r="T136" s="16"/>
      <c r="U136" s="16"/>
      <c r="V136" s="16"/>
      <c r="W136" s="16"/>
      <c r="X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8"/>
      <c r="R137" s="16"/>
      <c r="S137" s="16"/>
      <c r="T137" s="16"/>
      <c r="U137" s="16"/>
      <c r="V137" s="16"/>
      <c r="W137" s="16"/>
      <c r="X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8"/>
      <c r="R138" s="16"/>
      <c r="S138" s="16"/>
      <c r="T138" s="16"/>
      <c r="U138" s="16"/>
      <c r="V138" s="16"/>
      <c r="W138" s="16"/>
      <c r="X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8"/>
      <c r="R139" s="16"/>
      <c r="S139" s="16"/>
      <c r="T139" s="16"/>
      <c r="U139" s="16"/>
      <c r="V139" s="16"/>
      <c r="W139" s="16"/>
      <c r="X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8"/>
      <c r="R140" s="16"/>
      <c r="S140" s="16"/>
      <c r="T140" s="16"/>
      <c r="U140" s="16"/>
      <c r="V140" s="16"/>
      <c r="W140" s="16"/>
      <c r="X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8"/>
      <c r="R141" s="16"/>
      <c r="S141" s="16"/>
      <c r="T141" s="16"/>
      <c r="U141" s="16"/>
      <c r="V141" s="16"/>
      <c r="W141" s="16"/>
      <c r="X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8"/>
      <c r="R142" s="16"/>
      <c r="S142" s="16"/>
      <c r="T142" s="16"/>
      <c r="U142" s="16"/>
      <c r="V142" s="16"/>
      <c r="W142" s="16"/>
      <c r="X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8"/>
      <c r="R143" s="16"/>
      <c r="S143" s="16"/>
      <c r="T143" s="16"/>
      <c r="U143" s="16"/>
      <c r="V143" s="16"/>
      <c r="W143" s="16"/>
      <c r="X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8"/>
      <c r="R144" s="16"/>
      <c r="S144" s="16"/>
      <c r="T144" s="16"/>
      <c r="U144" s="16"/>
      <c r="V144" s="16"/>
      <c r="W144" s="16"/>
      <c r="X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8"/>
      <c r="R145" s="16"/>
      <c r="S145" s="16"/>
      <c r="T145" s="16"/>
      <c r="U145" s="16"/>
      <c r="V145" s="16"/>
      <c r="W145" s="16"/>
      <c r="X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8"/>
      <c r="R146" s="16"/>
      <c r="S146" s="16"/>
      <c r="T146" s="16"/>
      <c r="U146" s="16"/>
      <c r="V146" s="16"/>
      <c r="W146" s="16"/>
      <c r="X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8"/>
      <c r="R147" s="16"/>
      <c r="S147" s="16"/>
      <c r="T147" s="16"/>
      <c r="U147" s="16"/>
      <c r="V147" s="16"/>
      <c r="W147" s="16"/>
      <c r="X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8"/>
      <c r="R148" s="16"/>
      <c r="S148" s="16"/>
      <c r="T148" s="16"/>
      <c r="U148" s="16"/>
      <c r="V148" s="16"/>
      <c r="W148" s="16"/>
      <c r="X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8"/>
      <c r="R149" s="16"/>
      <c r="S149" s="16"/>
      <c r="T149" s="16"/>
      <c r="U149" s="16"/>
      <c r="V149" s="16"/>
      <c r="W149" s="16"/>
      <c r="X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8"/>
      <c r="R150" s="16"/>
      <c r="S150" s="16"/>
      <c r="T150" s="16"/>
      <c r="U150" s="16"/>
      <c r="V150" s="16"/>
      <c r="W150" s="16"/>
      <c r="X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8"/>
      <c r="R151" s="16"/>
      <c r="S151" s="16"/>
      <c r="T151" s="16"/>
      <c r="U151" s="16"/>
      <c r="V151" s="16"/>
      <c r="W151" s="16"/>
      <c r="X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8"/>
      <c r="R152" s="16"/>
      <c r="S152" s="16"/>
      <c r="T152" s="16"/>
      <c r="U152" s="16"/>
      <c r="V152" s="16"/>
      <c r="W152" s="16"/>
      <c r="X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8"/>
      <c r="R153" s="16"/>
      <c r="S153" s="16"/>
      <c r="T153" s="16"/>
      <c r="U153" s="16"/>
      <c r="V153" s="16"/>
      <c r="W153" s="16"/>
      <c r="X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8"/>
      <c r="R154" s="16"/>
      <c r="S154" s="16"/>
      <c r="T154" s="16"/>
      <c r="U154" s="16"/>
      <c r="V154" s="16"/>
      <c r="W154" s="16"/>
      <c r="X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8"/>
      <c r="R155" s="16"/>
      <c r="S155" s="16"/>
      <c r="T155" s="16"/>
      <c r="U155" s="16"/>
      <c r="V155" s="16"/>
      <c r="W155" s="16"/>
      <c r="X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8"/>
      <c r="R156" s="16"/>
      <c r="S156" s="16"/>
      <c r="T156" s="16"/>
      <c r="U156" s="16"/>
      <c r="V156" s="16"/>
      <c r="W156" s="16"/>
      <c r="X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8"/>
      <c r="R157" s="16"/>
      <c r="S157" s="16"/>
      <c r="T157" s="16"/>
      <c r="U157" s="16"/>
      <c r="V157" s="16"/>
      <c r="W157" s="16"/>
      <c r="X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8"/>
      <c r="R158" s="16"/>
      <c r="S158" s="16"/>
      <c r="T158" s="16"/>
      <c r="U158" s="16"/>
      <c r="V158" s="16"/>
      <c r="W158" s="16"/>
      <c r="X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8"/>
      <c r="R159" s="16"/>
      <c r="S159" s="16"/>
      <c r="T159" s="16"/>
      <c r="U159" s="16"/>
      <c r="V159" s="16"/>
      <c r="W159" s="16"/>
      <c r="X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8"/>
      <c r="R160" s="16"/>
      <c r="S160" s="16"/>
      <c r="T160" s="16"/>
      <c r="U160" s="16"/>
      <c r="V160" s="16"/>
      <c r="W160" s="16"/>
      <c r="X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8"/>
      <c r="R161" s="16"/>
      <c r="S161" s="16"/>
      <c r="T161" s="16"/>
      <c r="U161" s="16"/>
      <c r="V161" s="16"/>
      <c r="W161" s="16"/>
      <c r="X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8"/>
      <c r="R162" s="16"/>
      <c r="S162" s="16"/>
      <c r="T162" s="16"/>
      <c r="U162" s="16"/>
      <c r="V162" s="16"/>
      <c r="W162" s="16"/>
      <c r="X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8"/>
      <c r="R163" s="16"/>
      <c r="S163" s="16"/>
      <c r="T163" s="16"/>
      <c r="U163" s="16"/>
      <c r="V163" s="16"/>
      <c r="W163" s="16"/>
      <c r="X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8"/>
      <c r="R164" s="16"/>
      <c r="S164" s="16"/>
      <c r="T164" s="16"/>
      <c r="U164" s="16"/>
      <c r="V164" s="16"/>
      <c r="W164" s="16"/>
      <c r="X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8"/>
      <c r="R165" s="16"/>
      <c r="S165" s="16"/>
      <c r="T165" s="16"/>
      <c r="U165" s="16"/>
      <c r="V165" s="16"/>
      <c r="W165" s="16"/>
      <c r="X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8"/>
      <c r="R166" s="16"/>
      <c r="S166" s="16"/>
      <c r="T166" s="16"/>
      <c r="U166" s="16"/>
      <c r="V166" s="16"/>
      <c r="W166" s="16"/>
      <c r="X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8"/>
      <c r="R167" s="16"/>
      <c r="S167" s="16"/>
      <c r="T167" s="16"/>
      <c r="U167" s="16"/>
      <c r="V167" s="16"/>
      <c r="W167" s="16"/>
      <c r="X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8"/>
      <c r="R168" s="16"/>
      <c r="S168" s="16"/>
      <c r="T168" s="16"/>
      <c r="U168" s="16"/>
      <c r="V168" s="16"/>
      <c r="W168" s="16"/>
      <c r="X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8"/>
      <c r="R169" s="16"/>
      <c r="S169" s="16"/>
      <c r="T169" s="16"/>
      <c r="U169" s="16"/>
      <c r="V169" s="16"/>
      <c r="W169" s="16"/>
      <c r="X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8"/>
      <c r="R170" s="16"/>
      <c r="S170" s="16"/>
      <c r="T170" s="16"/>
      <c r="U170" s="16"/>
      <c r="V170" s="16"/>
      <c r="W170" s="16"/>
      <c r="X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8"/>
      <c r="R171" s="16"/>
      <c r="S171" s="16"/>
      <c r="T171" s="16"/>
      <c r="U171" s="16"/>
      <c r="V171" s="16"/>
      <c r="W171" s="16"/>
      <c r="X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8"/>
      <c r="R172" s="16"/>
      <c r="S172" s="16"/>
      <c r="T172" s="16"/>
      <c r="U172" s="16"/>
      <c r="V172" s="16"/>
      <c r="W172" s="16"/>
      <c r="X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8"/>
      <c r="R173" s="16"/>
      <c r="S173" s="16"/>
      <c r="T173" s="16"/>
      <c r="U173" s="16"/>
      <c r="V173" s="16"/>
      <c r="W173" s="16"/>
      <c r="X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8"/>
      <c r="R174" s="16"/>
      <c r="S174" s="16"/>
      <c r="T174" s="16"/>
      <c r="U174" s="16"/>
      <c r="V174" s="16"/>
      <c r="W174" s="16"/>
      <c r="X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8"/>
      <c r="R175" s="16"/>
      <c r="S175" s="16"/>
      <c r="T175" s="16"/>
      <c r="U175" s="16"/>
      <c r="V175" s="16"/>
      <c r="W175" s="16"/>
      <c r="X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8"/>
      <c r="R176" s="16"/>
      <c r="S176" s="16"/>
      <c r="T176" s="16"/>
      <c r="U176" s="16"/>
      <c r="V176" s="16"/>
      <c r="W176" s="16"/>
      <c r="X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8"/>
      <c r="R177" s="16"/>
      <c r="S177" s="16"/>
      <c r="T177" s="16"/>
      <c r="U177" s="16"/>
      <c r="V177" s="16"/>
      <c r="W177" s="16"/>
      <c r="X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8"/>
      <c r="R178" s="16"/>
      <c r="S178" s="16"/>
      <c r="T178" s="16"/>
      <c r="U178" s="16"/>
      <c r="V178" s="16"/>
      <c r="W178" s="16"/>
      <c r="X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8"/>
      <c r="R179" s="16"/>
      <c r="S179" s="16"/>
      <c r="T179" s="16"/>
      <c r="U179" s="16"/>
      <c r="V179" s="16"/>
      <c r="W179" s="16"/>
      <c r="X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8"/>
      <c r="R180" s="16"/>
      <c r="S180" s="16"/>
      <c r="T180" s="16"/>
      <c r="U180" s="16"/>
      <c r="V180" s="16"/>
      <c r="W180" s="16"/>
      <c r="X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8"/>
      <c r="R181" s="16"/>
      <c r="S181" s="16"/>
      <c r="T181" s="16"/>
      <c r="U181" s="16"/>
      <c r="V181" s="16"/>
      <c r="W181" s="16"/>
      <c r="X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8"/>
      <c r="R182" s="16"/>
      <c r="S182" s="16"/>
      <c r="T182" s="16"/>
      <c r="U182" s="16"/>
      <c r="V182" s="16"/>
      <c r="W182" s="16"/>
      <c r="X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8"/>
      <c r="R183" s="16"/>
      <c r="S183" s="16"/>
      <c r="T183" s="16"/>
      <c r="U183" s="16"/>
      <c r="V183" s="16"/>
      <c r="W183" s="16"/>
      <c r="X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8"/>
      <c r="R184" s="16"/>
      <c r="S184" s="16"/>
      <c r="T184" s="16"/>
      <c r="U184" s="16"/>
      <c r="V184" s="16"/>
      <c r="W184" s="16"/>
      <c r="X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8"/>
      <c r="R185" s="16"/>
      <c r="S185" s="16"/>
      <c r="T185" s="16"/>
      <c r="U185" s="16"/>
      <c r="V185" s="16"/>
      <c r="W185" s="16"/>
      <c r="X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8"/>
      <c r="R186" s="16"/>
      <c r="S186" s="16"/>
      <c r="T186" s="16"/>
      <c r="U186" s="16"/>
      <c r="V186" s="16"/>
      <c r="W186" s="16"/>
      <c r="X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8"/>
      <c r="R187" s="16"/>
      <c r="S187" s="16"/>
      <c r="T187" s="16"/>
      <c r="U187" s="16"/>
      <c r="V187" s="16"/>
      <c r="W187" s="16"/>
      <c r="X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8"/>
      <c r="R188" s="16"/>
      <c r="S188" s="16"/>
      <c r="T188" s="16"/>
      <c r="U188" s="16"/>
      <c r="V188" s="16"/>
      <c r="W188" s="16"/>
      <c r="X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8"/>
      <c r="R189" s="16"/>
      <c r="S189" s="16"/>
      <c r="T189" s="16"/>
      <c r="U189" s="16"/>
      <c r="V189" s="16"/>
      <c r="W189" s="16"/>
      <c r="X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8"/>
      <c r="R190" s="16"/>
      <c r="S190" s="16"/>
      <c r="T190" s="16"/>
      <c r="U190" s="16"/>
      <c r="V190" s="16"/>
      <c r="W190" s="16"/>
      <c r="X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8"/>
      <c r="R191" s="16"/>
      <c r="S191" s="16"/>
      <c r="T191" s="16"/>
      <c r="U191" s="16"/>
      <c r="V191" s="16"/>
      <c r="W191" s="16"/>
      <c r="X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8"/>
      <c r="R192" s="16"/>
      <c r="S192" s="16"/>
      <c r="T192" s="16"/>
      <c r="U192" s="16"/>
      <c r="V192" s="16"/>
      <c r="W192" s="16"/>
      <c r="X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8"/>
      <c r="R193" s="16"/>
      <c r="S193" s="16"/>
      <c r="T193" s="16"/>
      <c r="U193" s="16"/>
      <c r="V193" s="16"/>
      <c r="W193" s="16"/>
      <c r="X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8"/>
      <c r="R194" s="16"/>
      <c r="S194" s="16"/>
      <c r="T194" s="16"/>
      <c r="U194" s="16"/>
      <c r="V194" s="16"/>
      <c r="W194" s="16"/>
      <c r="X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8"/>
      <c r="R195" s="16"/>
      <c r="S195" s="16"/>
      <c r="T195" s="16"/>
      <c r="U195" s="16"/>
      <c r="V195" s="16"/>
      <c r="W195" s="16"/>
      <c r="X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8"/>
      <c r="R196" s="16"/>
      <c r="S196" s="16"/>
      <c r="T196" s="16"/>
      <c r="U196" s="16"/>
      <c r="V196" s="16"/>
      <c r="W196" s="16"/>
      <c r="X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8"/>
      <c r="R197" s="16"/>
      <c r="S197" s="16"/>
      <c r="T197" s="16"/>
      <c r="U197" s="16"/>
      <c r="V197" s="16"/>
      <c r="W197" s="16"/>
      <c r="X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8"/>
      <c r="R198" s="16"/>
      <c r="S198" s="16"/>
      <c r="T198" s="16"/>
      <c r="U198" s="16"/>
      <c r="V198" s="16"/>
      <c r="W198" s="16"/>
      <c r="X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8"/>
      <c r="R199" s="16"/>
      <c r="S199" s="16"/>
      <c r="T199" s="16"/>
      <c r="U199" s="16"/>
      <c r="V199" s="16"/>
      <c r="W199" s="16"/>
      <c r="X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8"/>
      <c r="R200" s="16"/>
      <c r="S200" s="16"/>
      <c r="T200" s="16"/>
      <c r="U200" s="16"/>
      <c r="V200" s="16"/>
      <c r="W200" s="16"/>
      <c r="X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8"/>
      <c r="R201" s="16"/>
      <c r="S201" s="16"/>
      <c r="T201" s="16"/>
      <c r="U201" s="16"/>
      <c r="V201" s="16"/>
      <c r="W201" s="16"/>
      <c r="X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8"/>
      <c r="R202" s="16"/>
      <c r="S202" s="16"/>
      <c r="T202" s="16"/>
      <c r="U202" s="16"/>
      <c r="V202" s="16"/>
      <c r="W202" s="16"/>
      <c r="X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8"/>
      <c r="R203" s="16"/>
      <c r="S203" s="16"/>
      <c r="T203" s="16"/>
      <c r="U203" s="16"/>
      <c r="V203" s="16"/>
      <c r="W203" s="16"/>
      <c r="X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8"/>
      <c r="R204" s="16"/>
      <c r="S204" s="16"/>
      <c r="T204" s="16"/>
      <c r="U204" s="16"/>
      <c r="V204" s="16"/>
      <c r="W204" s="16"/>
      <c r="X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8"/>
      <c r="R205" s="16"/>
      <c r="S205" s="16"/>
      <c r="T205" s="16"/>
      <c r="U205" s="16"/>
      <c r="V205" s="16"/>
      <c r="W205" s="16"/>
      <c r="X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8"/>
      <c r="R206" s="16"/>
      <c r="S206" s="16"/>
      <c r="T206" s="16"/>
      <c r="U206" s="16"/>
      <c r="V206" s="16"/>
      <c r="W206" s="16"/>
      <c r="X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8"/>
      <c r="R207" s="16"/>
      <c r="S207" s="16"/>
      <c r="T207" s="16"/>
      <c r="U207" s="16"/>
      <c r="V207" s="16"/>
      <c r="W207" s="16"/>
      <c r="X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8"/>
      <c r="R208" s="16"/>
      <c r="S208" s="16"/>
      <c r="T208" s="16"/>
      <c r="U208" s="16"/>
      <c r="V208" s="16"/>
      <c r="W208" s="16"/>
      <c r="X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8"/>
      <c r="R209" s="16"/>
      <c r="S209" s="16"/>
      <c r="T209" s="16"/>
      <c r="U209" s="16"/>
      <c r="V209" s="16"/>
      <c r="W209" s="16"/>
      <c r="X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8"/>
      <c r="R210" s="16"/>
      <c r="S210" s="16"/>
      <c r="T210" s="16"/>
      <c r="U210" s="16"/>
      <c r="V210" s="16"/>
      <c r="W210" s="16"/>
      <c r="X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8"/>
      <c r="R211" s="16"/>
      <c r="S211" s="16"/>
      <c r="T211" s="16"/>
      <c r="U211" s="16"/>
      <c r="V211" s="16"/>
      <c r="W211" s="16"/>
      <c r="X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8"/>
      <c r="R212" s="16"/>
      <c r="S212" s="16"/>
      <c r="T212" s="16"/>
      <c r="U212" s="16"/>
      <c r="V212" s="16"/>
      <c r="W212" s="16"/>
      <c r="X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8"/>
      <c r="R213" s="16"/>
      <c r="S213" s="16"/>
      <c r="T213" s="16"/>
      <c r="U213" s="16"/>
      <c r="V213" s="16"/>
      <c r="W213" s="16"/>
      <c r="X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8"/>
      <c r="R214" s="16"/>
      <c r="S214" s="16"/>
      <c r="T214" s="16"/>
      <c r="U214" s="16"/>
      <c r="V214" s="16"/>
      <c r="W214" s="16"/>
      <c r="X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8"/>
      <c r="R215" s="16"/>
      <c r="S215" s="16"/>
      <c r="T215" s="16"/>
      <c r="U215" s="16"/>
      <c r="V215" s="16"/>
      <c r="W215" s="16"/>
      <c r="X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8"/>
      <c r="R216" s="16"/>
      <c r="S216" s="16"/>
      <c r="T216" s="16"/>
      <c r="U216" s="16"/>
      <c r="V216" s="16"/>
      <c r="W216" s="16"/>
      <c r="X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8"/>
      <c r="R217" s="16"/>
      <c r="S217" s="16"/>
      <c r="T217" s="16"/>
      <c r="U217" s="16"/>
      <c r="V217" s="16"/>
      <c r="W217" s="16"/>
      <c r="X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8"/>
      <c r="R218" s="16"/>
      <c r="S218" s="16"/>
      <c r="T218" s="16"/>
      <c r="U218" s="16"/>
      <c r="V218" s="16"/>
      <c r="W218" s="16"/>
      <c r="X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8"/>
      <c r="R219" s="16"/>
      <c r="S219" s="16"/>
      <c r="T219" s="16"/>
      <c r="U219" s="16"/>
      <c r="V219" s="16"/>
      <c r="W219" s="16"/>
      <c r="X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8"/>
      <c r="R220" s="16"/>
      <c r="S220" s="16"/>
      <c r="T220" s="16"/>
      <c r="U220" s="16"/>
      <c r="V220" s="16"/>
      <c r="W220" s="16"/>
      <c r="X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8"/>
      <c r="R221" s="16"/>
      <c r="S221" s="16"/>
      <c r="T221" s="16"/>
      <c r="U221" s="16"/>
      <c r="V221" s="16"/>
      <c r="W221" s="16"/>
      <c r="X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8"/>
      <c r="R222" s="16"/>
      <c r="S222" s="16"/>
      <c r="T222" s="16"/>
      <c r="U222" s="16"/>
      <c r="V222" s="16"/>
      <c r="W222" s="16"/>
      <c r="X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8"/>
      <c r="R223" s="16"/>
      <c r="S223" s="16"/>
      <c r="T223" s="16"/>
      <c r="U223" s="16"/>
      <c r="V223" s="16"/>
      <c r="W223" s="16"/>
      <c r="X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8"/>
      <c r="R224" s="16"/>
      <c r="S224" s="16"/>
      <c r="T224" s="16"/>
      <c r="U224" s="16"/>
      <c r="V224" s="16"/>
      <c r="W224" s="16"/>
      <c r="X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8"/>
      <c r="R225" s="16"/>
      <c r="S225" s="16"/>
      <c r="T225" s="16"/>
      <c r="U225" s="16"/>
      <c r="V225" s="16"/>
      <c r="W225" s="16"/>
      <c r="X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8"/>
      <c r="R226" s="16"/>
      <c r="S226" s="16"/>
      <c r="T226" s="16"/>
      <c r="U226" s="16"/>
      <c r="V226" s="16"/>
      <c r="W226" s="16"/>
      <c r="X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8"/>
      <c r="R227" s="16"/>
      <c r="S227" s="16"/>
      <c r="T227" s="16"/>
      <c r="U227" s="16"/>
      <c r="V227" s="16"/>
      <c r="W227" s="16"/>
      <c r="X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8"/>
      <c r="R228" s="16"/>
      <c r="S228" s="16"/>
      <c r="T228" s="16"/>
      <c r="U228" s="16"/>
      <c r="V228" s="16"/>
      <c r="W228" s="16"/>
      <c r="X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8"/>
      <c r="R229" s="16"/>
      <c r="S229" s="16"/>
      <c r="T229" s="16"/>
      <c r="U229" s="16"/>
      <c r="V229" s="16"/>
      <c r="W229" s="16"/>
      <c r="X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8"/>
      <c r="R230" s="16"/>
      <c r="S230" s="16"/>
      <c r="T230" s="16"/>
      <c r="U230" s="16"/>
      <c r="V230" s="16"/>
      <c r="W230" s="16"/>
      <c r="X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8"/>
      <c r="R231" s="16"/>
      <c r="S231" s="16"/>
      <c r="T231" s="16"/>
      <c r="U231" s="16"/>
      <c r="V231" s="16"/>
      <c r="W231" s="16"/>
      <c r="X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8"/>
      <c r="R232" s="16"/>
      <c r="S232" s="16"/>
      <c r="T232" s="16"/>
      <c r="U232" s="16"/>
      <c r="V232" s="16"/>
      <c r="W232" s="16"/>
      <c r="X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8"/>
      <c r="R233" s="16"/>
      <c r="S233" s="16"/>
      <c r="T233" s="16"/>
      <c r="U233" s="16"/>
      <c r="V233" s="16"/>
      <c r="W233" s="16"/>
      <c r="X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8"/>
      <c r="R234" s="16"/>
      <c r="S234" s="16"/>
      <c r="T234" s="16"/>
      <c r="U234" s="16"/>
      <c r="V234" s="16"/>
      <c r="W234" s="16"/>
      <c r="X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8"/>
      <c r="R235" s="16"/>
      <c r="S235" s="16"/>
      <c r="T235" s="16"/>
      <c r="U235" s="16"/>
      <c r="V235" s="16"/>
      <c r="W235" s="16"/>
      <c r="X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8"/>
      <c r="R236" s="16"/>
      <c r="S236" s="16"/>
      <c r="T236" s="16"/>
      <c r="U236" s="16"/>
      <c r="V236" s="16"/>
      <c r="W236" s="16"/>
      <c r="X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8"/>
      <c r="R237" s="16"/>
      <c r="S237" s="16"/>
      <c r="T237" s="16"/>
      <c r="U237" s="16"/>
      <c r="V237" s="16"/>
      <c r="W237" s="16"/>
      <c r="X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8"/>
      <c r="R238" s="16"/>
      <c r="S238" s="16"/>
      <c r="T238" s="16"/>
      <c r="U238" s="16"/>
      <c r="V238" s="16"/>
      <c r="W238" s="16"/>
      <c r="X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8"/>
      <c r="R239" s="16"/>
      <c r="S239" s="16"/>
      <c r="T239" s="16"/>
      <c r="U239" s="16"/>
      <c r="V239" s="16"/>
      <c r="W239" s="16"/>
      <c r="X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8"/>
      <c r="R240" s="16"/>
      <c r="S240" s="16"/>
      <c r="T240" s="16"/>
      <c r="U240" s="16"/>
      <c r="V240" s="16"/>
      <c r="W240" s="16"/>
      <c r="X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8"/>
      <c r="R241" s="16"/>
      <c r="S241" s="16"/>
      <c r="T241" s="16"/>
      <c r="U241" s="16"/>
      <c r="V241" s="16"/>
      <c r="W241" s="16"/>
      <c r="X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8"/>
      <c r="R242" s="16"/>
      <c r="S242" s="16"/>
      <c r="T242" s="16"/>
      <c r="U242" s="16"/>
      <c r="V242" s="16"/>
      <c r="W242" s="16"/>
      <c r="X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8"/>
      <c r="R243" s="16"/>
      <c r="S243" s="16"/>
      <c r="T243" s="16"/>
      <c r="U243" s="16"/>
      <c r="V243" s="16"/>
      <c r="W243" s="16"/>
      <c r="X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8"/>
      <c r="R244" s="16"/>
      <c r="S244" s="16"/>
      <c r="T244" s="16"/>
      <c r="U244" s="16"/>
      <c r="V244" s="16"/>
      <c r="W244" s="16"/>
      <c r="X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8"/>
      <c r="R245" s="16"/>
      <c r="S245" s="16"/>
      <c r="T245" s="16"/>
      <c r="U245" s="16"/>
      <c r="V245" s="16"/>
      <c r="W245" s="16"/>
      <c r="X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8"/>
      <c r="R246" s="16"/>
      <c r="S246" s="16"/>
      <c r="T246" s="16"/>
      <c r="U246" s="16"/>
      <c r="V246" s="16"/>
      <c r="W246" s="16"/>
      <c r="X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8"/>
      <c r="R247" s="16"/>
      <c r="S247" s="16"/>
      <c r="T247" s="16"/>
      <c r="U247" s="16"/>
      <c r="V247" s="16"/>
      <c r="W247" s="16"/>
      <c r="X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8"/>
      <c r="R248" s="16"/>
      <c r="S248" s="16"/>
      <c r="T248" s="16"/>
      <c r="U248" s="16"/>
      <c r="V248" s="16"/>
      <c r="W248" s="16"/>
      <c r="X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8"/>
      <c r="R249" s="16"/>
      <c r="S249" s="16"/>
      <c r="T249" s="16"/>
      <c r="U249" s="16"/>
      <c r="V249" s="16"/>
      <c r="W249" s="16"/>
      <c r="X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8"/>
      <c r="R250" s="16"/>
      <c r="S250" s="16"/>
      <c r="T250" s="16"/>
      <c r="U250" s="16"/>
      <c r="V250" s="16"/>
      <c r="W250" s="16"/>
      <c r="X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8"/>
      <c r="R251" s="16"/>
      <c r="S251" s="16"/>
      <c r="T251" s="16"/>
      <c r="U251" s="16"/>
      <c r="V251" s="16"/>
      <c r="W251" s="16"/>
      <c r="X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8"/>
      <c r="R252" s="16"/>
      <c r="S252" s="16"/>
      <c r="T252" s="16"/>
      <c r="U252" s="16"/>
      <c r="V252" s="16"/>
      <c r="W252" s="16"/>
      <c r="X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8"/>
      <c r="R253" s="16"/>
      <c r="S253" s="16"/>
      <c r="T253" s="16"/>
      <c r="U253" s="16"/>
      <c r="V253" s="16"/>
      <c r="W253" s="16"/>
      <c r="X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8"/>
      <c r="R254" s="16"/>
      <c r="S254" s="16"/>
      <c r="T254" s="16"/>
      <c r="U254" s="16"/>
      <c r="V254" s="16"/>
      <c r="W254" s="16"/>
      <c r="X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8"/>
      <c r="R255" s="16"/>
      <c r="S255" s="16"/>
      <c r="T255" s="16"/>
      <c r="U255" s="16"/>
      <c r="V255" s="16"/>
      <c r="W255" s="16"/>
      <c r="X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8"/>
      <c r="R256" s="16"/>
      <c r="S256" s="16"/>
      <c r="T256" s="16"/>
      <c r="U256" s="16"/>
      <c r="V256" s="16"/>
      <c r="W256" s="16"/>
      <c r="X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8"/>
      <c r="R257" s="16"/>
      <c r="S257" s="16"/>
      <c r="T257" s="16"/>
      <c r="U257" s="16"/>
      <c r="V257" s="16"/>
      <c r="W257" s="16"/>
      <c r="X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8"/>
      <c r="R258" s="16"/>
      <c r="S258" s="16"/>
      <c r="T258" s="16"/>
      <c r="U258" s="16"/>
      <c r="V258" s="16"/>
      <c r="W258" s="16"/>
      <c r="X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8"/>
      <c r="R259" s="16"/>
      <c r="S259" s="16"/>
      <c r="T259" s="16"/>
      <c r="U259" s="16"/>
      <c r="V259" s="16"/>
      <c r="W259" s="16"/>
      <c r="X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8"/>
      <c r="R260" s="16"/>
      <c r="S260" s="16"/>
      <c r="T260" s="16"/>
      <c r="U260" s="16"/>
      <c r="V260" s="16"/>
      <c r="W260" s="16"/>
      <c r="X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8"/>
      <c r="R261" s="16"/>
      <c r="S261" s="16"/>
      <c r="T261" s="16"/>
      <c r="U261" s="16"/>
      <c r="V261" s="16"/>
      <c r="W261" s="16"/>
      <c r="X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8"/>
      <c r="R262" s="16"/>
      <c r="S262" s="16"/>
      <c r="T262" s="16"/>
      <c r="U262" s="16"/>
      <c r="V262" s="16"/>
      <c r="W262" s="16"/>
      <c r="X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8"/>
      <c r="R263" s="16"/>
      <c r="S263" s="16"/>
      <c r="T263" s="16"/>
      <c r="U263" s="16"/>
      <c r="V263" s="16"/>
      <c r="W263" s="16"/>
      <c r="X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8"/>
      <c r="R264" s="16"/>
      <c r="S264" s="16"/>
      <c r="T264" s="16"/>
      <c r="U264" s="16"/>
      <c r="V264" s="16"/>
      <c r="W264" s="16"/>
      <c r="X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8"/>
      <c r="R265" s="16"/>
      <c r="S265" s="16"/>
      <c r="T265" s="16"/>
      <c r="U265" s="16"/>
      <c r="V265" s="16"/>
      <c r="W265" s="16"/>
      <c r="X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8"/>
      <c r="R266" s="16"/>
      <c r="S266" s="16"/>
      <c r="T266" s="16"/>
      <c r="U266" s="16"/>
      <c r="V266" s="16"/>
      <c r="W266" s="16"/>
      <c r="X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8"/>
      <c r="R267" s="16"/>
      <c r="S267" s="16"/>
      <c r="T267" s="16"/>
      <c r="U267" s="16"/>
      <c r="V267" s="16"/>
      <c r="W267" s="16"/>
      <c r="X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8"/>
      <c r="R268" s="16"/>
      <c r="S268" s="16"/>
      <c r="T268" s="16"/>
      <c r="U268" s="16"/>
      <c r="V268" s="16"/>
      <c r="W268" s="16"/>
      <c r="X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8"/>
      <c r="R269" s="16"/>
      <c r="S269" s="16"/>
      <c r="T269" s="16"/>
      <c r="U269" s="16"/>
      <c r="V269" s="16"/>
      <c r="W269" s="16"/>
      <c r="X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8"/>
      <c r="R270" s="16"/>
      <c r="S270" s="16"/>
      <c r="T270" s="16"/>
      <c r="U270" s="16"/>
      <c r="V270" s="16"/>
      <c r="W270" s="16"/>
      <c r="X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8"/>
      <c r="R271" s="16"/>
      <c r="S271" s="16"/>
      <c r="T271" s="16"/>
      <c r="U271" s="16"/>
      <c r="V271" s="16"/>
      <c r="W271" s="16"/>
      <c r="X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8"/>
      <c r="R272" s="16"/>
      <c r="S272" s="16"/>
      <c r="T272" s="16"/>
      <c r="U272" s="16"/>
      <c r="V272" s="16"/>
      <c r="W272" s="16"/>
      <c r="X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8"/>
      <c r="R273" s="16"/>
      <c r="S273" s="16"/>
      <c r="T273" s="16"/>
      <c r="U273" s="16"/>
      <c r="V273" s="16"/>
      <c r="W273" s="16"/>
      <c r="X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8"/>
      <c r="R274" s="16"/>
      <c r="S274" s="16"/>
      <c r="T274" s="16"/>
      <c r="U274" s="16"/>
      <c r="V274" s="16"/>
      <c r="W274" s="16"/>
      <c r="X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8"/>
      <c r="R275" s="16"/>
      <c r="S275" s="16"/>
      <c r="T275" s="16"/>
      <c r="U275" s="16"/>
      <c r="V275" s="16"/>
      <c r="W275" s="16"/>
      <c r="X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8"/>
      <c r="R276" s="16"/>
      <c r="S276" s="16"/>
      <c r="T276" s="16"/>
      <c r="U276" s="16"/>
      <c r="V276" s="16"/>
      <c r="W276" s="16"/>
      <c r="X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8"/>
      <c r="R277" s="16"/>
      <c r="S277" s="16"/>
      <c r="T277" s="16"/>
      <c r="U277" s="16"/>
      <c r="V277" s="16"/>
      <c r="W277" s="16"/>
      <c r="X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8"/>
      <c r="R278" s="16"/>
      <c r="S278" s="16"/>
      <c r="T278" s="16"/>
      <c r="U278" s="16"/>
      <c r="V278" s="16"/>
      <c r="W278" s="16"/>
      <c r="X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8"/>
      <c r="R279" s="16"/>
      <c r="S279" s="16"/>
      <c r="T279" s="16"/>
      <c r="U279" s="16"/>
      <c r="V279" s="16"/>
      <c r="W279" s="16"/>
      <c r="X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8"/>
      <c r="R280" s="16"/>
      <c r="S280" s="16"/>
      <c r="T280" s="16"/>
      <c r="U280" s="16"/>
      <c r="V280" s="16"/>
      <c r="W280" s="16"/>
      <c r="X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8"/>
      <c r="R281" s="16"/>
      <c r="S281" s="16"/>
      <c r="T281" s="16"/>
      <c r="U281" s="16"/>
      <c r="V281" s="16"/>
      <c r="W281" s="16"/>
      <c r="X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8"/>
      <c r="R282" s="16"/>
      <c r="S282" s="16"/>
      <c r="T282" s="16"/>
      <c r="U282" s="16"/>
      <c r="V282" s="16"/>
      <c r="W282" s="16"/>
      <c r="X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8"/>
      <c r="R283" s="16"/>
      <c r="S283" s="16"/>
      <c r="T283" s="16"/>
      <c r="U283" s="16"/>
      <c r="V283" s="16"/>
      <c r="W283" s="16"/>
      <c r="X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8"/>
      <c r="R284" s="16"/>
      <c r="S284" s="16"/>
      <c r="T284" s="16"/>
      <c r="U284" s="16"/>
      <c r="V284" s="16"/>
      <c r="W284" s="16"/>
      <c r="X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8"/>
      <c r="R285" s="16"/>
      <c r="S285" s="16"/>
      <c r="T285" s="16"/>
      <c r="U285" s="16"/>
      <c r="V285" s="16"/>
      <c r="W285" s="16"/>
      <c r="X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8"/>
      <c r="R286" s="16"/>
      <c r="S286" s="16"/>
      <c r="T286" s="16"/>
      <c r="U286" s="16"/>
      <c r="V286" s="16"/>
      <c r="W286" s="16"/>
      <c r="X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8"/>
      <c r="R287" s="16"/>
      <c r="S287" s="16"/>
      <c r="T287" s="16"/>
      <c r="U287" s="16"/>
      <c r="V287" s="16"/>
      <c r="W287" s="16"/>
      <c r="X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8"/>
      <c r="R288" s="16"/>
      <c r="S288" s="16"/>
      <c r="T288" s="16"/>
      <c r="U288" s="16"/>
      <c r="V288" s="16"/>
      <c r="W288" s="16"/>
      <c r="X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8"/>
      <c r="R289" s="16"/>
      <c r="S289" s="16"/>
      <c r="T289" s="16"/>
      <c r="U289" s="16"/>
      <c r="V289" s="16"/>
      <c r="W289" s="16"/>
      <c r="X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8"/>
      <c r="R290" s="16"/>
      <c r="S290" s="16"/>
      <c r="T290" s="16"/>
      <c r="U290" s="16"/>
      <c r="V290" s="16"/>
      <c r="W290" s="16"/>
      <c r="X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8"/>
      <c r="R291" s="16"/>
      <c r="S291" s="16"/>
      <c r="T291" s="16"/>
      <c r="U291" s="16"/>
      <c r="V291" s="16"/>
      <c r="W291" s="16"/>
      <c r="X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8"/>
      <c r="R292" s="16"/>
      <c r="S292" s="16"/>
      <c r="T292" s="16"/>
      <c r="U292" s="16"/>
      <c r="V292" s="16"/>
      <c r="W292" s="16"/>
      <c r="X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8"/>
      <c r="R293" s="16"/>
      <c r="S293" s="16"/>
      <c r="T293" s="16"/>
      <c r="U293" s="16"/>
      <c r="V293" s="16"/>
      <c r="W293" s="16"/>
      <c r="X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8"/>
      <c r="R294" s="16"/>
      <c r="S294" s="16"/>
      <c r="T294" s="16"/>
      <c r="U294" s="16"/>
      <c r="V294" s="16"/>
      <c r="W294" s="16"/>
      <c r="X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8"/>
      <c r="R295" s="16"/>
      <c r="S295" s="16"/>
      <c r="T295" s="16"/>
      <c r="U295" s="16"/>
      <c r="V295" s="16"/>
      <c r="W295" s="16"/>
      <c r="X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8"/>
      <c r="R296" s="16"/>
      <c r="S296" s="16"/>
      <c r="T296" s="16"/>
      <c r="U296" s="16"/>
      <c r="V296" s="16"/>
      <c r="W296" s="16"/>
      <c r="X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8"/>
      <c r="R297" s="16"/>
      <c r="S297" s="16"/>
      <c r="T297" s="16"/>
      <c r="U297" s="16"/>
      <c r="V297" s="16"/>
      <c r="W297" s="16"/>
      <c r="X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8"/>
      <c r="R298" s="16"/>
      <c r="S298" s="16"/>
      <c r="T298" s="16"/>
      <c r="U298" s="16"/>
      <c r="V298" s="16"/>
      <c r="W298" s="16"/>
      <c r="X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8"/>
      <c r="R299" s="16"/>
      <c r="S299" s="16"/>
      <c r="T299" s="16"/>
      <c r="U299" s="16"/>
      <c r="V299" s="16"/>
      <c r="W299" s="16"/>
      <c r="X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8"/>
      <c r="R300" s="16"/>
      <c r="S300" s="16"/>
      <c r="T300" s="16"/>
      <c r="U300" s="16"/>
      <c r="V300" s="16"/>
      <c r="W300" s="16"/>
      <c r="X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8"/>
      <c r="R301" s="16"/>
      <c r="S301" s="16"/>
      <c r="T301" s="16"/>
      <c r="U301" s="16"/>
      <c r="V301" s="16"/>
      <c r="W301" s="16"/>
      <c r="X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8"/>
      <c r="R302" s="16"/>
      <c r="S302" s="16"/>
      <c r="T302" s="16"/>
      <c r="U302" s="16"/>
      <c r="V302" s="16"/>
      <c r="W302" s="16"/>
      <c r="X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8"/>
      <c r="R303" s="16"/>
      <c r="S303" s="16"/>
      <c r="T303" s="16"/>
      <c r="U303" s="16"/>
      <c r="V303" s="16"/>
      <c r="W303" s="16"/>
      <c r="X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8"/>
      <c r="R304" s="16"/>
      <c r="S304" s="16"/>
      <c r="T304" s="16"/>
      <c r="U304" s="16"/>
      <c r="V304" s="16"/>
      <c r="W304" s="16"/>
      <c r="X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8"/>
      <c r="R305" s="16"/>
      <c r="S305" s="16"/>
      <c r="T305" s="16"/>
      <c r="U305" s="16"/>
      <c r="V305" s="16"/>
      <c r="W305" s="16"/>
      <c r="X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8"/>
      <c r="R306" s="16"/>
      <c r="S306" s="16"/>
      <c r="T306" s="16"/>
      <c r="U306" s="16"/>
      <c r="V306" s="16"/>
      <c r="W306" s="16"/>
      <c r="X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8"/>
      <c r="R307" s="16"/>
      <c r="S307" s="16"/>
      <c r="T307" s="16"/>
      <c r="U307" s="16"/>
      <c r="V307" s="16"/>
      <c r="W307" s="16"/>
      <c r="X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8"/>
      <c r="R308" s="16"/>
      <c r="S308" s="16"/>
      <c r="T308" s="16"/>
      <c r="U308" s="16"/>
      <c r="V308" s="16"/>
      <c r="W308" s="16"/>
      <c r="X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8"/>
      <c r="R309" s="16"/>
      <c r="S309" s="16"/>
      <c r="T309" s="16"/>
      <c r="U309" s="16"/>
      <c r="V309" s="16"/>
      <c r="W309" s="16"/>
      <c r="X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8"/>
      <c r="R310" s="16"/>
      <c r="S310" s="16"/>
      <c r="T310" s="16"/>
      <c r="U310" s="16"/>
      <c r="V310" s="16"/>
      <c r="W310" s="16"/>
      <c r="X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8"/>
      <c r="R311" s="16"/>
      <c r="S311" s="16"/>
      <c r="T311" s="16"/>
      <c r="U311" s="16"/>
      <c r="V311" s="16"/>
      <c r="W311" s="16"/>
      <c r="X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8"/>
      <c r="R312" s="16"/>
      <c r="S312" s="16"/>
      <c r="T312" s="16"/>
      <c r="U312" s="16"/>
      <c r="V312" s="16"/>
      <c r="W312" s="16"/>
      <c r="X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8"/>
      <c r="R313" s="16"/>
      <c r="S313" s="16"/>
      <c r="T313" s="16"/>
      <c r="U313" s="16"/>
      <c r="V313" s="16"/>
      <c r="W313" s="16"/>
      <c r="X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8"/>
      <c r="R314" s="16"/>
      <c r="S314" s="16"/>
      <c r="T314" s="16"/>
      <c r="U314" s="16"/>
      <c r="V314" s="16"/>
      <c r="W314" s="16"/>
      <c r="X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8"/>
      <c r="R315" s="16"/>
      <c r="S315" s="16"/>
      <c r="T315" s="16"/>
      <c r="U315" s="16"/>
      <c r="V315" s="16"/>
      <c r="W315" s="16"/>
      <c r="X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8"/>
      <c r="R316" s="16"/>
      <c r="S316" s="16"/>
      <c r="T316" s="16"/>
      <c r="U316" s="16"/>
      <c r="V316" s="16"/>
      <c r="W316" s="16"/>
      <c r="X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8"/>
      <c r="R317" s="16"/>
      <c r="S317" s="16"/>
      <c r="T317" s="16"/>
      <c r="U317" s="16"/>
      <c r="V317" s="16"/>
      <c r="W317" s="16"/>
      <c r="X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8"/>
      <c r="R318" s="16"/>
      <c r="S318" s="16"/>
      <c r="T318" s="16"/>
      <c r="U318" s="16"/>
      <c r="V318" s="16"/>
      <c r="W318" s="16"/>
      <c r="X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8"/>
      <c r="R319" s="16"/>
      <c r="S319" s="16"/>
      <c r="T319" s="16"/>
      <c r="U319" s="16"/>
      <c r="V319" s="16"/>
      <c r="W319" s="16"/>
      <c r="X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8"/>
      <c r="R320" s="16"/>
      <c r="S320" s="16"/>
      <c r="T320" s="16"/>
      <c r="U320" s="16"/>
      <c r="V320" s="16"/>
      <c r="W320" s="16"/>
      <c r="X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8"/>
      <c r="R321" s="16"/>
      <c r="S321" s="16"/>
      <c r="T321" s="16"/>
      <c r="U321" s="16"/>
      <c r="V321" s="16"/>
      <c r="W321" s="16"/>
      <c r="X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8"/>
      <c r="R322" s="16"/>
      <c r="S322" s="16"/>
      <c r="T322" s="16"/>
      <c r="U322" s="16"/>
      <c r="V322" s="16"/>
      <c r="W322" s="16"/>
      <c r="X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8"/>
      <c r="R323" s="16"/>
      <c r="S323" s="16"/>
      <c r="T323" s="16"/>
      <c r="U323" s="16"/>
      <c r="V323" s="16"/>
      <c r="W323" s="16"/>
      <c r="X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8"/>
      <c r="R324" s="16"/>
      <c r="S324" s="16"/>
      <c r="T324" s="16"/>
      <c r="U324" s="16"/>
      <c r="V324" s="16"/>
      <c r="W324" s="16"/>
      <c r="X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8"/>
      <c r="R325" s="16"/>
      <c r="S325" s="16"/>
      <c r="T325" s="16"/>
      <c r="U325" s="16"/>
      <c r="V325" s="16"/>
      <c r="W325" s="16"/>
      <c r="X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8"/>
      <c r="R326" s="16"/>
      <c r="S326" s="16"/>
      <c r="T326" s="16"/>
      <c r="U326" s="16"/>
      <c r="V326" s="16"/>
      <c r="W326" s="16"/>
      <c r="X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8"/>
      <c r="R327" s="16"/>
      <c r="S327" s="16"/>
      <c r="T327" s="16"/>
      <c r="U327" s="16"/>
      <c r="V327" s="16"/>
      <c r="W327" s="16"/>
      <c r="X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8"/>
      <c r="R328" s="16"/>
      <c r="S328" s="16"/>
      <c r="T328" s="16"/>
      <c r="U328" s="16"/>
      <c r="V328" s="16"/>
      <c r="W328" s="16"/>
      <c r="X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8"/>
      <c r="R329" s="16"/>
      <c r="S329" s="16"/>
      <c r="T329" s="16"/>
      <c r="U329" s="16"/>
      <c r="V329" s="16"/>
      <c r="W329" s="16"/>
      <c r="X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8"/>
      <c r="R330" s="16"/>
      <c r="S330" s="16"/>
      <c r="T330" s="16"/>
      <c r="U330" s="16"/>
      <c r="V330" s="16"/>
      <c r="W330" s="16"/>
      <c r="X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8"/>
      <c r="R331" s="16"/>
      <c r="S331" s="16"/>
      <c r="T331" s="16"/>
      <c r="U331" s="16"/>
      <c r="V331" s="16"/>
      <c r="W331" s="16"/>
      <c r="X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8"/>
      <c r="R332" s="16"/>
      <c r="S332" s="16"/>
      <c r="T332" s="16"/>
      <c r="U332" s="16"/>
      <c r="V332" s="16"/>
      <c r="W332" s="16"/>
      <c r="X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8"/>
      <c r="R333" s="16"/>
      <c r="S333" s="16"/>
      <c r="T333" s="16"/>
      <c r="U333" s="16"/>
      <c r="V333" s="16"/>
      <c r="W333" s="16"/>
      <c r="X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8"/>
      <c r="R334" s="16"/>
      <c r="S334" s="16"/>
      <c r="T334" s="16"/>
      <c r="U334" s="16"/>
      <c r="V334" s="16"/>
      <c r="W334" s="16"/>
      <c r="X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8"/>
      <c r="R335" s="16"/>
      <c r="S335" s="16"/>
      <c r="T335" s="16"/>
      <c r="U335" s="16"/>
      <c r="V335" s="16"/>
      <c r="W335" s="16"/>
      <c r="X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8"/>
      <c r="R336" s="16"/>
      <c r="S336" s="16"/>
      <c r="T336" s="16"/>
      <c r="U336" s="16"/>
      <c r="V336" s="16"/>
      <c r="W336" s="16"/>
      <c r="X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8"/>
      <c r="R337" s="16"/>
      <c r="S337" s="16"/>
      <c r="T337" s="16"/>
      <c r="U337" s="16"/>
      <c r="V337" s="16"/>
      <c r="W337" s="16"/>
      <c r="X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8"/>
      <c r="R338" s="16"/>
      <c r="S338" s="16"/>
      <c r="T338" s="16"/>
      <c r="U338" s="16"/>
      <c r="V338" s="16"/>
      <c r="W338" s="16"/>
      <c r="X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8"/>
      <c r="R339" s="16"/>
      <c r="S339" s="16"/>
      <c r="T339" s="16"/>
      <c r="U339" s="16"/>
      <c r="V339" s="16"/>
      <c r="W339" s="16"/>
      <c r="X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8"/>
      <c r="R340" s="16"/>
      <c r="S340" s="16"/>
      <c r="T340" s="16"/>
      <c r="U340" s="16"/>
      <c r="V340" s="16"/>
      <c r="W340" s="16"/>
      <c r="X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8"/>
      <c r="R341" s="16"/>
      <c r="S341" s="16"/>
      <c r="T341" s="16"/>
      <c r="U341" s="16"/>
      <c r="V341" s="16"/>
      <c r="W341" s="16"/>
      <c r="X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8"/>
      <c r="R342" s="16"/>
      <c r="S342" s="16"/>
      <c r="T342" s="16"/>
      <c r="U342" s="16"/>
      <c r="V342" s="16"/>
      <c r="W342" s="16"/>
      <c r="X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8"/>
      <c r="R343" s="16"/>
      <c r="S343" s="16"/>
      <c r="T343" s="16"/>
      <c r="U343" s="16"/>
      <c r="V343" s="16"/>
      <c r="W343" s="16"/>
      <c r="X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8"/>
      <c r="R344" s="16"/>
      <c r="S344" s="16"/>
      <c r="T344" s="16"/>
      <c r="U344" s="16"/>
      <c r="V344" s="16"/>
      <c r="W344" s="16"/>
      <c r="X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8"/>
      <c r="R345" s="16"/>
      <c r="S345" s="16"/>
      <c r="T345" s="16"/>
      <c r="U345" s="16"/>
      <c r="V345" s="16"/>
      <c r="W345" s="16"/>
      <c r="X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8"/>
      <c r="R346" s="16"/>
      <c r="S346" s="16"/>
      <c r="T346" s="16"/>
      <c r="U346" s="16"/>
      <c r="V346" s="16"/>
      <c r="W346" s="16"/>
      <c r="X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8"/>
      <c r="R347" s="16"/>
      <c r="S347" s="16"/>
      <c r="T347" s="16"/>
      <c r="U347" s="16"/>
      <c r="V347" s="16"/>
      <c r="W347" s="16"/>
      <c r="X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8"/>
      <c r="R348" s="16"/>
      <c r="S348" s="16"/>
      <c r="T348" s="16"/>
      <c r="U348" s="16"/>
      <c r="V348" s="16"/>
      <c r="W348" s="16"/>
      <c r="X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8"/>
      <c r="R349" s="16"/>
      <c r="S349" s="16"/>
      <c r="T349" s="16"/>
      <c r="U349" s="16"/>
      <c r="V349" s="16"/>
      <c r="W349" s="16"/>
      <c r="X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8"/>
      <c r="R350" s="16"/>
      <c r="S350" s="16"/>
      <c r="T350" s="16"/>
      <c r="U350" s="16"/>
      <c r="V350" s="16"/>
      <c r="W350" s="16"/>
      <c r="X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8"/>
      <c r="R351" s="16"/>
      <c r="S351" s="16"/>
      <c r="T351" s="16"/>
      <c r="U351" s="16"/>
      <c r="V351" s="16"/>
      <c r="W351" s="16"/>
      <c r="X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8"/>
      <c r="R352" s="16"/>
      <c r="S352" s="16"/>
      <c r="T352" s="16"/>
      <c r="U352" s="16"/>
      <c r="V352" s="16"/>
      <c r="W352" s="16"/>
      <c r="X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8"/>
      <c r="R353" s="16"/>
      <c r="S353" s="16"/>
      <c r="T353" s="16"/>
      <c r="U353" s="16"/>
      <c r="V353" s="16"/>
      <c r="W353" s="16"/>
      <c r="X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8"/>
      <c r="R354" s="16"/>
      <c r="S354" s="16"/>
      <c r="T354" s="16"/>
      <c r="U354" s="16"/>
      <c r="V354" s="16"/>
      <c r="W354" s="16"/>
      <c r="X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8"/>
      <c r="R355" s="16"/>
      <c r="S355" s="16"/>
      <c r="T355" s="16"/>
      <c r="U355" s="16"/>
      <c r="V355" s="16"/>
      <c r="W355" s="16"/>
      <c r="X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8"/>
      <c r="R356" s="16"/>
      <c r="S356" s="16"/>
      <c r="T356" s="16"/>
      <c r="U356" s="16"/>
      <c r="V356" s="16"/>
      <c r="W356" s="16"/>
      <c r="X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8"/>
      <c r="R357" s="16"/>
      <c r="S357" s="16"/>
      <c r="T357" s="16"/>
      <c r="U357" s="16"/>
      <c r="V357" s="16"/>
      <c r="W357" s="16"/>
      <c r="X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8"/>
      <c r="R358" s="16"/>
      <c r="S358" s="16"/>
      <c r="T358" s="16"/>
      <c r="U358" s="16"/>
      <c r="V358" s="16"/>
      <c r="W358" s="16"/>
      <c r="X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8"/>
      <c r="R359" s="16"/>
      <c r="S359" s="16"/>
      <c r="T359" s="16"/>
      <c r="U359" s="16"/>
      <c r="V359" s="16"/>
      <c r="W359" s="16"/>
      <c r="X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8"/>
      <c r="R360" s="16"/>
      <c r="S360" s="16"/>
      <c r="T360" s="16"/>
      <c r="U360" s="16"/>
      <c r="V360" s="16"/>
      <c r="W360" s="16"/>
      <c r="X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8"/>
      <c r="R361" s="16"/>
      <c r="S361" s="16"/>
      <c r="T361" s="16"/>
      <c r="U361" s="16"/>
      <c r="V361" s="16"/>
      <c r="W361" s="16"/>
      <c r="X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8"/>
      <c r="R362" s="16"/>
      <c r="S362" s="16"/>
      <c r="T362" s="16"/>
      <c r="U362" s="16"/>
      <c r="V362" s="16"/>
      <c r="W362" s="16"/>
      <c r="X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8"/>
      <c r="R363" s="16"/>
      <c r="S363" s="16"/>
      <c r="T363" s="16"/>
      <c r="U363" s="16"/>
      <c r="V363" s="16"/>
      <c r="W363" s="16"/>
      <c r="X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8"/>
      <c r="R364" s="16"/>
      <c r="S364" s="16"/>
      <c r="T364" s="16"/>
      <c r="U364" s="16"/>
      <c r="V364" s="16"/>
      <c r="W364" s="16"/>
      <c r="X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8"/>
      <c r="R365" s="16"/>
      <c r="S365" s="16"/>
      <c r="T365" s="16"/>
      <c r="U365" s="16"/>
      <c r="V365" s="16"/>
      <c r="W365" s="16"/>
      <c r="X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8"/>
      <c r="R366" s="16"/>
      <c r="S366" s="16"/>
      <c r="T366" s="16"/>
      <c r="U366" s="16"/>
      <c r="V366" s="16"/>
      <c r="W366" s="16"/>
      <c r="X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8"/>
      <c r="R367" s="16"/>
      <c r="S367" s="16"/>
      <c r="T367" s="16"/>
      <c r="U367" s="16"/>
      <c r="V367" s="16"/>
      <c r="W367" s="16"/>
      <c r="X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8"/>
      <c r="R368" s="16"/>
      <c r="S368" s="16"/>
      <c r="T368" s="16"/>
      <c r="U368" s="16"/>
      <c r="V368" s="16"/>
      <c r="W368" s="16"/>
      <c r="X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8"/>
      <c r="R369" s="16"/>
      <c r="S369" s="16"/>
      <c r="T369" s="16"/>
      <c r="U369" s="16"/>
      <c r="V369" s="16"/>
      <c r="W369" s="16"/>
      <c r="X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8"/>
      <c r="R370" s="16"/>
      <c r="S370" s="16"/>
      <c r="T370" s="16"/>
      <c r="U370" s="16"/>
      <c r="V370" s="16"/>
      <c r="W370" s="16"/>
      <c r="X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8"/>
      <c r="R371" s="16"/>
      <c r="S371" s="16"/>
      <c r="T371" s="16"/>
      <c r="U371" s="16"/>
      <c r="V371" s="16"/>
      <c r="W371" s="16"/>
      <c r="X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8"/>
      <c r="R372" s="16"/>
      <c r="S372" s="16"/>
      <c r="T372" s="16"/>
      <c r="U372" s="16"/>
      <c r="V372" s="16"/>
      <c r="W372" s="16"/>
      <c r="X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8"/>
      <c r="R373" s="16"/>
      <c r="S373" s="16"/>
      <c r="T373" s="16"/>
      <c r="U373" s="16"/>
      <c r="V373" s="16"/>
      <c r="W373" s="16"/>
      <c r="X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8"/>
      <c r="R374" s="16"/>
      <c r="S374" s="16"/>
      <c r="T374" s="16"/>
      <c r="U374" s="16"/>
      <c r="V374" s="16"/>
      <c r="W374" s="16"/>
      <c r="X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8"/>
      <c r="R375" s="16"/>
      <c r="S375" s="16"/>
      <c r="T375" s="16"/>
      <c r="U375" s="16"/>
      <c r="V375" s="16"/>
      <c r="W375" s="16"/>
      <c r="X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8"/>
      <c r="R376" s="16"/>
      <c r="S376" s="16"/>
      <c r="T376" s="16"/>
      <c r="U376" s="16"/>
      <c r="V376" s="16"/>
      <c r="W376" s="16"/>
      <c r="X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8"/>
      <c r="R377" s="16"/>
      <c r="S377" s="16"/>
      <c r="T377" s="16"/>
      <c r="U377" s="16"/>
      <c r="V377" s="16"/>
      <c r="W377" s="16"/>
      <c r="X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8"/>
      <c r="R378" s="16"/>
      <c r="S378" s="16"/>
      <c r="T378" s="16"/>
      <c r="U378" s="16"/>
      <c r="V378" s="16"/>
      <c r="W378" s="16"/>
      <c r="X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8"/>
      <c r="R379" s="16"/>
      <c r="S379" s="16"/>
      <c r="T379" s="16"/>
      <c r="U379" s="16"/>
      <c r="V379" s="16"/>
      <c r="W379" s="16"/>
      <c r="X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8"/>
      <c r="R380" s="16"/>
      <c r="S380" s="16"/>
      <c r="T380" s="16"/>
      <c r="U380" s="16"/>
      <c r="V380" s="16"/>
      <c r="W380" s="16"/>
      <c r="X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8"/>
      <c r="R381" s="16"/>
      <c r="S381" s="16"/>
      <c r="T381" s="16"/>
      <c r="U381" s="16"/>
      <c r="V381" s="16"/>
      <c r="W381" s="16"/>
      <c r="X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8"/>
      <c r="R382" s="16"/>
      <c r="S382" s="16"/>
      <c r="T382" s="16"/>
      <c r="U382" s="16"/>
      <c r="V382" s="16"/>
      <c r="W382" s="16"/>
      <c r="X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8"/>
      <c r="R383" s="16"/>
      <c r="S383" s="16"/>
      <c r="T383" s="16"/>
      <c r="U383" s="16"/>
      <c r="V383" s="16"/>
      <c r="W383" s="16"/>
      <c r="X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8"/>
      <c r="R384" s="16"/>
      <c r="S384" s="16"/>
      <c r="T384" s="16"/>
      <c r="U384" s="16"/>
      <c r="V384" s="16"/>
      <c r="W384" s="16"/>
      <c r="X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8"/>
      <c r="R385" s="16"/>
      <c r="S385" s="16"/>
      <c r="T385" s="16"/>
      <c r="U385" s="16"/>
      <c r="V385" s="16"/>
      <c r="W385" s="16"/>
      <c r="X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8"/>
      <c r="R386" s="16"/>
      <c r="S386" s="16"/>
      <c r="T386" s="16"/>
      <c r="U386" s="16"/>
      <c r="V386" s="16"/>
      <c r="W386" s="16"/>
      <c r="X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8"/>
      <c r="R387" s="16"/>
      <c r="S387" s="16"/>
      <c r="T387" s="16"/>
      <c r="U387" s="16"/>
      <c r="V387" s="16"/>
      <c r="W387" s="16"/>
      <c r="X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8"/>
      <c r="R388" s="16"/>
      <c r="S388" s="16"/>
      <c r="T388" s="16"/>
      <c r="U388" s="16"/>
      <c r="V388" s="16"/>
      <c r="W388" s="16"/>
      <c r="X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8"/>
      <c r="R389" s="16"/>
      <c r="S389" s="16"/>
      <c r="T389" s="16"/>
      <c r="U389" s="16"/>
      <c r="V389" s="16"/>
      <c r="W389" s="16"/>
      <c r="X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8"/>
      <c r="R390" s="16"/>
      <c r="S390" s="16"/>
      <c r="T390" s="16"/>
      <c r="U390" s="16"/>
      <c r="V390" s="16"/>
      <c r="W390" s="16"/>
      <c r="X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8"/>
      <c r="R391" s="16"/>
      <c r="S391" s="16"/>
      <c r="T391" s="16"/>
      <c r="U391" s="16"/>
      <c r="V391" s="16"/>
      <c r="W391" s="16"/>
      <c r="X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8"/>
      <c r="R392" s="16"/>
      <c r="S392" s="16"/>
      <c r="T392" s="16"/>
      <c r="U392" s="16"/>
      <c r="V392" s="16"/>
      <c r="W392" s="16"/>
      <c r="X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8"/>
      <c r="R393" s="16"/>
      <c r="S393" s="16"/>
      <c r="T393" s="16"/>
      <c r="U393" s="16"/>
      <c r="V393" s="16"/>
      <c r="W393" s="16"/>
      <c r="X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8"/>
      <c r="R394" s="16"/>
      <c r="S394" s="16"/>
      <c r="T394" s="16"/>
      <c r="U394" s="16"/>
      <c r="V394" s="16"/>
      <c r="W394" s="16"/>
      <c r="X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8"/>
      <c r="R395" s="16"/>
      <c r="S395" s="16"/>
      <c r="T395" s="16"/>
      <c r="U395" s="16"/>
      <c r="V395" s="16"/>
      <c r="W395" s="16"/>
      <c r="X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8"/>
      <c r="R396" s="16"/>
      <c r="S396" s="16"/>
      <c r="T396" s="16"/>
      <c r="U396" s="16"/>
      <c r="V396" s="16"/>
      <c r="W396" s="16"/>
      <c r="X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8"/>
      <c r="R397" s="16"/>
      <c r="S397" s="16"/>
      <c r="T397" s="16"/>
      <c r="U397" s="16"/>
      <c r="V397" s="16"/>
      <c r="W397" s="16"/>
      <c r="X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8"/>
      <c r="R398" s="16"/>
      <c r="S398" s="16"/>
      <c r="T398" s="16"/>
      <c r="U398" s="16"/>
      <c r="V398" s="16"/>
      <c r="W398" s="16"/>
      <c r="X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8"/>
      <c r="R399" s="16"/>
      <c r="S399" s="16"/>
      <c r="T399" s="16"/>
      <c r="U399" s="16"/>
      <c r="V399" s="16"/>
      <c r="W399" s="16"/>
      <c r="X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8"/>
      <c r="R400" s="16"/>
      <c r="S400" s="16"/>
      <c r="T400" s="16"/>
      <c r="U400" s="16"/>
      <c r="V400" s="16"/>
      <c r="W400" s="16"/>
      <c r="X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8"/>
      <c r="R401" s="16"/>
      <c r="S401" s="16"/>
      <c r="T401" s="16"/>
      <c r="U401" s="16"/>
      <c r="V401" s="16"/>
      <c r="W401" s="16"/>
      <c r="X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8"/>
      <c r="R402" s="16"/>
      <c r="S402" s="16"/>
      <c r="T402" s="16"/>
      <c r="U402" s="16"/>
      <c r="V402" s="16"/>
      <c r="W402" s="16"/>
      <c r="X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8"/>
      <c r="R403" s="16"/>
      <c r="S403" s="16"/>
      <c r="T403" s="16"/>
      <c r="U403" s="16"/>
      <c r="V403" s="16"/>
      <c r="W403" s="16"/>
      <c r="X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8"/>
      <c r="R404" s="16"/>
      <c r="S404" s="16"/>
      <c r="T404" s="16"/>
      <c r="U404" s="16"/>
      <c r="V404" s="16"/>
      <c r="W404" s="16"/>
      <c r="X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8"/>
      <c r="R405" s="16"/>
      <c r="S405" s="16"/>
      <c r="T405" s="16"/>
      <c r="U405" s="16"/>
      <c r="V405" s="16"/>
      <c r="W405" s="16"/>
      <c r="X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8"/>
      <c r="R406" s="16"/>
      <c r="S406" s="16"/>
      <c r="T406" s="16"/>
      <c r="U406" s="16"/>
      <c r="V406" s="16"/>
      <c r="W406" s="16"/>
      <c r="X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8"/>
      <c r="R407" s="16"/>
      <c r="S407" s="16"/>
      <c r="T407" s="16"/>
      <c r="U407" s="16"/>
      <c r="V407" s="16"/>
      <c r="W407" s="16"/>
      <c r="X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8"/>
      <c r="R408" s="16"/>
      <c r="S408" s="16"/>
      <c r="T408" s="16"/>
      <c r="U408" s="16"/>
      <c r="V408" s="16"/>
      <c r="W408" s="16"/>
      <c r="X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8"/>
      <c r="R409" s="16"/>
      <c r="S409" s="16"/>
      <c r="T409" s="16"/>
      <c r="U409" s="16"/>
      <c r="V409" s="16"/>
      <c r="W409" s="16"/>
      <c r="X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8"/>
      <c r="R410" s="16"/>
      <c r="S410" s="16"/>
      <c r="T410" s="16"/>
      <c r="U410" s="16"/>
      <c r="V410" s="16"/>
      <c r="W410" s="16"/>
      <c r="X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8"/>
      <c r="R411" s="16"/>
      <c r="S411" s="16"/>
      <c r="T411" s="16"/>
      <c r="U411" s="16"/>
      <c r="V411" s="16"/>
      <c r="W411" s="16"/>
      <c r="X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8"/>
      <c r="R412" s="16"/>
      <c r="S412" s="16"/>
      <c r="T412" s="16"/>
      <c r="U412" s="16"/>
      <c r="V412" s="16"/>
      <c r="W412" s="16"/>
      <c r="X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8"/>
      <c r="R413" s="16"/>
      <c r="S413" s="16"/>
      <c r="T413" s="16"/>
      <c r="U413" s="16"/>
      <c r="V413" s="16"/>
      <c r="W413" s="16"/>
      <c r="X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8"/>
      <c r="R414" s="16"/>
      <c r="S414" s="16"/>
      <c r="T414" s="16"/>
      <c r="U414" s="16"/>
      <c r="V414" s="16"/>
      <c r="W414" s="16"/>
      <c r="X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8"/>
      <c r="R415" s="16"/>
      <c r="S415" s="16"/>
      <c r="T415" s="16"/>
      <c r="U415" s="16"/>
      <c r="V415" s="16"/>
      <c r="W415" s="16"/>
      <c r="X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8"/>
      <c r="R416" s="16"/>
      <c r="S416" s="16"/>
      <c r="T416" s="16"/>
      <c r="U416" s="16"/>
      <c r="V416" s="16"/>
      <c r="W416" s="16"/>
      <c r="X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8"/>
      <c r="R417" s="16"/>
      <c r="S417" s="16"/>
      <c r="T417" s="16"/>
      <c r="U417" s="16"/>
      <c r="V417" s="16"/>
      <c r="W417" s="16"/>
      <c r="X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8"/>
      <c r="R418" s="16"/>
      <c r="S418" s="16"/>
      <c r="T418" s="16"/>
      <c r="U418" s="16"/>
      <c r="V418" s="16"/>
      <c r="W418" s="16"/>
      <c r="X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8"/>
      <c r="R419" s="16"/>
      <c r="S419" s="16"/>
      <c r="T419" s="16"/>
      <c r="U419" s="16"/>
      <c r="V419" s="16"/>
      <c r="W419" s="16"/>
      <c r="X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8"/>
      <c r="R420" s="16"/>
      <c r="S420" s="16"/>
      <c r="T420" s="16"/>
      <c r="U420" s="16"/>
      <c r="V420" s="16"/>
      <c r="W420" s="16"/>
      <c r="X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8"/>
      <c r="R421" s="16"/>
      <c r="S421" s="16"/>
      <c r="T421" s="16"/>
      <c r="U421" s="16"/>
      <c r="V421" s="16"/>
      <c r="W421" s="16"/>
      <c r="X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8"/>
      <c r="R422" s="16"/>
      <c r="S422" s="16"/>
      <c r="T422" s="16"/>
      <c r="U422" s="16"/>
      <c r="V422" s="16"/>
      <c r="W422" s="16"/>
      <c r="X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8"/>
      <c r="R423" s="16"/>
      <c r="S423" s="16"/>
      <c r="T423" s="16"/>
      <c r="U423" s="16"/>
      <c r="V423" s="16"/>
      <c r="W423" s="16"/>
      <c r="X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8"/>
      <c r="R424" s="16"/>
      <c r="S424" s="16"/>
      <c r="T424" s="16"/>
      <c r="U424" s="16"/>
      <c r="V424" s="16"/>
      <c r="W424" s="16"/>
      <c r="X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8"/>
      <c r="R425" s="16"/>
      <c r="S425" s="16"/>
      <c r="T425" s="16"/>
      <c r="U425" s="16"/>
      <c r="V425" s="16"/>
      <c r="W425" s="16"/>
      <c r="X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8"/>
      <c r="R426" s="16"/>
      <c r="S426" s="16"/>
      <c r="T426" s="16"/>
      <c r="U426" s="16"/>
      <c r="V426" s="16"/>
      <c r="W426" s="16"/>
      <c r="X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8"/>
      <c r="R427" s="16"/>
      <c r="S427" s="16"/>
      <c r="T427" s="16"/>
      <c r="U427" s="16"/>
      <c r="V427" s="16"/>
      <c r="W427" s="16"/>
      <c r="X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8"/>
      <c r="R428" s="16"/>
      <c r="S428" s="16"/>
      <c r="T428" s="16"/>
      <c r="U428" s="16"/>
      <c r="V428" s="16"/>
      <c r="W428" s="16"/>
      <c r="X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8"/>
      <c r="R429" s="16"/>
      <c r="S429" s="16"/>
      <c r="T429" s="16"/>
      <c r="U429" s="16"/>
      <c r="V429" s="16"/>
      <c r="W429" s="16"/>
      <c r="X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8"/>
      <c r="R430" s="16"/>
      <c r="S430" s="16"/>
      <c r="T430" s="16"/>
      <c r="U430" s="16"/>
      <c r="V430" s="16"/>
      <c r="W430" s="16"/>
      <c r="X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8"/>
      <c r="R431" s="16"/>
      <c r="S431" s="16"/>
      <c r="T431" s="16"/>
      <c r="U431" s="16"/>
      <c r="V431" s="16"/>
      <c r="W431" s="16"/>
      <c r="X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8"/>
      <c r="R432" s="16"/>
      <c r="S432" s="16"/>
      <c r="T432" s="16"/>
      <c r="U432" s="16"/>
      <c r="V432" s="16"/>
      <c r="W432" s="16"/>
      <c r="X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8"/>
      <c r="R433" s="16"/>
      <c r="S433" s="16"/>
      <c r="T433" s="16"/>
      <c r="U433" s="16"/>
      <c r="V433" s="16"/>
      <c r="W433" s="16"/>
      <c r="X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8"/>
      <c r="R434" s="16"/>
      <c r="S434" s="16"/>
      <c r="T434" s="16"/>
      <c r="U434" s="16"/>
      <c r="V434" s="16"/>
      <c r="W434" s="16"/>
      <c r="X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8"/>
      <c r="R435" s="16"/>
      <c r="S435" s="16"/>
      <c r="T435" s="16"/>
      <c r="U435" s="16"/>
      <c r="V435" s="16"/>
      <c r="W435" s="16"/>
      <c r="X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8"/>
      <c r="R436" s="16"/>
      <c r="S436" s="16"/>
      <c r="T436" s="16"/>
      <c r="U436" s="16"/>
      <c r="V436" s="16"/>
      <c r="W436" s="16"/>
      <c r="X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8"/>
      <c r="R437" s="16"/>
      <c r="S437" s="16"/>
      <c r="T437" s="16"/>
      <c r="U437" s="16"/>
      <c r="V437" s="16"/>
      <c r="W437" s="16"/>
      <c r="X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8"/>
      <c r="R438" s="16"/>
      <c r="S438" s="16"/>
      <c r="T438" s="16"/>
      <c r="U438" s="16"/>
      <c r="V438" s="16"/>
      <c r="W438" s="16"/>
      <c r="X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8"/>
      <c r="R439" s="16"/>
      <c r="S439" s="16"/>
      <c r="T439" s="16"/>
      <c r="U439" s="16"/>
      <c r="V439" s="16"/>
      <c r="W439" s="16"/>
      <c r="X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8"/>
      <c r="R440" s="16"/>
      <c r="S440" s="16"/>
      <c r="T440" s="16"/>
      <c r="U440" s="16"/>
      <c r="V440" s="16"/>
      <c r="W440" s="16"/>
      <c r="X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8"/>
      <c r="R441" s="16"/>
      <c r="S441" s="16"/>
      <c r="T441" s="16"/>
      <c r="U441" s="16"/>
      <c r="V441" s="16"/>
      <c r="W441" s="16"/>
      <c r="X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8"/>
      <c r="R442" s="16"/>
      <c r="S442" s="16"/>
      <c r="T442" s="16"/>
      <c r="U442" s="16"/>
      <c r="V442" s="16"/>
      <c r="W442" s="16"/>
      <c r="X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8"/>
      <c r="R443" s="16"/>
      <c r="S443" s="16"/>
      <c r="T443" s="16"/>
      <c r="U443" s="16"/>
      <c r="V443" s="16"/>
      <c r="W443" s="16"/>
      <c r="X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8"/>
      <c r="R444" s="16"/>
      <c r="S444" s="16"/>
      <c r="T444" s="16"/>
      <c r="U444" s="16"/>
      <c r="V444" s="16"/>
      <c r="W444" s="16"/>
      <c r="X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8"/>
      <c r="R445" s="16"/>
      <c r="S445" s="16"/>
      <c r="T445" s="16"/>
      <c r="U445" s="16"/>
      <c r="V445" s="16"/>
      <c r="W445" s="16"/>
      <c r="X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8"/>
      <c r="R446" s="16"/>
      <c r="S446" s="16"/>
      <c r="T446" s="16"/>
      <c r="U446" s="16"/>
      <c r="V446" s="16"/>
      <c r="W446" s="16"/>
      <c r="X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8"/>
      <c r="R447" s="16"/>
      <c r="S447" s="16"/>
      <c r="T447" s="16"/>
      <c r="U447" s="16"/>
      <c r="V447" s="16"/>
      <c r="W447" s="16"/>
      <c r="X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8"/>
      <c r="R448" s="16"/>
      <c r="S448" s="16"/>
      <c r="T448" s="16"/>
      <c r="U448" s="16"/>
      <c r="V448" s="16"/>
      <c r="W448" s="16"/>
      <c r="X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8"/>
      <c r="R449" s="16"/>
      <c r="S449" s="16"/>
      <c r="T449" s="16"/>
      <c r="U449" s="16"/>
      <c r="V449" s="16"/>
      <c r="W449" s="16"/>
      <c r="X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8"/>
      <c r="R450" s="16"/>
      <c r="S450" s="16"/>
      <c r="T450" s="16"/>
      <c r="U450" s="16"/>
      <c r="V450" s="16"/>
      <c r="W450" s="16"/>
      <c r="X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8"/>
      <c r="R451" s="16"/>
      <c r="S451" s="16"/>
      <c r="T451" s="16"/>
      <c r="U451" s="16"/>
      <c r="V451" s="16"/>
      <c r="W451" s="16"/>
      <c r="X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8"/>
      <c r="R452" s="16"/>
      <c r="S452" s="16"/>
      <c r="T452" s="16"/>
      <c r="U452" s="16"/>
      <c r="V452" s="16"/>
      <c r="W452" s="16"/>
      <c r="X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8"/>
      <c r="R453" s="16"/>
      <c r="S453" s="16"/>
      <c r="T453" s="16"/>
      <c r="U453" s="16"/>
      <c r="V453" s="16"/>
      <c r="W453" s="16"/>
      <c r="X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8"/>
      <c r="R454" s="16"/>
      <c r="S454" s="16"/>
      <c r="T454" s="16"/>
      <c r="U454" s="16"/>
      <c r="V454" s="16"/>
      <c r="W454" s="16"/>
      <c r="X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8"/>
      <c r="R455" s="16"/>
      <c r="S455" s="16"/>
      <c r="T455" s="16"/>
      <c r="U455" s="16"/>
      <c r="V455" s="16"/>
      <c r="W455" s="16"/>
      <c r="X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8"/>
      <c r="R456" s="16"/>
      <c r="S456" s="16"/>
      <c r="T456" s="16"/>
      <c r="U456" s="16"/>
      <c r="V456" s="16"/>
      <c r="W456" s="16"/>
      <c r="X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8"/>
      <c r="R457" s="16"/>
      <c r="S457" s="16"/>
      <c r="T457" s="16"/>
      <c r="U457" s="16"/>
      <c r="V457" s="16"/>
      <c r="W457" s="16"/>
      <c r="X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8"/>
      <c r="R458" s="16"/>
      <c r="S458" s="16"/>
      <c r="T458" s="16"/>
      <c r="U458" s="16"/>
      <c r="V458" s="16"/>
      <c r="W458" s="16"/>
      <c r="X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8"/>
      <c r="R459" s="16"/>
      <c r="S459" s="16"/>
      <c r="T459" s="16"/>
      <c r="U459" s="16"/>
      <c r="V459" s="16"/>
      <c r="W459" s="16"/>
      <c r="X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8"/>
      <c r="R460" s="16"/>
      <c r="S460" s="16"/>
      <c r="T460" s="16"/>
      <c r="U460" s="16"/>
      <c r="V460" s="16"/>
      <c r="W460" s="16"/>
      <c r="X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8"/>
      <c r="R461" s="16"/>
      <c r="S461" s="16"/>
      <c r="T461" s="16"/>
      <c r="U461" s="16"/>
      <c r="V461" s="16"/>
      <c r="W461" s="16"/>
      <c r="X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8"/>
      <c r="R462" s="16"/>
      <c r="S462" s="16"/>
      <c r="T462" s="16"/>
      <c r="U462" s="16"/>
      <c r="V462" s="16"/>
      <c r="W462" s="16"/>
      <c r="X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8"/>
      <c r="R463" s="16"/>
      <c r="S463" s="16"/>
      <c r="T463" s="16"/>
      <c r="U463" s="16"/>
      <c r="V463" s="16"/>
      <c r="W463" s="16"/>
      <c r="X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8"/>
      <c r="R464" s="16"/>
      <c r="S464" s="16"/>
      <c r="T464" s="16"/>
      <c r="U464" s="16"/>
      <c r="V464" s="16"/>
      <c r="W464" s="16"/>
      <c r="X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8"/>
      <c r="R465" s="16"/>
      <c r="S465" s="16"/>
      <c r="T465" s="16"/>
      <c r="U465" s="16"/>
      <c r="V465" s="16"/>
      <c r="W465" s="16"/>
      <c r="X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8"/>
      <c r="R466" s="16"/>
      <c r="S466" s="16"/>
      <c r="T466" s="16"/>
      <c r="U466" s="16"/>
      <c r="V466" s="16"/>
      <c r="W466" s="16"/>
      <c r="X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8"/>
      <c r="R467" s="16"/>
      <c r="S467" s="16"/>
      <c r="T467" s="16"/>
      <c r="U467" s="16"/>
      <c r="V467" s="16"/>
      <c r="W467" s="16"/>
      <c r="X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8"/>
      <c r="R468" s="16"/>
      <c r="S468" s="16"/>
      <c r="T468" s="16"/>
      <c r="U468" s="16"/>
      <c r="V468" s="16"/>
      <c r="W468" s="16"/>
      <c r="X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8"/>
      <c r="R469" s="16"/>
      <c r="S469" s="16"/>
      <c r="T469" s="16"/>
      <c r="U469" s="16"/>
      <c r="V469" s="16"/>
      <c r="W469" s="16"/>
      <c r="X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8"/>
      <c r="R470" s="16"/>
      <c r="S470" s="16"/>
      <c r="T470" s="16"/>
      <c r="U470" s="16"/>
      <c r="V470" s="16"/>
      <c r="W470" s="16"/>
      <c r="X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8"/>
      <c r="R471" s="16"/>
      <c r="S471" s="16"/>
      <c r="T471" s="16"/>
      <c r="U471" s="16"/>
      <c r="V471" s="16"/>
      <c r="W471" s="16"/>
      <c r="X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8"/>
      <c r="R472" s="16"/>
      <c r="S472" s="16"/>
      <c r="T472" s="16"/>
      <c r="U472" s="16"/>
      <c r="V472" s="16"/>
      <c r="W472" s="16"/>
      <c r="X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8"/>
      <c r="R473" s="16"/>
      <c r="S473" s="16"/>
      <c r="T473" s="16"/>
      <c r="U473" s="16"/>
      <c r="V473" s="16"/>
      <c r="W473" s="16"/>
      <c r="X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8"/>
      <c r="R474" s="16"/>
      <c r="S474" s="16"/>
      <c r="T474" s="16"/>
      <c r="U474" s="16"/>
      <c r="V474" s="16"/>
      <c r="W474" s="16"/>
      <c r="X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8"/>
      <c r="R475" s="16"/>
      <c r="S475" s="16"/>
      <c r="T475" s="16"/>
      <c r="U475" s="16"/>
      <c r="V475" s="16"/>
      <c r="W475" s="16"/>
      <c r="X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8"/>
      <c r="R476" s="16"/>
      <c r="S476" s="16"/>
      <c r="T476" s="16"/>
      <c r="U476" s="16"/>
      <c r="V476" s="16"/>
      <c r="W476" s="16"/>
      <c r="X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8"/>
      <c r="R477" s="16"/>
      <c r="S477" s="16"/>
      <c r="T477" s="16"/>
      <c r="U477" s="16"/>
      <c r="V477" s="16"/>
      <c r="W477" s="16"/>
      <c r="X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8"/>
      <c r="R478" s="16"/>
      <c r="S478" s="16"/>
      <c r="T478" s="16"/>
      <c r="U478" s="16"/>
      <c r="V478" s="16"/>
      <c r="W478" s="16"/>
      <c r="X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8"/>
      <c r="R479" s="16"/>
      <c r="S479" s="16"/>
      <c r="T479" s="16"/>
      <c r="U479" s="16"/>
      <c r="V479" s="16"/>
      <c r="W479" s="16"/>
      <c r="X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8"/>
      <c r="R480" s="16"/>
      <c r="S480" s="16"/>
      <c r="T480" s="16"/>
      <c r="U480" s="16"/>
      <c r="V480" s="16"/>
      <c r="W480" s="16"/>
      <c r="X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8"/>
      <c r="R481" s="16"/>
      <c r="S481" s="16"/>
      <c r="T481" s="16"/>
      <c r="U481" s="16"/>
      <c r="V481" s="16"/>
      <c r="W481" s="16"/>
      <c r="X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8"/>
      <c r="R482" s="16"/>
      <c r="S482" s="16"/>
      <c r="T482" s="16"/>
      <c r="U482" s="16"/>
      <c r="V482" s="16"/>
      <c r="W482" s="16"/>
      <c r="X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8"/>
      <c r="R483" s="16"/>
      <c r="S483" s="16"/>
      <c r="T483" s="16"/>
      <c r="U483" s="16"/>
      <c r="V483" s="16"/>
      <c r="W483" s="16"/>
      <c r="X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8"/>
      <c r="R484" s="16"/>
      <c r="S484" s="16"/>
      <c r="T484" s="16"/>
      <c r="U484" s="16"/>
      <c r="V484" s="16"/>
      <c r="W484" s="16"/>
      <c r="X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8"/>
      <c r="R485" s="16"/>
      <c r="S485" s="16"/>
      <c r="T485" s="16"/>
      <c r="U485" s="16"/>
      <c r="V485" s="16"/>
      <c r="W485" s="16"/>
      <c r="X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8"/>
      <c r="R486" s="16"/>
      <c r="S486" s="16"/>
      <c r="T486" s="16"/>
      <c r="U486" s="16"/>
      <c r="V486" s="16"/>
      <c r="W486" s="16"/>
      <c r="X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8"/>
      <c r="R487" s="16"/>
      <c r="S487" s="16"/>
      <c r="T487" s="16"/>
      <c r="U487" s="16"/>
      <c r="V487" s="16"/>
      <c r="W487" s="16"/>
      <c r="X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8"/>
      <c r="R488" s="16"/>
      <c r="S488" s="16"/>
      <c r="T488" s="16"/>
      <c r="U488" s="16"/>
      <c r="V488" s="16"/>
      <c r="W488" s="16"/>
      <c r="X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8"/>
      <c r="R489" s="16"/>
      <c r="S489" s="16"/>
      <c r="T489" s="16"/>
      <c r="U489" s="16"/>
      <c r="V489" s="16"/>
      <c r="W489" s="16"/>
      <c r="X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8"/>
      <c r="R490" s="16"/>
      <c r="S490" s="16"/>
      <c r="T490" s="16"/>
      <c r="U490" s="16"/>
      <c r="V490" s="16"/>
      <c r="W490" s="16"/>
      <c r="X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8"/>
      <c r="R491" s="16"/>
      <c r="S491" s="16"/>
      <c r="T491" s="16"/>
      <c r="U491" s="16"/>
      <c r="V491" s="16"/>
      <c r="W491" s="16"/>
      <c r="X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8"/>
      <c r="R492" s="16"/>
      <c r="S492" s="16"/>
      <c r="T492" s="16"/>
      <c r="U492" s="16"/>
      <c r="V492" s="16"/>
      <c r="W492" s="16"/>
      <c r="X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8"/>
      <c r="R493" s="16"/>
      <c r="S493" s="16"/>
      <c r="T493" s="16"/>
      <c r="U493" s="16"/>
      <c r="V493" s="16"/>
      <c r="W493" s="16"/>
      <c r="X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8"/>
      <c r="R494" s="16"/>
      <c r="S494" s="16"/>
      <c r="T494" s="16"/>
      <c r="U494" s="16"/>
      <c r="V494" s="16"/>
      <c r="W494" s="16"/>
      <c r="X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8"/>
      <c r="R495" s="16"/>
      <c r="S495" s="16"/>
      <c r="T495" s="16"/>
      <c r="U495" s="16"/>
      <c r="V495" s="16"/>
      <c r="W495" s="16"/>
      <c r="X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8"/>
      <c r="R496" s="16"/>
      <c r="S496" s="16"/>
      <c r="T496" s="16"/>
      <c r="U496" s="16"/>
      <c r="V496" s="16"/>
      <c r="W496" s="16"/>
      <c r="X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8"/>
      <c r="R497" s="16"/>
      <c r="S497" s="16"/>
      <c r="T497" s="16"/>
      <c r="U497" s="16"/>
      <c r="V497" s="16"/>
      <c r="W497" s="16"/>
      <c r="X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8"/>
      <c r="R498" s="16"/>
      <c r="S498" s="16"/>
      <c r="T498" s="16"/>
      <c r="U498" s="16"/>
      <c r="V498" s="16"/>
      <c r="W498" s="16"/>
      <c r="X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8"/>
      <c r="R499" s="16"/>
      <c r="S499" s="16"/>
      <c r="T499" s="16"/>
      <c r="U499" s="16"/>
      <c r="V499" s="16"/>
      <c r="W499" s="16"/>
      <c r="X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8"/>
      <c r="R500" s="16"/>
      <c r="S500" s="16"/>
      <c r="T500" s="16"/>
      <c r="U500" s="16"/>
      <c r="V500" s="16"/>
      <c r="W500" s="16"/>
      <c r="X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8"/>
      <c r="R501" s="16"/>
      <c r="S501" s="16"/>
      <c r="T501" s="16"/>
      <c r="U501" s="16"/>
      <c r="V501" s="16"/>
      <c r="W501" s="16"/>
      <c r="X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8"/>
      <c r="R502" s="16"/>
      <c r="S502" s="16"/>
      <c r="T502" s="16"/>
      <c r="U502" s="16"/>
      <c r="V502" s="16"/>
      <c r="W502" s="16"/>
      <c r="X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8"/>
      <c r="R503" s="16"/>
      <c r="S503" s="16"/>
      <c r="T503" s="16"/>
      <c r="U503" s="16"/>
      <c r="V503" s="16"/>
      <c r="W503" s="16"/>
      <c r="X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8"/>
      <c r="R504" s="16"/>
      <c r="S504" s="16"/>
      <c r="T504" s="16"/>
      <c r="U504" s="16"/>
      <c r="V504" s="16"/>
      <c r="W504" s="16"/>
      <c r="X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8"/>
      <c r="R505" s="16"/>
      <c r="S505" s="16"/>
      <c r="T505" s="16"/>
      <c r="U505" s="16"/>
      <c r="V505" s="16"/>
      <c r="W505" s="16"/>
      <c r="X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8"/>
      <c r="R506" s="16"/>
      <c r="S506" s="16"/>
      <c r="T506" s="16"/>
      <c r="U506" s="16"/>
      <c r="V506" s="16"/>
      <c r="W506" s="16"/>
      <c r="X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8"/>
      <c r="R507" s="16"/>
      <c r="S507" s="16"/>
      <c r="T507" s="16"/>
      <c r="U507" s="16"/>
      <c r="V507" s="16"/>
      <c r="W507" s="16"/>
      <c r="X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8"/>
      <c r="R508" s="16"/>
      <c r="S508" s="16"/>
      <c r="T508" s="16"/>
      <c r="U508" s="16"/>
      <c r="V508" s="16"/>
      <c r="W508" s="16"/>
      <c r="X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8"/>
      <c r="R509" s="16"/>
      <c r="S509" s="16"/>
      <c r="T509" s="16"/>
      <c r="U509" s="16"/>
      <c r="V509" s="16"/>
      <c r="W509" s="16"/>
      <c r="X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8"/>
      <c r="R510" s="16"/>
      <c r="S510" s="16"/>
      <c r="T510" s="16"/>
      <c r="U510" s="16"/>
      <c r="V510" s="16"/>
      <c r="W510" s="16"/>
      <c r="X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8"/>
      <c r="R511" s="16"/>
      <c r="S511" s="16"/>
      <c r="T511" s="16"/>
      <c r="U511" s="16"/>
      <c r="V511" s="16"/>
      <c r="W511" s="16"/>
      <c r="X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8"/>
      <c r="R512" s="16"/>
      <c r="S512" s="16"/>
      <c r="T512" s="16"/>
      <c r="U512" s="16"/>
      <c r="V512" s="16"/>
      <c r="W512" s="16"/>
      <c r="X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8"/>
      <c r="R513" s="16"/>
      <c r="S513" s="16"/>
      <c r="T513" s="16"/>
      <c r="U513" s="16"/>
      <c r="V513" s="16"/>
      <c r="W513" s="16"/>
      <c r="X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8"/>
      <c r="R514" s="16"/>
      <c r="S514" s="16"/>
      <c r="T514" s="16"/>
      <c r="U514" s="16"/>
      <c r="V514" s="16"/>
      <c r="W514" s="16"/>
      <c r="X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8"/>
      <c r="R515" s="16"/>
      <c r="S515" s="16"/>
      <c r="T515" s="16"/>
      <c r="U515" s="16"/>
      <c r="V515" s="16"/>
      <c r="W515" s="16"/>
      <c r="X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8"/>
      <c r="R516" s="16"/>
      <c r="S516" s="16"/>
      <c r="T516" s="16"/>
      <c r="U516" s="16"/>
      <c r="V516" s="16"/>
      <c r="W516" s="16"/>
      <c r="X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8"/>
      <c r="R517" s="16"/>
      <c r="S517" s="16"/>
      <c r="T517" s="16"/>
      <c r="U517" s="16"/>
      <c r="V517" s="16"/>
      <c r="W517" s="16"/>
      <c r="X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8"/>
      <c r="R518" s="16"/>
      <c r="S518" s="16"/>
      <c r="T518" s="16"/>
      <c r="U518" s="16"/>
      <c r="V518" s="16"/>
      <c r="W518" s="16"/>
      <c r="X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8"/>
      <c r="R519" s="16"/>
      <c r="S519" s="16"/>
      <c r="T519" s="16"/>
      <c r="U519" s="16"/>
      <c r="V519" s="16"/>
      <c r="W519" s="16"/>
      <c r="X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8"/>
      <c r="R520" s="16"/>
      <c r="S520" s="16"/>
      <c r="T520" s="16"/>
      <c r="U520" s="16"/>
      <c r="V520" s="16"/>
      <c r="W520" s="16"/>
      <c r="X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8"/>
      <c r="R521" s="16"/>
      <c r="S521" s="16"/>
      <c r="T521" s="16"/>
      <c r="U521" s="16"/>
      <c r="V521" s="16"/>
      <c r="W521" s="16"/>
      <c r="X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8"/>
      <c r="R522" s="16"/>
      <c r="S522" s="16"/>
      <c r="T522" s="16"/>
      <c r="U522" s="16"/>
      <c r="V522" s="16"/>
      <c r="W522" s="16"/>
      <c r="X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8"/>
      <c r="R523" s="16"/>
      <c r="S523" s="16"/>
      <c r="T523" s="16"/>
      <c r="U523" s="16"/>
      <c r="V523" s="16"/>
      <c r="W523" s="16"/>
      <c r="X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8"/>
      <c r="R524" s="16"/>
      <c r="S524" s="16"/>
      <c r="T524" s="16"/>
      <c r="U524" s="16"/>
      <c r="V524" s="16"/>
      <c r="W524" s="16"/>
      <c r="X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8"/>
      <c r="R525" s="16"/>
      <c r="S525" s="16"/>
      <c r="T525" s="16"/>
      <c r="U525" s="16"/>
      <c r="V525" s="16"/>
      <c r="W525" s="16"/>
      <c r="X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8"/>
      <c r="R526" s="16"/>
      <c r="S526" s="16"/>
      <c r="T526" s="16"/>
      <c r="U526" s="16"/>
      <c r="V526" s="16"/>
      <c r="W526" s="16"/>
      <c r="X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8"/>
      <c r="R527" s="16"/>
      <c r="S527" s="16"/>
      <c r="T527" s="16"/>
      <c r="U527" s="16"/>
      <c r="V527" s="16"/>
      <c r="W527" s="16"/>
      <c r="X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8"/>
      <c r="R528" s="16"/>
      <c r="S528" s="16"/>
      <c r="T528" s="16"/>
      <c r="U528" s="16"/>
      <c r="V528" s="16"/>
      <c r="W528" s="16"/>
      <c r="X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8"/>
      <c r="R529" s="16"/>
      <c r="S529" s="16"/>
      <c r="T529" s="16"/>
      <c r="U529" s="16"/>
      <c r="V529" s="16"/>
      <c r="W529" s="16"/>
      <c r="X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8"/>
      <c r="R530" s="16"/>
      <c r="S530" s="16"/>
      <c r="T530" s="16"/>
      <c r="U530" s="16"/>
      <c r="V530" s="16"/>
      <c r="W530" s="16"/>
      <c r="X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8"/>
      <c r="R531" s="16"/>
      <c r="S531" s="16"/>
      <c r="T531" s="16"/>
      <c r="U531" s="16"/>
      <c r="V531" s="16"/>
      <c r="W531" s="16"/>
      <c r="X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8"/>
      <c r="R532" s="16"/>
      <c r="S532" s="16"/>
      <c r="T532" s="16"/>
      <c r="U532" s="16"/>
      <c r="V532" s="16"/>
      <c r="W532" s="16"/>
      <c r="X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8"/>
      <c r="R533" s="16"/>
      <c r="S533" s="16"/>
      <c r="T533" s="16"/>
      <c r="U533" s="16"/>
      <c r="V533" s="16"/>
      <c r="W533" s="16"/>
      <c r="X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8"/>
      <c r="R534" s="16"/>
      <c r="S534" s="16"/>
      <c r="T534" s="16"/>
      <c r="U534" s="16"/>
      <c r="V534" s="16"/>
      <c r="W534" s="16"/>
      <c r="X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8"/>
      <c r="R535" s="16"/>
      <c r="S535" s="16"/>
      <c r="T535" s="16"/>
      <c r="U535" s="16"/>
      <c r="V535" s="16"/>
      <c r="W535" s="16"/>
      <c r="X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8"/>
      <c r="R536" s="16"/>
      <c r="S536" s="16"/>
      <c r="T536" s="16"/>
      <c r="U536" s="16"/>
      <c r="V536" s="16"/>
      <c r="W536" s="16"/>
      <c r="X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8"/>
      <c r="R537" s="16"/>
      <c r="S537" s="16"/>
      <c r="T537" s="16"/>
      <c r="U537" s="16"/>
      <c r="V537" s="16"/>
      <c r="W537" s="16"/>
      <c r="X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8"/>
      <c r="R538" s="16"/>
      <c r="S538" s="16"/>
      <c r="T538" s="16"/>
      <c r="U538" s="16"/>
      <c r="V538" s="16"/>
      <c r="W538" s="16"/>
      <c r="X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8"/>
      <c r="R539" s="16"/>
      <c r="S539" s="16"/>
      <c r="T539" s="16"/>
      <c r="U539" s="16"/>
      <c r="V539" s="16"/>
      <c r="W539" s="16"/>
      <c r="X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8"/>
      <c r="R540" s="16"/>
      <c r="S540" s="16"/>
      <c r="T540" s="16"/>
      <c r="U540" s="16"/>
      <c r="V540" s="16"/>
      <c r="W540" s="16"/>
      <c r="X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8"/>
      <c r="R541" s="16"/>
      <c r="S541" s="16"/>
      <c r="T541" s="16"/>
      <c r="U541" s="16"/>
      <c r="V541" s="16"/>
      <c r="W541" s="16"/>
      <c r="X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8"/>
      <c r="R542" s="16"/>
      <c r="S542" s="16"/>
      <c r="T542" s="16"/>
      <c r="U542" s="16"/>
      <c r="V542" s="16"/>
      <c r="W542" s="16"/>
      <c r="X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8"/>
      <c r="R543" s="16"/>
      <c r="S543" s="16"/>
      <c r="T543" s="16"/>
      <c r="U543" s="16"/>
      <c r="V543" s="16"/>
      <c r="W543" s="16"/>
      <c r="X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8"/>
      <c r="R544" s="16"/>
      <c r="S544" s="16"/>
      <c r="T544" s="16"/>
      <c r="U544" s="16"/>
      <c r="V544" s="16"/>
      <c r="W544" s="16"/>
      <c r="X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8"/>
      <c r="R545" s="16"/>
      <c r="S545" s="16"/>
      <c r="T545" s="16"/>
      <c r="U545" s="16"/>
      <c r="V545" s="16"/>
      <c r="W545" s="16"/>
      <c r="X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8"/>
      <c r="R546" s="16"/>
      <c r="S546" s="16"/>
      <c r="T546" s="16"/>
      <c r="U546" s="16"/>
      <c r="V546" s="16"/>
      <c r="W546" s="16"/>
      <c r="X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8"/>
      <c r="R547" s="16"/>
      <c r="S547" s="16"/>
      <c r="T547" s="16"/>
      <c r="U547" s="16"/>
      <c r="V547" s="16"/>
      <c r="W547" s="16"/>
      <c r="X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8"/>
      <c r="R548" s="16"/>
      <c r="S548" s="16"/>
      <c r="T548" s="16"/>
      <c r="U548" s="16"/>
      <c r="V548" s="16"/>
      <c r="W548" s="16"/>
      <c r="X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8"/>
      <c r="R549" s="16"/>
      <c r="S549" s="16"/>
      <c r="T549" s="16"/>
      <c r="U549" s="16"/>
      <c r="V549" s="16"/>
      <c r="W549" s="16"/>
      <c r="X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8"/>
      <c r="R550" s="16"/>
      <c r="S550" s="16"/>
      <c r="T550" s="16"/>
      <c r="U550" s="16"/>
      <c r="V550" s="16"/>
      <c r="W550" s="16"/>
      <c r="X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8"/>
      <c r="R551" s="16"/>
      <c r="S551" s="16"/>
      <c r="T551" s="16"/>
      <c r="U551" s="16"/>
      <c r="V551" s="16"/>
      <c r="W551" s="16"/>
      <c r="X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8"/>
      <c r="R552" s="16"/>
      <c r="S552" s="16"/>
      <c r="T552" s="16"/>
      <c r="U552" s="16"/>
      <c r="V552" s="16"/>
      <c r="W552" s="16"/>
      <c r="X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8"/>
      <c r="R553" s="16"/>
      <c r="S553" s="16"/>
      <c r="T553" s="16"/>
      <c r="U553" s="16"/>
      <c r="V553" s="16"/>
      <c r="W553" s="16"/>
      <c r="X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8"/>
      <c r="R554" s="16"/>
      <c r="S554" s="16"/>
      <c r="T554" s="16"/>
      <c r="U554" s="16"/>
      <c r="V554" s="16"/>
      <c r="W554" s="16"/>
      <c r="X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8"/>
      <c r="R555" s="16"/>
      <c r="S555" s="16"/>
      <c r="T555" s="16"/>
      <c r="U555" s="16"/>
      <c r="V555" s="16"/>
      <c r="W555" s="16"/>
      <c r="X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8"/>
      <c r="R556" s="16"/>
      <c r="S556" s="16"/>
      <c r="T556" s="16"/>
      <c r="U556" s="16"/>
      <c r="V556" s="16"/>
      <c r="W556" s="16"/>
      <c r="X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8"/>
      <c r="R557" s="16"/>
      <c r="S557" s="16"/>
      <c r="T557" s="16"/>
      <c r="U557" s="16"/>
      <c r="V557" s="16"/>
      <c r="W557" s="16"/>
      <c r="X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8"/>
      <c r="R558" s="16"/>
      <c r="S558" s="16"/>
      <c r="T558" s="16"/>
      <c r="U558" s="16"/>
      <c r="V558" s="16"/>
      <c r="W558" s="16"/>
      <c r="X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8"/>
      <c r="R559" s="16"/>
      <c r="S559" s="16"/>
      <c r="T559" s="16"/>
      <c r="U559" s="16"/>
      <c r="V559" s="16"/>
      <c r="W559" s="16"/>
      <c r="X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8"/>
      <c r="R560" s="16"/>
      <c r="S560" s="16"/>
      <c r="T560" s="16"/>
      <c r="U560" s="16"/>
      <c r="V560" s="16"/>
      <c r="W560" s="16"/>
      <c r="X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8"/>
      <c r="R561" s="16"/>
      <c r="S561" s="16"/>
      <c r="T561" s="16"/>
      <c r="U561" s="16"/>
      <c r="V561" s="16"/>
      <c r="W561" s="16"/>
      <c r="X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8"/>
      <c r="R562" s="16"/>
      <c r="S562" s="16"/>
      <c r="T562" s="16"/>
      <c r="U562" s="16"/>
      <c r="V562" s="16"/>
      <c r="W562" s="16"/>
      <c r="X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8"/>
      <c r="R563" s="16"/>
      <c r="S563" s="16"/>
      <c r="T563" s="16"/>
      <c r="U563" s="16"/>
      <c r="V563" s="16"/>
      <c r="W563" s="16"/>
      <c r="X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8"/>
      <c r="R564" s="16"/>
      <c r="S564" s="16"/>
      <c r="T564" s="16"/>
      <c r="U564" s="16"/>
      <c r="V564" s="16"/>
      <c r="W564" s="16"/>
      <c r="X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8"/>
      <c r="R565" s="16"/>
      <c r="S565" s="16"/>
      <c r="T565" s="16"/>
      <c r="U565" s="16"/>
      <c r="V565" s="16"/>
      <c r="W565" s="16"/>
      <c r="X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8"/>
      <c r="R566" s="16"/>
      <c r="S566" s="16"/>
      <c r="T566" s="16"/>
      <c r="U566" s="16"/>
      <c r="V566" s="16"/>
      <c r="W566" s="16"/>
      <c r="X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8"/>
      <c r="R567" s="16"/>
      <c r="S567" s="16"/>
      <c r="T567" s="16"/>
      <c r="U567" s="16"/>
      <c r="V567" s="16"/>
      <c r="W567" s="16"/>
      <c r="X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8"/>
      <c r="R568" s="16"/>
      <c r="S568" s="16"/>
      <c r="T568" s="16"/>
      <c r="U568" s="16"/>
      <c r="V568" s="16"/>
      <c r="W568" s="16"/>
      <c r="X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8"/>
      <c r="R569" s="16"/>
      <c r="S569" s="16"/>
      <c r="T569" s="16"/>
      <c r="U569" s="16"/>
      <c r="V569" s="16"/>
      <c r="W569" s="16"/>
      <c r="X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8"/>
      <c r="R570" s="16"/>
      <c r="S570" s="16"/>
      <c r="T570" s="16"/>
      <c r="U570" s="16"/>
      <c r="V570" s="16"/>
      <c r="W570" s="16"/>
      <c r="X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8"/>
      <c r="R571" s="16"/>
      <c r="S571" s="16"/>
      <c r="T571" s="16"/>
      <c r="U571" s="16"/>
      <c r="V571" s="16"/>
      <c r="W571" s="16"/>
      <c r="X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8"/>
      <c r="R572" s="16"/>
      <c r="S572" s="16"/>
      <c r="T572" s="16"/>
      <c r="U572" s="16"/>
      <c r="V572" s="16"/>
      <c r="W572" s="16"/>
      <c r="X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8"/>
      <c r="R573" s="16"/>
      <c r="S573" s="16"/>
      <c r="T573" s="16"/>
      <c r="U573" s="16"/>
      <c r="V573" s="16"/>
      <c r="W573" s="16"/>
      <c r="X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8"/>
      <c r="R574" s="16"/>
      <c r="S574" s="16"/>
      <c r="T574" s="16"/>
      <c r="U574" s="16"/>
      <c r="V574" s="16"/>
      <c r="W574" s="16"/>
      <c r="X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8"/>
      <c r="R575" s="16"/>
      <c r="S575" s="16"/>
      <c r="T575" s="16"/>
      <c r="U575" s="16"/>
      <c r="V575" s="16"/>
      <c r="W575" s="16"/>
      <c r="X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8"/>
      <c r="R576" s="16"/>
      <c r="S576" s="16"/>
      <c r="T576" s="16"/>
      <c r="U576" s="16"/>
      <c r="V576" s="16"/>
      <c r="W576" s="16"/>
      <c r="X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8"/>
      <c r="R577" s="16"/>
      <c r="S577" s="16"/>
      <c r="T577" s="16"/>
      <c r="U577" s="16"/>
      <c r="V577" s="16"/>
      <c r="W577" s="16"/>
      <c r="X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8"/>
      <c r="R578" s="16"/>
      <c r="S578" s="16"/>
      <c r="T578" s="16"/>
      <c r="U578" s="16"/>
      <c r="V578" s="16"/>
      <c r="W578" s="16"/>
      <c r="X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8"/>
      <c r="R579" s="16"/>
      <c r="S579" s="16"/>
      <c r="T579" s="16"/>
      <c r="U579" s="16"/>
      <c r="V579" s="16"/>
      <c r="W579" s="16"/>
      <c r="X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8"/>
      <c r="R580" s="16"/>
      <c r="S580" s="16"/>
      <c r="T580" s="16"/>
      <c r="U580" s="16"/>
      <c r="V580" s="16"/>
      <c r="W580" s="16"/>
      <c r="X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8"/>
      <c r="R581" s="16"/>
      <c r="S581" s="16"/>
      <c r="T581" s="16"/>
      <c r="U581" s="16"/>
      <c r="V581" s="16"/>
      <c r="W581" s="16"/>
      <c r="X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8"/>
      <c r="R582" s="16"/>
      <c r="S582" s="16"/>
      <c r="T582" s="16"/>
      <c r="U582" s="16"/>
      <c r="V582" s="16"/>
      <c r="W582" s="16"/>
      <c r="X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8"/>
      <c r="R583" s="16"/>
      <c r="S583" s="16"/>
      <c r="T583" s="16"/>
      <c r="U583" s="16"/>
      <c r="V583" s="16"/>
      <c r="W583" s="16"/>
      <c r="X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8"/>
      <c r="R584" s="16"/>
      <c r="S584" s="16"/>
      <c r="T584" s="16"/>
      <c r="U584" s="16"/>
      <c r="V584" s="16"/>
      <c r="W584" s="16"/>
      <c r="X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8"/>
      <c r="R585" s="16"/>
      <c r="S585" s="16"/>
      <c r="T585" s="16"/>
      <c r="U585" s="16"/>
      <c r="V585" s="16"/>
      <c r="W585" s="16"/>
      <c r="X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8"/>
      <c r="R586" s="16"/>
      <c r="S586" s="16"/>
      <c r="T586" s="16"/>
      <c r="U586" s="16"/>
      <c r="V586" s="16"/>
      <c r="W586" s="16"/>
      <c r="X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8"/>
      <c r="R587" s="16"/>
      <c r="S587" s="16"/>
      <c r="T587" s="16"/>
      <c r="U587" s="16"/>
      <c r="V587" s="16"/>
      <c r="W587" s="16"/>
      <c r="X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8"/>
      <c r="R588" s="16"/>
      <c r="S588" s="16"/>
      <c r="T588" s="16"/>
      <c r="U588" s="16"/>
      <c r="V588" s="16"/>
      <c r="W588" s="16"/>
      <c r="X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8"/>
      <c r="R589" s="16"/>
      <c r="S589" s="16"/>
      <c r="T589" s="16"/>
      <c r="U589" s="16"/>
      <c r="V589" s="16"/>
      <c r="W589" s="16"/>
      <c r="X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8"/>
      <c r="R590" s="16"/>
      <c r="S590" s="16"/>
      <c r="T590" s="16"/>
      <c r="U590" s="16"/>
      <c r="V590" s="16"/>
      <c r="W590" s="16"/>
      <c r="X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8"/>
      <c r="R591" s="16"/>
      <c r="S591" s="16"/>
      <c r="T591" s="16"/>
      <c r="U591" s="16"/>
      <c r="V591" s="16"/>
      <c r="W591" s="16"/>
      <c r="X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8"/>
      <c r="R592" s="16"/>
      <c r="S592" s="16"/>
      <c r="T592" s="16"/>
      <c r="U592" s="16"/>
      <c r="V592" s="16"/>
      <c r="W592" s="16"/>
      <c r="X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8"/>
      <c r="R593" s="16"/>
      <c r="S593" s="16"/>
      <c r="T593" s="16"/>
      <c r="U593" s="16"/>
      <c r="V593" s="16"/>
      <c r="W593" s="16"/>
      <c r="X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8"/>
      <c r="R594" s="16"/>
      <c r="S594" s="16"/>
      <c r="T594" s="16"/>
      <c r="U594" s="16"/>
      <c r="V594" s="16"/>
      <c r="W594" s="16"/>
      <c r="X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8"/>
      <c r="R595" s="16"/>
      <c r="S595" s="16"/>
      <c r="T595" s="16"/>
      <c r="U595" s="16"/>
      <c r="V595" s="16"/>
      <c r="W595" s="16"/>
      <c r="X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8"/>
      <c r="R596" s="16"/>
      <c r="S596" s="16"/>
      <c r="T596" s="16"/>
      <c r="U596" s="16"/>
      <c r="V596" s="16"/>
      <c r="W596" s="16"/>
      <c r="X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8"/>
      <c r="R597" s="16"/>
      <c r="S597" s="16"/>
      <c r="T597" s="16"/>
      <c r="U597" s="16"/>
      <c r="V597" s="16"/>
      <c r="W597" s="16"/>
      <c r="X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8"/>
      <c r="R598" s="16"/>
      <c r="S598" s="16"/>
      <c r="T598" s="16"/>
      <c r="U598" s="16"/>
      <c r="V598" s="16"/>
      <c r="W598" s="16"/>
      <c r="X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8"/>
      <c r="R599" s="16"/>
      <c r="S599" s="16"/>
      <c r="T599" s="16"/>
      <c r="U599" s="16"/>
      <c r="V599" s="16"/>
      <c r="W599" s="16"/>
      <c r="X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8"/>
      <c r="R600" s="16"/>
      <c r="S600" s="16"/>
      <c r="T600" s="16"/>
      <c r="U600" s="16"/>
      <c r="V600" s="16"/>
      <c r="W600" s="16"/>
      <c r="X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8"/>
      <c r="R601" s="16"/>
      <c r="S601" s="16"/>
      <c r="T601" s="16"/>
      <c r="U601" s="16"/>
      <c r="V601" s="16"/>
      <c r="W601" s="16"/>
      <c r="X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8"/>
      <c r="R602" s="16"/>
      <c r="S602" s="16"/>
      <c r="T602" s="16"/>
      <c r="U602" s="16"/>
      <c r="V602" s="16"/>
      <c r="W602" s="16"/>
      <c r="X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8"/>
      <c r="R603" s="16"/>
      <c r="S603" s="16"/>
      <c r="T603" s="16"/>
      <c r="U603" s="16"/>
      <c r="V603" s="16"/>
      <c r="W603" s="16"/>
      <c r="X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8"/>
      <c r="R604" s="16"/>
      <c r="S604" s="16"/>
      <c r="T604" s="16"/>
      <c r="U604" s="16"/>
      <c r="V604" s="16"/>
      <c r="W604" s="16"/>
      <c r="X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8"/>
      <c r="R605" s="16"/>
      <c r="S605" s="16"/>
      <c r="T605" s="16"/>
      <c r="U605" s="16"/>
      <c r="V605" s="16"/>
      <c r="W605" s="16"/>
      <c r="X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8"/>
      <c r="R606" s="16"/>
      <c r="S606" s="16"/>
      <c r="T606" s="16"/>
      <c r="U606" s="16"/>
      <c r="V606" s="16"/>
      <c r="W606" s="16"/>
      <c r="X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8"/>
      <c r="R607" s="16"/>
      <c r="S607" s="16"/>
      <c r="T607" s="16"/>
      <c r="U607" s="16"/>
      <c r="V607" s="16"/>
      <c r="W607" s="16"/>
      <c r="X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8"/>
      <c r="R608" s="16"/>
      <c r="S608" s="16"/>
      <c r="T608" s="16"/>
      <c r="U608" s="16"/>
      <c r="V608" s="16"/>
      <c r="W608" s="16"/>
      <c r="X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8"/>
      <c r="R609" s="16"/>
      <c r="S609" s="16"/>
      <c r="T609" s="16"/>
      <c r="U609" s="16"/>
      <c r="V609" s="16"/>
      <c r="W609" s="16"/>
      <c r="X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8"/>
      <c r="R610" s="16"/>
      <c r="S610" s="16"/>
      <c r="T610" s="16"/>
      <c r="U610" s="16"/>
      <c r="V610" s="16"/>
      <c r="W610" s="16"/>
      <c r="X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8"/>
      <c r="R611" s="16"/>
      <c r="S611" s="16"/>
      <c r="T611" s="16"/>
      <c r="U611" s="16"/>
      <c r="V611" s="16"/>
      <c r="W611" s="16"/>
      <c r="X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8"/>
      <c r="R612" s="16"/>
      <c r="S612" s="16"/>
      <c r="T612" s="16"/>
      <c r="U612" s="16"/>
      <c r="V612" s="16"/>
      <c r="W612" s="16"/>
      <c r="X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8"/>
      <c r="R613" s="16"/>
      <c r="S613" s="16"/>
      <c r="T613" s="16"/>
      <c r="U613" s="16"/>
      <c r="V613" s="16"/>
      <c r="W613" s="16"/>
      <c r="X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8"/>
      <c r="R614" s="16"/>
      <c r="S614" s="16"/>
      <c r="T614" s="16"/>
      <c r="U614" s="16"/>
      <c r="V614" s="16"/>
      <c r="W614" s="16"/>
      <c r="X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8"/>
      <c r="R615" s="16"/>
      <c r="S615" s="16"/>
      <c r="T615" s="16"/>
      <c r="U615" s="16"/>
      <c r="V615" s="16"/>
      <c r="W615" s="16"/>
      <c r="X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8"/>
      <c r="R616" s="16"/>
      <c r="S616" s="16"/>
      <c r="T616" s="16"/>
      <c r="U616" s="16"/>
      <c r="V616" s="16"/>
      <c r="W616" s="16"/>
      <c r="X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8"/>
      <c r="R617" s="16"/>
      <c r="S617" s="16"/>
      <c r="T617" s="16"/>
      <c r="U617" s="16"/>
      <c r="V617" s="16"/>
      <c r="W617" s="16"/>
      <c r="X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8"/>
      <c r="R618" s="16"/>
      <c r="S618" s="16"/>
      <c r="T618" s="16"/>
      <c r="U618" s="16"/>
      <c r="V618" s="16"/>
      <c r="W618" s="16"/>
      <c r="X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8"/>
      <c r="R619" s="16"/>
      <c r="S619" s="16"/>
      <c r="T619" s="16"/>
      <c r="U619" s="16"/>
      <c r="V619" s="16"/>
      <c r="W619" s="16"/>
      <c r="X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8"/>
      <c r="R620" s="16"/>
      <c r="S620" s="16"/>
      <c r="T620" s="16"/>
      <c r="U620" s="16"/>
      <c r="V620" s="16"/>
      <c r="W620" s="16"/>
      <c r="X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8"/>
      <c r="R621" s="16"/>
      <c r="S621" s="16"/>
      <c r="T621" s="16"/>
      <c r="U621" s="16"/>
      <c r="V621" s="16"/>
      <c r="W621" s="16"/>
      <c r="X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8"/>
      <c r="R622" s="16"/>
      <c r="S622" s="16"/>
      <c r="T622" s="16"/>
      <c r="U622" s="16"/>
      <c r="V622" s="16"/>
      <c r="W622" s="16"/>
      <c r="X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8"/>
      <c r="R623" s="16"/>
      <c r="S623" s="16"/>
      <c r="T623" s="16"/>
      <c r="U623" s="16"/>
      <c r="V623" s="16"/>
      <c r="W623" s="16"/>
      <c r="X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8"/>
      <c r="R624" s="16"/>
      <c r="S624" s="16"/>
      <c r="T624" s="16"/>
      <c r="U624" s="16"/>
      <c r="V624" s="16"/>
      <c r="W624" s="16"/>
      <c r="X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8"/>
      <c r="R625" s="16"/>
      <c r="S625" s="16"/>
      <c r="T625" s="16"/>
      <c r="U625" s="16"/>
      <c r="V625" s="16"/>
      <c r="W625" s="16"/>
      <c r="X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8"/>
      <c r="R626" s="16"/>
      <c r="S626" s="16"/>
      <c r="T626" s="16"/>
      <c r="U626" s="16"/>
      <c r="V626" s="16"/>
      <c r="W626" s="16"/>
      <c r="X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8"/>
      <c r="R627" s="16"/>
      <c r="S627" s="16"/>
      <c r="T627" s="16"/>
      <c r="U627" s="16"/>
      <c r="V627" s="16"/>
      <c r="W627" s="16"/>
      <c r="X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8"/>
      <c r="R628" s="16"/>
      <c r="S628" s="16"/>
      <c r="T628" s="16"/>
      <c r="U628" s="16"/>
      <c r="V628" s="16"/>
      <c r="W628" s="16"/>
      <c r="X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8"/>
      <c r="R629" s="16"/>
      <c r="S629" s="16"/>
      <c r="T629" s="16"/>
      <c r="U629" s="16"/>
      <c r="V629" s="16"/>
      <c r="W629" s="16"/>
      <c r="X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8"/>
      <c r="R630" s="16"/>
      <c r="S630" s="16"/>
      <c r="T630" s="16"/>
      <c r="U630" s="16"/>
      <c r="V630" s="16"/>
      <c r="W630" s="16"/>
      <c r="X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8"/>
      <c r="R631" s="16"/>
      <c r="S631" s="16"/>
      <c r="T631" s="16"/>
      <c r="U631" s="16"/>
      <c r="V631" s="16"/>
      <c r="W631" s="16"/>
      <c r="X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8"/>
      <c r="R632" s="16"/>
      <c r="S632" s="16"/>
      <c r="T632" s="16"/>
      <c r="U632" s="16"/>
      <c r="V632" s="16"/>
      <c r="W632" s="16"/>
      <c r="X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8"/>
      <c r="R633" s="16"/>
      <c r="S633" s="16"/>
      <c r="T633" s="16"/>
      <c r="U633" s="16"/>
      <c r="V633" s="16"/>
      <c r="W633" s="16"/>
      <c r="X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8"/>
      <c r="R634" s="16"/>
      <c r="S634" s="16"/>
      <c r="T634" s="16"/>
      <c r="U634" s="16"/>
      <c r="V634" s="16"/>
      <c r="W634" s="16"/>
      <c r="X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8"/>
      <c r="R635" s="16"/>
      <c r="S635" s="16"/>
      <c r="T635" s="16"/>
      <c r="U635" s="16"/>
      <c r="V635" s="16"/>
      <c r="W635" s="16"/>
      <c r="X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8"/>
      <c r="R636" s="16"/>
      <c r="S636" s="16"/>
      <c r="T636" s="16"/>
      <c r="U636" s="16"/>
      <c r="V636" s="16"/>
      <c r="W636" s="16"/>
      <c r="X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8"/>
      <c r="R637" s="16"/>
      <c r="S637" s="16"/>
      <c r="T637" s="16"/>
      <c r="U637" s="16"/>
      <c r="V637" s="16"/>
      <c r="W637" s="16"/>
      <c r="X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8"/>
      <c r="R638" s="16"/>
      <c r="S638" s="16"/>
      <c r="T638" s="16"/>
      <c r="U638" s="16"/>
      <c r="V638" s="16"/>
      <c r="W638" s="16"/>
      <c r="X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8"/>
      <c r="R639" s="16"/>
      <c r="S639" s="16"/>
      <c r="T639" s="16"/>
      <c r="U639" s="16"/>
      <c r="V639" s="16"/>
      <c r="W639" s="16"/>
      <c r="X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8"/>
      <c r="R640" s="16"/>
      <c r="S640" s="16"/>
      <c r="T640" s="16"/>
      <c r="U640" s="16"/>
      <c r="V640" s="16"/>
      <c r="W640" s="16"/>
      <c r="X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8"/>
      <c r="R641" s="16"/>
      <c r="S641" s="16"/>
      <c r="T641" s="16"/>
      <c r="U641" s="16"/>
      <c r="V641" s="16"/>
      <c r="W641" s="16"/>
      <c r="X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8"/>
      <c r="R642" s="16"/>
      <c r="S642" s="16"/>
      <c r="T642" s="16"/>
      <c r="U642" s="16"/>
      <c r="V642" s="16"/>
      <c r="W642" s="16"/>
      <c r="X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8"/>
      <c r="R643" s="16"/>
      <c r="S643" s="16"/>
      <c r="T643" s="16"/>
      <c r="U643" s="16"/>
      <c r="V643" s="16"/>
      <c r="W643" s="16"/>
      <c r="X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8"/>
      <c r="R644" s="16"/>
      <c r="S644" s="16"/>
      <c r="T644" s="16"/>
      <c r="U644" s="16"/>
      <c r="V644" s="16"/>
      <c r="W644" s="16"/>
      <c r="X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8"/>
      <c r="R645" s="16"/>
      <c r="S645" s="16"/>
      <c r="T645" s="16"/>
      <c r="U645" s="16"/>
      <c r="V645" s="16"/>
      <c r="W645" s="16"/>
      <c r="X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8"/>
      <c r="R646" s="16"/>
      <c r="S646" s="16"/>
      <c r="T646" s="16"/>
      <c r="U646" s="16"/>
      <c r="V646" s="16"/>
      <c r="W646" s="16"/>
      <c r="X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8"/>
      <c r="R647" s="16"/>
      <c r="S647" s="16"/>
      <c r="T647" s="16"/>
      <c r="U647" s="16"/>
      <c r="V647" s="16"/>
      <c r="W647" s="16"/>
      <c r="X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8"/>
      <c r="R648" s="16"/>
      <c r="S648" s="16"/>
      <c r="T648" s="16"/>
      <c r="U648" s="16"/>
      <c r="V648" s="16"/>
      <c r="W648" s="16"/>
      <c r="X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8"/>
      <c r="R649" s="16"/>
      <c r="S649" s="16"/>
      <c r="T649" s="16"/>
      <c r="U649" s="16"/>
      <c r="V649" s="16"/>
      <c r="W649" s="16"/>
      <c r="X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8"/>
      <c r="R650" s="16"/>
      <c r="S650" s="16"/>
      <c r="T650" s="16"/>
      <c r="U650" s="16"/>
      <c r="V650" s="16"/>
      <c r="W650" s="16"/>
      <c r="X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8"/>
      <c r="R651" s="16"/>
      <c r="S651" s="16"/>
      <c r="T651" s="16"/>
      <c r="U651" s="16"/>
      <c r="V651" s="16"/>
      <c r="W651" s="16"/>
      <c r="X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8"/>
      <c r="R652" s="16"/>
      <c r="S652" s="16"/>
      <c r="T652" s="16"/>
      <c r="U652" s="16"/>
      <c r="V652" s="16"/>
      <c r="W652" s="16"/>
      <c r="X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8"/>
      <c r="R653" s="16"/>
      <c r="S653" s="16"/>
      <c r="T653" s="16"/>
      <c r="U653" s="16"/>
      <c r="V653" s="16"/>
      <c r="W653" s="16"/>
      <c r="X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8"/>
      <c r="R654" s="16"/>
      <c r="S654" s="16"/>
      <c r="T654" s="16"/>
      <c r="U654" s="16"/>
      <c r="V654" s="16"/>
      <c r="W654" s="16"/>
      <c r="X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8"/>
      <c r="R655" s="16"/>
      <c r="S655" s="16"/>
      <c r="T655" s="16"/>
      <c r="U655" s="16"/>
      <c r="V655" s="16"/>
      <c r="W655" s="16"/>
      <c r="X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8"/>
      <c r="R656" s="16"/>
      <c r="S656" s="16"/>
      <c r="T656" s="16"/>
      <c r="U656" s="16"/>
      <c r="V656" s="16"/>
      <c r="W656" s="16"/>
      <c r="X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8"/>
      <c r="R657" s="16"/>
      <c r="S657" s="16"/>
      <c r="T657" s="16"/>
      <c r="U657" s="16"/>
      <c r="V657" s="16"/>
      <c r="W657" s="16"/>
      <c r="X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8"/>
      <c r="R658" s="16"/>
      <c r="S658" s="16"/>
      <c r="T658" s="16"/>
      <c r="U658" s="16"/>
      <c r="V658" s="16"/>
      <c r="W658" s="16"/>
      <c r="X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8"/>
      <c r="R659" s="16"/>
      <c r="S659" s="16"/>
      <c r="T659" s="16"/>
      <c r="U659" s="16"/>
      <c r="V659" s="16"/>
      <c r="W659" s="16"/>
      <c r="X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8"/>
      <c r="R660" s="16"/>
      <c r="S660" s="16"/>
      <c r="T660" s="16"/>
      <c r="U660" s="16"/>
      <c r="V660" s="16"/>
      <c r="W660" s="16"/>
      <c r="X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8"/>
      <c r="R661" s="16"/>
      <c r="S661" s="16"/>
      <c r="T661" s="16"/>
      <c r="U661" s="16"/>
      <c r="V661" s="16"/>
      <c r="W661" s="16"/>
      <c r="X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8"/>
      <c r="R662" s="16"/>
      <c r="S662" s="16"/>
      <c r="T662" s="16"/>
      <c r="U662" s="16"/>
      <c r="V662" s="16"/>
      <c r="W662" s="16"/>
      <c r="X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8"/>
      <c r="R663" s="16"/>
      <c r="S663" s="16"/>
      <c r="T663" s="16"/>
      <c r="U663" s="16"/>
      <c r="V663" s="16"/>
      <c r="W663" s="16"/>
      <c r="X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8"/>
      <c r="R664" s="16"/>
      <c r="S664" s="16"/>
      <c r="T664" s="16"/>
      <c r="U664" s="16"/>
      <c r="V664" s="16"/>
      <c r="W664" s="16"/>
      <c r="X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8"/>
      <c r="R665" s="16"/>
      <c r="S665" s="16"/>
      <c r="T665" s="16"/>
      <c r="U665" s="16"/>
      <c r="V665" s="16"/>
      <c r="W665" s="16"/>
      <c r="X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8"/>
      <c r="R666" s="16"/>
      <c r="S666" s="16"/>
      <c r="T666" s="16"/>
      <c r="U666" s="16"/>
      <c r="V666" s="16"/>
      <c r="W666" s="16"/>
      <c r="X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8"/>
      <c r="R667" s="16"/>
      <c r="S667" s="16"/>
      <c r="T667" s="16"/>
      <c r="U667" s="16"/>
      <c r="V667" s="16"/>
      <c r="W667" s="16"/>
      <c r="X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8"/>
      <c r="R668" s="16"/>
      <c r="S668" s="16"/>
      <c r="T668" s="16"/>
      <c r="U668" s="16"/>
      <c r="V668" s="16"/>
      <c r="W668" s="16"/>
      <c r="X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8"/>
      <c r="R669" s="16"/>
      <c r="S669" s="16"/>
      <c r="T669" s="16"/>
      <c r="U669" s="16"/>
      <c r="V669" s="16"/>
      <c r="W669" s="16"/>
      <c r="X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8"/>
      <c r="R670" s="16"/>
      <c r="S670" s="16"/>
      <c r="T670" s="16"/>
      <c r="U670" s="16"/>
      <c r="V670" s="16"/>
      <c r="W670" s="16"/>
      <c r="X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8"/>
      <c r="R671" s="16"/>
      <c r="S671" s="16"/>
      <c r="T671" s="16"/>
      <c r="U671" s="16"/>
      <c r="V671" s="16"/>
      <c r="W671" s="16"/>
      <c r="X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8"/>
      <c r="R672" s="16"/>
      <c r="S672" s="16"/>
      <c r="T672" s="16"/>
      <c r="U672" s="16"/>
      <c r="V672" s="16"/>
      <c r="W672" s="16"/>
      <c r="X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8"/>
      <c r="R673" s="16"/>
      <c r="S673" s="16"/>
      <c r="T673" s="16"/>
      <c r="U673" s="16"/>
      <c r="V673" s="16"/>
      <c r="W673" s="16"/>
      <c r="X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8"/>
      <c r="R674" s="16"/>
      <c r="S674" s="16"/>
      <c r="T674" s="16"/>
      <c r="U674" s="16"/>
      <c r="V674" s="16"/>
      <c r="W674" s="16"/>
      <c r="X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8"/>
      <c r="R675" s="16"/>
      <c r="S675" s="16"/>
      <c r="T675" s="16"/>
      <c r="U675" s="16"/>
      <c r="V675" s="16"/>
      <c r="W675" s="16"/>
      <c r="X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8"/>
      <c r="R676" s="16"/>
      <c r="S676" s="16"/>
      <c r="T676" s="16"/>
      <c r="U676" s="16"/>
      <c r="V676" s="16"/>
      <c r="W676" s="16"/>
      <c r="X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8"/>
      <c r="R677" s="16"/>
      <c r="S677" s="16"/>
      <c r="T677" s="16"/>
      <c r="U677" s="16"/>
      <c r="V677" s="16"/>
      <c r="W677" s="16"/>
      <c r="X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8"/>
      <c r="R678" s="16"/>
      <c r="S678" s="16"/>
      <c r="T678" s="16"/>
      <c r="U678" s="16"/>
      <c r="V678" s="16"/>
      <c r="W678" s="16"/>
      <c r="X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8"/>
      <c r="R679" s="16"/>
      <c r="S679" s="16"/>
      <c r="T679" s="16"/>
      <c r="U679" s="16"/>
      <c r="V679" s="16"/>
      <c r="W679" s="16"/>
      <c r="X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8"/>
      <c r="R680" s="16"/>
      <c r="S680" s="16"/>
      <c r="T680" s="16"/>
      <c r="U680" s="16"/>
      <c r="V680" s="16"/>
      <c r="W680" s="16"/>
      <c r="X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8"/>
      <c r="R681" s="16"/>
      <c r="S681" s="16"/>
      <c r="T681" s="16"/>
      <c r="U681" s="16"/>
      <c r="V681" s="16"/>
      <c r="W681" s="16"/>
      <c r="X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8"/>
      <c r="R682" s="16"/>
      <c r="S682" s="16"/>
      <c r="T682" s="16"/>
      <c r="U682" s="16"/>
      <c r="V682" s="16"/>
      <c r="W682" s="16"/>
      <c r="X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8"/>
      <c r="R683" s="16"/>
      <c r="S683" s="16"/>
      <c r="T683" s="16"/>
      <c r="U683" s="16"/>
      <c r="V683" s="16"/>
      <c r="W683" s="16"/>
      <c r="X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8"/>
      <c r="R684" s="16"/>
      <c r="S684" s="16"/>
      <c r="T684" s="16"/>
      <c r="U684" s="16"/>
      <c r="V684" s="16"/>
      <c r="W684" s="16"/>
      <c r="X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8"/>
      <c r="R685" s="16"/>
      <c r="S685" s="16"/>
      <c r="T685" s="16"/>
      <c r="U685" s="16"/>
      <c r="V685" s="16"/>
      <c r="W685" s="16"/>
      <c r="X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8"/>
      <c r="R686" s="16"/>
      <c r="S686" s="16"/>
      <c r="T686" s="16"/>
      <c r="U686" s="16"/>
      <c r="V686" s="16"/>
      <c r="W686" s="16"/>
      <c r="X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8"/>
      <c r="R687" s="16"/>
      <c r="S687" s="16"/>
      <c r="T687" s="16"/>
      <c r="U687" s="16"/>
      <c r="V687" s="16"/>
      <c r="W687" s="16"/>
      <c r="X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8"/>
      <c r="R688" s="16"/>
      <c r="S688" s="16"/>
      <c r="T688" s="16"/>
      <c r="U688" s="16"/>
      <c r="V688" s="16"/>
      <c r="W688" s="16"/>
      <c r="X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8"/>
      <c r="R689" s="16"/>
      <c r="S689" s="16"/>
      <c r="T689" s="16"/>
      <c r="U689" s="16"/>
      <c r="V689" s="16"/>
      <c r="W689" s="16"/>
      <c r="X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8"/>
      <c r="R690" s="16"/>
      <c r="S690" s="16"/>
      <c r="T690" s="16"/>
      <c r="U690" s="16"/>
      <c r="V690" s="16"/>
      <c r="W690" s="16"/>
      <c r="X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8"/>
      <c r="R691" s="16"/>
      <c r="S691" s="16"/>
      <c r="T691" s="16"/>
      <c r="U691" s="16"/>
      <c r="V691" s="16"/>
      <c r="W691" s="16"/>
      <c r="X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8"/>
      <c r="R692" s="16"/>
      <c r="S692" s="16"/>
      <c r="T692" s="16"/>
      <c r="U692" s="16"/>
      <c r="V692" s="16"/>
      <c r="W692" s="16"/>
      <c r="X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8"/>
      <c r="R693" s="16"/>
      <c r="S693" s="16"/>
      <c r="T693" s="16"/>
      <c r="U693" s="16"/>
      <c r="V693" s="16"/>
      <c r="W693" s="16"/>
      <c r="X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8"/>
      <c r="R694" s="16"/>
      <c r="S694" s="16"/>
      <c r="T694" s="16"/>
      <c r="U694" s="16"/>
      <c r="V694" s="16"/>
      <c r="W694" s="16"/>
      <c r="X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8"/>
      <c r="R695" s="16"/>
      <c r="S695" s="16"/>
      <c r="T695" s="16"/>
      <c r="U695" s="16"/>
      <c r="V695" s="16"/>
      <c r="W695" s="16"/>
      <c r="X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8"/>
      <c r="R696" s="16"/>
      <c r="S696" s="16"/>
      <c r="T696" s="16"/>
      <c r="U696" s="16"/>
      <c r="V696" s="16"/>
      <c r="W696" s="16"/>
      <c r="X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8"/>
      <c r="R697" s="16"/>
      <c r="S697" s="16"/>
      <c r="T697" s="16"/>
      <c r="U697" s="16"/>
      <c r="V697" s="16"/>
      <c r="W697" s="16"/>
      <c r="X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8"/>
      <c r="R698" s="16"/>
      <c r="S698" s="16"/>
      <c r="T698" s="16"/>
      <c r="U698" s="16"/>
      <c r="V698" s="16"/>
      <c r="W698" s="16"/>
      <c r="X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8"/>
      <c r="R699" s="16"/>
      <c r="S699" s="16"/>
      <c r="T699" s="16"/>
      <c r="U699" s="16"/>
      <c r="V699" s="16"/>
      <c r="W699" s="16"/>
      <c r="X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8"/>
      <c r="R700" s="16"/>
      <c r="S700" s="16"/>
      <c r="T700" s="16"/>
      <c r="U700" s="16"/>
      <c r="V700" s="16"/>
      <c r="W700" s="16"/>
      <c r="X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8"/>
      <c r="R701" s="16"/>
      <c r="S701" s="16"/>
      <c r="T701" s="16"/>
      <c r="U701" s="16"/>
      <c r="V701" s="16"/>
      <c r="W701" s="16"/>
      <c r="X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8"/>
      <c r="R702" s="16"/>
      <c r="S702" s="16"/>
      <c r="T702" s="16"/>
      <c r="U702" s="16"/>
      <c r="V702" s="16"/>
      <c r="W702" s="16"/>
      <c r="X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8"/>
      <c r="R703" s="16"/>
      <c r="S703" s="16"/>
      <c r="T703" s="16"/>
      <c r="U703" s="16"/>
      <c r="V703" s="16"/>
      <c r="W703" s="16"/>
      <c r="X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8"/>
      <c r="R704" s="16"/>
      <c r="S704" s="16"/>
      <c r="T704" s="16"/>
      <c r="U704" s="16"/>
      <c r="V704" s="16"/>
      <c r="W704" s="16"/>
      <c r="X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8"/>
      <c r="R705" s="16"/>
      <c r="S705" s="16"/>
      <c r="T705" s="16"/>
      <c r="U705" s="16"/>
      <c r="V705" s="16"/>
      <c r="W705" s="16"/>
      <c r="X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8"/>
      <c r="R706" s="16"/>
      <c r="S706" s="16"/>
      <c r="T706" s="16"/>
      <c r="U706" s="16"/>
      <c r="V706" s="16"/>
      <c r="W706" s="16"/>
      <c r="X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8"/>
      <c r="R707" s="16"/>
      <c r="S707" s="16"/>
      <c r="T707" s="16"/>
      <c r="U707" s="16"/>
      <c r="V707" s="16"/>
      <c r="W707" s="16"/>
      <c r="X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8"/>
      <c r="R708" s="16"/>
      <c r="S708" s="16"/>
      <c r="T708" s="16"/>
      <c r="U708" s="16"/>
      <c r="V708" s="16"/>
      <c r="W708" s="16"/>
      <c r="X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8"/>
      <c r="R709" s="16"/>
      <c r="S709" s="16"/>
      <c r="T709" s="16"/>
      <c r="U709" s="16"/>
      <c r="V709" s="16"/>
      <c r="W709" s="16"/>
      <c r="X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8"/>
      <c r="R710" s="16"/>
      <c r="S710" s="16"/>
      <c r="T710" s="16"/>
      <c r="U710" s="16"/>
      <c r="V710" s="16"/>
      <c r="W710" s="16"/>
      <c r="X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8"/>
      <c r="R711" s="16"/>
      <c r="S711" s="16"/>
      <c r="T711" s="16"/>
      <c r="U711" s="16"/>
      <c r="V711" s="16"/>
      <c r="W711" s="16"/>
      <c r="X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8"/>
      <c r="R712" s="16"/>
      <c r="S712" s="16"/>
      <c r="T712" s="16"/>
      <c r="U712" s="16"/>
      <c r="V712" s="16"/>
      <c r="W712" s="16"/>
      <c r="X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8"/>
      <c r="R713" s="16"/>
      <c r="S713" s="16"/>
      <c r="T713" s="16"/>
      <c r="U713" s="16"/>
      <c r="V713" s="16"/>
      <c r="W713" s="16"/>
      <c r="X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8"/>
      <c r="R714" s="16"/>
      <c r="S714" s="16"/>
      <c r="T714" s="16"/>
      <c r="U714" s="16"/>
      <c r="V714" s="16"/>
      <c r="W714" s="16"/>
      <c r="X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8"/>
      <c r="R715" s="16"/>
      <c r="S715" s="16"/>
      <c r="T715" s="16"/>
      <c r="U715" s="16"/>
      <c r="V715" s="16"/>
      <c r="W715" s="16"/>
      <c r="X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8"/>
      <c r="R716" s="16"/>
      <c r="S716" s="16"/>
      <c r="T716" s="16"/>
      <c r="U716" s="16"/>
      <c r="V716" s="16"/>
      <c r="W716" s="16"/>
      <c r="X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8"/>
      <c r="R717" s="16"/>
      <c r="S717" s="16"/>
      <c r="T717" s="16"/>
      <c r="U717" s="16"/>
      <c r="V717" s="16"/>
      <c r="W717" s="16"/>
      <c r="X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8"/>
      <c r="R718" s="16"/>
      <c r="S718" s="16"/>
      <c r="T718" s="16"/>
      <c r="U718" s="16"/>
      <c r="V718" s="16"/>
      <c r="W718" s="16"/>
      <c r="X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8"/>
      <c r="R719" s="16"/>
      <c r="S719" s="16"/>
      <c r="T719" s="16"/>
      <c r="U719" s="16"/>
      <c r="V719" s="16"/>
      <c r="W719" s="16"/>
      <c r="X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8"/>
      <c r="R720" s="16"/>
      <c r="S720" s="16"/>
      <c r="T720" s="16"/>
      <c r="U720" s="16"/>
      <c r="V720" s="16"/>
      <c r="W720" s="16"/>
      <c r="X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8"/>
      <c r="R721" s="16"/>
      <c r="S721" s="16"/>
      <c r="T721" s="16"/>
      <c r="U721" s="16"/>
      <c r="V721" s="16"/>
      <c r="W721" s="16"/>
      <c r="X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8"/>
      <c r="R722" s="16"/>
      <c r="S722" s="16"/>
      <c r="T722" s="16"/>
      <c r="U722" s="16"/>
      <c r="V722" s="16"/>
      <c r="W722" s="16"/>
      <c r="X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8"/>
      <c r="R723" s="16"/>
      <c r="S723" s="16"/>
      <c r="T723" s="16"/>
      <c r="U723" s="16"/>
      <c r="V723" s="16"/>
      <c r="W723" s="16"/>
      <c r="X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8"/>
      <c r="R724" s="16"/>
      <c r="S724" s="16"/>
      <c r="T724" s="16"/>
      <c r="U724" s="16"/>
      <c r="V724" s="16"/>
      <c r="W724" s="16"/>
      <c r="X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8"/>
      <c r="R725" s="16"/>
      <c r="S725" s="16"/>
      <c r="T725" s="16"/>
      <c r="U725" s="16"/>
      <c r="V725" s="16"/>
      <c r="W725" s="16"/>
      <c r="X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8"/>
      <c r="R726" s="16"/>
      <c r="S726" s="16"/>
      <c r="T726" s="16"/>
      <c r="U726" s="16"/>
      <c r="V726" s="16"/>
      <c r="W726" s="16"/>
      <c r="X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8"/>
      <c r="R727" s="16"/>
      <c r="S727" s="16"/>
      <c r="T727" s="16"/>
      <c r="U727" s="16"/>
      <c r="V727" s="16"/>
      <c r="W727" s="16"/>
      <c r="X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8"/>
      <c r="R728" s="16"/>
      <c r="S728" s="16"/>
      <c r="T728" s="16"/>
      <c r="U728" s="16"/>
      <c r="V728" s="16"/>
      <c r="W728" s="16"/>
      <c r="X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8"/>
      <c r="R729" s="16"/>
      <c r="S729" s="16"/>
      <c r="T729" s="16"/>
      <c r="U729" s="16"/>
      <c r="V729" s="16"/>
      <c r="W729" s="16"/>
      <c r="X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8"/>
      <c r="R730" s="16"/>
      <c r="S730" s="16"/>
      <c r="T730" s="16"/>
      <c r="U730" s="16"/>
      <c r="V730" s="16"/>
      <c r="W730" s="16"/>
      <c r="X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8"/>
      <c r="R731" s="16"/>
      <c r="S731" s="16"/>
      <c r="T731" s="16"/>
      <c r="U731" s="16"/>
      <c r="V731" s="16"/>
      <c r="W731" s="16"/>
      <c r="X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8"/>
      <c r="R732" s="16"/>
      <c r="S732" s="16"/>
      <c r="T732" s="16"/>
      <c r="U732" s="16"/>
      <c r="V732" s="16"/>
      <c r="W732" s="16"/>
      <c r="X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8"/>
      <c r="R733" s="16"/>
      <c r="S733" s="16"/>
      <c r="T733" s="16"/>
      <c r="U733" s="16"/>
      <c r="V733" s="16"/>
      <c r="W733" s="16"/>
      <c r="X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8"/>
      <c r="R734" s="16"/>
      <c r="S734" s="16"/>
      <c r="T734" s="16"/>
      <c r="U734" s="16"/>
      <c r="V734" s="16"/>
      <c r="W734" s="16"/>
      <c r="X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8"/>
      <c r="R735" s="16"/>
      <c r="S735" s="16"/>
      <c r="T735" s="16"/>
      <c r="U735" s="16"/>
      <c r="V735" s="16"/>
      <c r="W735" s="16"/>
      <c r="X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8"/>
      <c r="R736" s="16"/>
      <c r="S736" s="16"/>
      <c r="T736" s="16"/>
      <c r="U736" s="16"/>
      <c r="V736" s="16"/>
      <c r="W736" s="16"/>
      <c r="X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8"/>
      <c r="R737" s="16"/>
      <c r="S737" s="16"/>
      <c r="T737" s="16"/>
      <c r="U737" s="16"/>
      <c r="V737" s="16"/>
      <c r="W737" s="16"/>
      <c r="X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8"/>
      <c r="R738" s="16"/>
      <c r="S738" s="16"/>
      <c r="T738" s="16"/>
      <c r="U738" s="16"/>
      <c r="V738" s="16"/>
      <c r="W738" s="16"/>
      <c r="X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8"/>
      <c r="R739" s="16"/>
      <c r="S739" s="16"/>
      <c r="T739" s="16"/>
      <c r="U739" s="16"/>
      <c r="V739" s="16"/>
      <c r="W739" s="16"/>
      <c r="X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8"/>
      <c r="R740" s="16"/>
      <c r="S740" s="16"/>
      <c r="T740" s="16"/>
      <c r="U740" s="16"/>
      <c r="V740" s="16"/>
      <c r="W740" s="16"/>
      <c r="X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8"/>
      <c r="R741" s="16"/>
      <c r="S741" s="16"/>
      <c r="T741" s="16"/>
      <c r="U741" s="16"/>
      <c r="V741" s="16"/>
      <c r="W741" s="16"/>
      <c r="X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8"/>
      <c r="R742" s="16"/>
      <c r="S742" s="16"/>
      <c r="T742" s="16"/>
      <c r="U742" s="16"/>
      <c r="V742" s="16"/>
      <c r="W742" s="16"/>
      <c r="X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8"/>
      <c r="R743" s="16"/>
      <c r="S743" s="16"/>
      <c r="T743" s="16"/>
      <c r="U743" s="16"/>
      <c r="V743" s="16"/>
      <c r="W743" s="16"/>
      <c r="X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8"/>
      <c r="R744" s="16"/>
      <c r="S744" s="16"/>
      <c r="T744" s="16"/>
      <c r="U744" s="16"/>
      <c r="V744" s="16"/>
      <c r="W744" s="16"/>
      <c r="X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8"/>
      <c r="R745" s="16"/>
      <c r="S745" s="16"/>
      <c r="T745" s="16"/>
      <c r="U745" s="16"/>
      <c r="V745" s="16"/>
      <c r="W745" s="16"/>
      <c r="X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8"/>
      <c r="R746" s="16"/>
      <c r="S746" s="16"/>
      <c r="T746" s="16"/>
      <c r="U746" s="16"/>
      <c r="V746" s="16"/>
      <c r="W746" s="16"/>
      <c r="X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8"/>
      <c r="R747" s="16"/>
      <c r="S747" s="16"/>
      <c r="T747" s="16"/>
      <c r="U747" s="16"/>
      <c r="V747" s="16"/>
      <c r="W747" s="16"/>
      <c r="X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8"/>
      <c r="R748" s="16"/>
      <c r="S748" s="16"/>
      <c r="T748" s="16"/>
      <c r="U748" s="16"/>
      <c r="V748" s="16"/>
      <c r="W748" s="16"/>
      <c r="X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8"/>
      <c r="R749" s="16"/>
      <c r="S749" s="16"/>
      <c r="T749" s="16"/>
      <c r="U749" s="16"/>
      <c r="V749" s="16"/>
      <c r="W749" s="16"/>
      <c r="X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8"/>
      <c r="R750" s="16"/>
      <c r="S750" s="16"/>
      <c r="T750" s="16"/>
      <c r="U750" s="16"/>
      <c r="V750" s="16"/>
      <c r="W750" s="16"/>
      <c r="X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8"/>
      <c r="R751" s="16"/>
      <c r="S751" s="16"/>
      <c r="T751" s="16"/>
      <c r="U751" s="16"/>
      <c r="V751" s="16"/>
      <c r="W751" s="16"/>
      <c r="X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8"/>
      <c r="R752" s="16"/>
      <c r="S752" s="16"/>
      <c r="T752" s="16"/>
      <c r="U752" s="16"/>
      <c r="V752" s="16"/>
      <c r="W752" s="16"/>
      <c r="X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8"/>
      <c r="R753" s="16"/>
      <c r="S753" s="16"/>
      <c r="T753" s="16"/>
      <c r="U753" s="16"/>
      <c r="V753" s="16"/>
      <c r="W753" s="16"/>
      <c r="X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8"/>
      <c r="R754" s="16"/>
      <c r="S754" s="16"/>
      <c r="T754" s="16"/>
      <c r="U754" s="16"/>
      <c r="V754" s="16"/>
      <c r="W754" s="16"/>
      <c r="X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8"/>
      <c r="R755" s="16"/>
      <c r="S755" s="16"/>
      <c r="T755" s="16"/>
      <c r="U755" s="16"/>
      <c r="V755" s="16"/>
      <c r="W755" s="16"/>
      <c r="X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8"/>
      <c r="R756" s="16"/>
      <c r="S756" s="16"/>
      <c r="T756" s="16"/>
      <c r="U756" s="16"/>
      <c r="V756" s="16"/>
      <c r="W756" s="16"/>
      <c r="X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8"/>
      <c r="R757" s="16"/>
      <c r="S757" s="16"/>
      <c r="T757" s="16"/>
      <c r="U757" s="16"/>
      <c r="V757" s="16"/>
      <c r="W757" s="16"/>
      <c r="X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8"/>
      <c r="R758" s="16"/>
      <c r="S758" s="16"/>
      <c r="T758" s="16"/>
      <c r="U758" s="16"/>
      <c r="V758" s="16"/>
      <c r="W758" s="16"/>
      <c r="X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8"/>
      <c r="R759" s="16"/>
      <c r="S759" s="16"/>
      <c r="T759" s="16"/>
      <c r="U759" s="16"/>
      <c r="V759" s="16"/>
      <c r="W759" s="16"/>
      <c r="X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8"/>
      <c r="R760" s="16"/>
      <c r="S760" s="16"/>
      <c r="T760" s="16"/>
      <c r="U760" s="16"/>
      <c r="V760" s="16"/>
      <c r="W760" s="16"/>
      <c r="X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8"/>
      <c r="R761" s="16"/>
      <c r="S761" s="16"/>
      <c r="T761" s="16"/>
      <c r="U761" s="16"/>
      <c r="V761" s="16"/>
      <c r="W761" s="16"/>
      <c r="X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8"/>
      <c r="R762" s="16"/>
      <c r="S762" s="16"/>
      <c r="T762" s="16"/>
      <c r="U762" s="16"/>
      <c r="V762" s="16"/>
      <c r="W762" s="16"/>
      <c r="X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8"/>
      <c r="R763" s="16"/>
      <c r="S763" s="16"/>
      <c r="T763" s="16"/>
      <c r="U763" s="16"/>
      <c r="V763" s="16"/>
      <c r="W763" s="16"/>
      <c r="X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8"/>
      <c r="R764" s="16"/>
      <c r="S764" s="16"/>
      <c r="T764" s="16"/>
      <c r="U764" s="16"/>
      <c r="V764" s="16"/>
      <c r="W764" s="16"/>
      <c r="X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8"/>
      <c r="R765" s="16"/>
      <c r="S765" s="16"/>
      <c r="T765" s="16"/>
      <c r="U765" s="16"/>
      <c r="V765" s="16"/>
      <c r="W765" s="16"/>
      <c r="X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8"/>
      <c r="R766" s="16"/>
      <c r="S766" s="16"/>
      <c r="T766" s="16"/>
      <c r="U766" s="16"/>
      <c r="V766" s="16"/>
      <c r="W766" s="16"/>
      <c r="X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8"/>
      <c r="R767" s="16"/>
      <c r="S767" s="16"/>
      <c r="T767" s="16"/>
      <c r="U767" s="16"/>
      <c r="V767" s="16"/>
      <c r="W767" s="16"/>
      <c r="X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8"/>
      <c r="R768" s="16"/>
      <c r="S768" s="16"/>
      <c r="T768" s="16"/>
      <c r="U768" s="16"/>
      <c r="V768" s="16"/>
      <c r="W768" s="16"/>
      <c r="X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8"/>
      <c r="R769" s="16"/>
      <c r="S769" s="16"/>
      <c r="T769" s="16"/>
      <c r="U769" s="16"/>
      <c r="V769" s="16"/>
      <c r="W769" s="16"/>
      <c r="X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8"/>
      <c r="R770" s="16"/>
      <c r="S770" s="16"/>
      <c r="T770" s="16"/>
      <c r="U770" s="16"/>
      <c r="V770" s="16"/>
      <c r="W770" s="16"/>
      <c r="X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8"/>
      <c r="R771" s="16"/>
      <c r="S771" s="16"/>
      <c r="T771" s="16"/>
      <c r="U771" s="16"/>
      <c r="V771" s="16"/>
      <c r="W771" s="16"/>
      <c r="X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8"/>
      <c r="R772" s="16"/>
      <c r="S772" s="16"/>
      <c r="T772" s="16"/>
      <c r="U772" s="16"/>
      <c r="V772" s="16"/>
      <c r="W772" s="16"/>
      <c r="X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8"/>
      <c r="R773" s="16"/>
      <c r="S773" s="16"/>
      <c r="T773" s="16"/>
      <c r="U773" s="16"/>
      <c r="V773" s="16"/>
      <c r="W773" s="16"/>
      <c r="X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8"/>
      <c r="R774" s="16"/>
      <c r="S774" s="16"/>
      <c r="T774" s="16"/>
      <c r="U774" s="16"/>
      <c r="V774" s="16"/>
      <c r="W774" s="16"/>
      <c r="X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8"/>
      <c r="R775" s="16"/>
      <c r="S775" s="16"/>
      <c r="T775" s="16"/>
      <c r="U775" s="16"/>
      <c r="V775" s="16"/>
      <c r="W775" s="16"/>
      <c r="X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8"/>
      <c r="R776" s="16"/>
      <c r="S776" s="16"/>
      <c r="T776" s="16"/>
      <c r="U776" s="16"/>
      <c r="V776" s="16"/>
      <c r="W776" s="16"/>
      <c r="X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8"/>
      <c r="R777" s="16"/>
      <c r="S777" s="16"/>
      <c r="T777" s="16"/>
      <c r="U777" s="16"/>
      <c r="V777" s="16"/>
      <c r="W777" s="16"/>
      <c r="X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8"/>
      <c r="R778" s="16"/>
      <c r="S778" s="16"/>
      <c r="T778" s="16"/>
      <c r="U778" s="16"/>
      <c r="V778" s="16"/>
      <c r="W778" s="16"/>
      <c r="X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8"/>
      <c r="R779" s="16"/>
      <c r="S779" s="16"/>
      <c r="T779" s="16"/>
      <c r="U779" s="16"/>
      <c r="V779" s="16"/>
      <c r="W779" s="16"/>
      <c r="X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8"/>
      <c r="R780" s="16"/>
      <c r="S780" s="16"/>
      <c r="T780" s="16"/>
      <c r="U780" s="16"/>
      <c r="V780" s="16"/>
      <c r="W780" s="16"/>
      <c r="X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8"/>
      <c r="R781" s="16"/>
      <c r="S781" s="16"/>
      <c r="T781" s="16"/>
      <c r="U781" s="16"/>
      <c r="V781" s="16"/>
      <c r="W781" s="16"/>
      <c r="X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8"/>
      <c r="R782" s="16"/>
      <c r="S782" s="16"/>
      <c r="T782" s="16"/>
      <c r="U782" s="16"/>
      <c r="V782" s="16"/>
      <c r="W782" s="16"/>
      <c r="X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8"/>
      <c r="R783" s="16"/>
      <c r="S783" s="16"/>
      <c r="T783" s="16"/>
      <c r="U783" s="16"/>
      <c r="V783" s="16"/>
      <c r="W783" s="16"/>
      <c r="X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8"/>
      <c r="R784" s="16"/>
      <c r="S784" s="16"/>
      <c r="T784" s="16"/>
      <c r="U784" s="16"/>
      <c r="V784" s="16"/>
      <c r="W784" s="16"/>
      <c r="X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8"/>
      <c r="R785" s="16"/>
      <c r="S785" s="16"/>
      <c r="T785" s="16"/>
      <c r="U785" s="16"/>
      <c r="V785" s="16"/>
      <c r="W785" s="16"/>
      <c r="X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8"/>
      <c r="R786" s="16"/>
      <c r="S786" s="16"/>
      <c r="T786" s="16"/>
      <c r="U786" s="16"/>
      <c r="V786" s="16"/>
      <c r="W786" s="16"/>
      <c r="X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8"/>
      <c r="R787" s="16"/>
      <c r="S787" s="16"/>
      <c r="T787" s="16"/>
      <c r="U787" s="16"/>
      <c r="V787" s="16"/>
      <c r="W787" s="16"/>
      <c r="X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8"/>
      <c r="R788" s="16"/>
      <c r="S788" s="16"/>
      <c r="T788" s="16"/>
      <c r="U788" s="16"/>
      <c r="V788" s="16"/>
      <c r="W788" s="16"/>
      <c r="X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8"/>
      <c r="R789" s="16"/>
      <c r="S789" s="16"/>
      <c r="T789" s="16"/>
      <c r="U789" s="16"/>
      <c r="V789" s="16"/>
      <c r="W789" s="16"/>
      <c r="X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8"/>
      <c r="R790" s="16"/>
      <c r="S790" s="16"/>
      <c r="T790" s="16"/>
      <c r="U790" s="16"/>
      <c r="V790" s="16"/>
      <c r="W790" s="16"/>
      <c r="X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8"/>
      <c r="R791" s="16"/>
      <c r="S791" s="16"/>
      <c r="T791" s="16"/>
      <c r="U791" s="16"/>
      <c r="V791" s="16"/>
      <c r="W791" s="16"/>
      <c r="X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8"/>
      <c r="R792" s="16"/>
      <c r="S792" s="16"/>
      <c r="T792" s="16"/>
      <c r="U792" s="16"/>
      <c r="V792" s="16"/>
      <c r="W792" s="16"/>
      <c r="X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8"/>
      <c r="R793" s="16"/>
      <c r="S793" s="16"/>
      <c r="T793" s="16"/>
      <c r="U793" s="16"/>
      <c r="V793" s="16"/>
      <c r="W793" s="16"/>
      <c r="X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8"/>
      <c r="R794" s="16"/>
      <c r="S794" s="16"/>
      <c r="T794" s="16"/>
      <c r="U794" s="16"/>
      <c r="V794" s="16"/>
      <c r="W794" s="16"/>
      <c r="X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8"/>
      <c r="R795" s="16"/>
      <c r="S795" s="16"/>
      <c r="T795" s="16"/>
      <c r="U795" s="16"/>
      <c r="V795" s="16"/>
      <c r="W795" s="16"/>
      <c r="X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8"/>
      <c r="R796" s="16"/>
      <c r="S796" s="16"/>
      <c r="T796" s="16"/>
      <c r="U796" s="16"/>
      <c r="V796" s="16"/>
      <c r="W796" s="16"/>
      <c r="X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8"/>
      <c r="R797" s="16"/>
      <c r="S797" s="16"/>
      <c r="T797" s="16"/>
      <c r="U797" s="16"/>
      <c r="V797" s="16"/>
      <c r="W797" s="16"/>
      <c r="X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8"/>
      <c r="R798" s="16"/>
      <c r="S798" s="16"/>
      <c r="T798" s="16"/>
      <c r="U798" s="16"/>
      <c r="V798" s="16"/>
      <c r="W798" s="16"/>
      <c r="X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8"/>
      <c r="R799" s="16"/>
      <c r="S799" s="16"/>
      <c r="T799" s="16"/>
      <c r="U799" s="16"/>
      <c r="V799" s="16"/>
      <c r="W799" s="16"/>
      <c r="X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8"/>
      <c r="R800" s="16"/>
      <c r="S800" s="16"/>
      <c r="T800" s="16"/>
      <c r="U800" s="16"/>
      <c r="V800" s="16"/>
      <c r="W800" s="16"/>
      <c r="X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8"/>
      <c r="R801" s="16"/>
      <c r="S801" s="16"/>
      <c r="T801" s="16"/>
      <c r="U801" s="16"/>
      <c r="V801" s="16"/>
      <c r="W801" s="16"/>
      <c r="X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8"/>
      <c r="R802" s="16"/>
      <c r="S802" s="16"/>
      <c r="T802" s="16"/>
      <c r="U802" s="16"/>
      <c r="V802" s="16"/>
      <c r="W802" s="16"/>
      <c r="X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8"/>
      <c r="R803" s="16"/>
      <c r="S803" s="16"/>
      <c r="T803" s="16"/>
      <c r="U803" s="16"/>
      <c r="V803" s="16"/>
      <c r="W803" s="16"/>
      <c r="X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8"/>
      <c r="R804" s="16"/>
      <c r="S804" s="16"/>
      <c r="T804" s="16"/>
      <c r="U804" s="16"/>
      <c r="V804" s="16"/>
      <c r="W804" s="16"/>
      <c r="X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8"/>
      <c r="R805" s="16"/>
      <c r="S805" s="16"/>
      <c r="T805" s="16"/>
      <c r="U805" s="16"/>
      <c r="V805" s="16"/>
      <c r="W805" s="16"/>
      <c r="X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8"/>
      <c r="R806" s="16"/>
      <c r="S806" s="16"/>
      <c r="T806" s="16"/>
      <c r="U806" s="16"/>
      <c r="V806" s="16"/>
      <c r="W806" s="16"/>
      <c r="X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8"/>
      <c r="R807" s="16"/>
      <c r="S807" s="16"/>
      <c r="T807" s="16"/>
      <c r="U807" s="16"/>
      <c r="V807" s="16"/>
      <c r="W807" s="16"/>
      <c r="X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8"/>
      <c r="R808" s="16"/>
      <c r="S808" s="16"/>
      <c r="T808" s="16"/>
      <c r="U808" s="16"/>
      <c r="V808" s="16"/>
      <c r="W808" s="16"/>
      <c r="X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8"/>
      <c r="R809" s="16"/>
      <c r="S809" s="16"/>
      <c r="T809" s="16"/>
      <c r="U809" s="16"/>
      <c r="V809" s="16"/>
      <c r="W809" s="16"/>
      <c r="X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8"/>
      <c r="R810" s="16"/>
      <c r="S810" s="16"/>
      <c r="T810" s="16"/>
      <c r="U810" s="16"/>
      <c r="V810" s="16"/>
      <c r="W810" s="16"/>
      <c r="X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8"/>
      <c r="R811" s="16"/>
      <c r="S811" s="16"/>
      <c r="T811" s="16"/>
      <c r="U811" s="16"/>
      <c r="V811" s="16"/>
      <c r="W811" s="16"/>
      <c r="X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8"/>
      <c r="R812" s="16"/>
      <c r="S812" s="16"/>
      <c r="T812" s="16"/>
      <c r="U812" s="16"/>
      <c r="V812" s="16"/>
      <c r="W812" s="16"/>
      <c r="X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8"/>
      <c r="R813" s="16"/>
      <c r="S813" s="16"/>
      <c r="T813" s="16"/>
      <c r="U813" s="16"/>
      <c r="V813" s="16"/>
      <c r="W813" s="16"/>
      <c r="X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8"/>
      <c r="R814" s="16"/>
      <c r="S814" s="16"/>
      <c r="T814" s="16"/>
      <c r="U814" s="16"/>
      <c r="V814" s="16"/>
      <c r="W814" s="16"/>
      <c r="X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8"/>
      <c r="R815" s="16"/>
      <c r="S815" s="16"/>
      <c r="T815" s="16"/>
      <c r="U815" s="16"/>
      <c r="V815" s="16"/>
      <c r="W815" s="16"/>
      <c r="X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8"/>
      <c r="R816" s="16"/>
      <c r="S816" s="16"/>
      <c r="T816" s="16"/>
      <c r="U816" s="16"/>
      <c r="V816" s="16"/>
      <c r="W816" s="16"/>
      <c r="X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8"/>
      <c r="R817" s="16"/>
      <c r="S817" s="16"/>
      <c r="T817" s="16"/>
      <c r="U817" s="16"/>
      <c r="V817" s="16"/>
      <c r="W817" s="16"/>
      <c r="X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8"/>
      <c r="R818" s="16"/>
      <c r="S818" s="16"/>
      <c r="T818" s="16"/>
      <c r="U818" s="16"/>
      <c r="V818" s="16"/>
      <c r="W818" s="16"/>
      <c r="X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8"/>
      <c r="R819" s="16"/>
      <c r="S819" s="16"/>
      <c r="T819" s="16"/>
      <c r="U819" s="16"/>
      <c r="V819" s="16"/>
      <c r="W819" s="16"/>
      <c r="X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8"/>
      <c r="R820" s="16"/>
      <c r="S820" s="16"/>
      <c r="T820" s="16"/>
      <c r="U820" s="16"/>
      <c r="V820" s="16"/>
      <c r="W820" s="16"/>
      <c r="X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8"/>
      <c r="R821" s="16"/>
      <c r="S821" s="16"/>
      <c r="T821" s="16"/>
      <c r="U821" s="16"/>
      <c r="V821" s="16"/>
      <c r="W821" s="16"/>
      <c r="X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8"/>
      <c r="R822" s="16"/>
      <c r="S822" s="16"/>
      <c r="T822" s="16"/>
      <c r="U822" s="16"/>
      <c r="V822" s="16"/>
      <c r="W822" s="16"/>
      <c r="X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8"/>
      <c r="R823" s="16"/>
      <c r="S823" s="16"/>
      <c r="T823" s="16"/>
      <c r="U823" s="16"/>
      <c r="V823" s="16"/>
      <c r="W823" s="16"/>
      <c r="X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8"/>
      <c r="R824" s="16"/>
      <c r="S824" s="16"/>
      <c r="T824" s="16"/>
      <c r="U824" s="16"/>
      <c r="V824" s="16"/>
      <c r="W824" s="16"/>
      <c r="X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8"/>
      <c r="R825" s="16"/>
      <c r="S825" s="16"/>
      <c r="T825" s="16"/>
      <c r="U825" s="16"/>
      <c r="V825" s="16"/>
      <c r="W825" s="16"/>
      <c r="X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8"/>
      <c r="R826" s="16"/>
      <c r="S826" s="16"/>
      <c r="T826" s="16"/>
      <c r="U826" s="16"/>
      <c r="V826" s="16"/>
      <c r="W826" s="16"/>
      <c r="X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8"/>
      <c r="R827" s="16"/>
      <c r="S827" s="16"/>
      <c r="T827" s="16"/>
      <c r="U827" s="16"/>
      <c r="V827" s="16"/>
      <c r="W827" s="16"/>
      <c r="X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8"/>
      <c r="R828" s="16"/>
      <c r="S828" s="16"/>
      <c r="T828" s="16"/>
      <c r="U828" s="16"/>
      <c r="V828" s="16"/>
      <c r="W828" s="16"/>
      <c r="X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8"/>
      <c r="R829" s="16"/>
      <c r="S829" s="16"/>
      <c r="T829" s="16"/>
      <c r="U829" s="16"/>
      <c r="V829" s="16"/>
      <c r="W829" s="16"/>
      <c r="X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8"/>
      <c r="R830" s="16"/>
      <c r="S830" s="16"/>
      <c r="T830" s="16"/>
      <c r="U830" s="16"/>
      <c r="V830" s="16"/>
      <c r="W830" s="16"/>
      <c r="X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8"/>
      <c r="R831" s="16"/>
      <c r="S831" s="16"/>
      <c r="T831" s="16"/>
      <c r="U831" s="16"/>
      <c r="V831" s="16"/>
      <c r="W831" s="16"/>
      <c r="X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8"/>
      <c r="R832" s="16"/>
      <c r="S832" s="16"/>
      <c r="T832" s="16"/>
      <c r="U832" s="16"/>
      <c r="V832" s="16"/>
      <c r="W832" s="16"/>
      <c r="X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8"/>
      <c r="R833" s="16"/>
      <c r="S833" s="16"/>
      <c r="T833" s="16"/>
      <c r="U833" s="16"/>
      <c r="V833" s="16"/>
      <c r="W833" s="16"/>
      <c r="X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8"/>
      <c r="R834" s="16"/>
      <c r="S834" s="16"/>
      <c r="T834" s="16"/>
      <c r="U834" s="16"/>
      <c r="V834" s="16"/>
      <c r="W834" s="16"/>
      <c r="X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8"/>
      <c r="R835" s="16"/>
      <c r="S835" s="16"/>
      <c r="T835" s="16"/>
      <c r="U835" s="16"/>
      <c r="V835" s="16"/>
      <c r="W835" s="16"/>
      <c r="X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8"/>
      <c r="R836" s="16"/>
      <c r="S836" s="16"/>
      <c r="T836" s="16"/>
      <c r="U836" s="16"/>
      <c r="V836" s="16"/>
      <c r="W836" s="16"/>
      <c r="X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8"/>
      <c r="R837" s="16"/>
      <c r="S837" s="16"/>
      <c r="T837" s="16"/>
      <c r="U837" s="16"/>
      <c r="V837" s="16"/>
      <c r="W837" s="16"/>
      <c r="X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8"/>
      <c r="R838" s="16"/>
      <c r="S838" s="16"/>
      <c r="T838" s="16"/>
      <c r="U838" s="16"/>
      <c r="V838" s="16"/>
      <c r="W838" s="16"/>
      <c r="X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8"/>
      <c r="R839" s="16"/>
      <c r="S839" s="16"/>
      <c r="T839" s="16"/>
      <c r="U839" s="16"/>
      <c r="V839" s="16"/>
      <c r="W839" s="16"/>
      <c r="X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8"/>
      <c r="R840" s="16"/>
      <c r="S840" s="16"/>
      <c r="T840" s="16"/>
      <c r="U840" s="16"/>
      <c r="V840" s="16"/>
      <c r="W840" s="16"/>
      <c r="X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8"/>
      <c r="R841" s="16"/>
      <c r="S841" s="16"/>
      <c r="T841" s="16"/>
      <c r="U841" s="16"/>
      <c r="V841" s="16"/>
      <c r="W841" s="16"/>
      <c r="X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8"/>
      <c r="R842" s="16"/>
      <c r="S842" s="16"/>
      <c r="T842" s="16"/>
      <c r="U842" s="16"/>
      <c r="V842" s="16"/>
      <c r="W842" s="16"/>
      <c r="X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8"/>
      <c r="R843" s="16"/>
      <c r="S843" s="16"/>
      <c r="T843" s="16"/>
      <c r="U843" s="16"/>
      <c r="V843" s="16"/>
      <c r="W843" s="16"/>
      <c r="X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8"/>
      <c r="R844" s="16"/>
      <c r="S844" s="16"/>
      <c r="T844" s="16"/>
      <c r="U844" s="16"/>
      <c r="V844" s="16"/>
      <c r="W844" s="16"/>
      <c r="X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8"/>
      <c r="R845" s="16"/>
      <c r="S845" s="16"/>
      <c r="T845" s="16"/>
      <c r="U845" s="16"/>
      <c r="V845" s="16"/>
      <c r="W845" s="16"/>
      <c r="X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8"/>
      <c r="R846" s="16"/>
      <c r="S846" s="16"/>
      <c r="T846" s="16"/>
      <c r="U846" s="16"/>
      <c r="V846" s="16"/>
      <c r="W846" s="16"/>
      <c r="X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8"/>
      <c r="R847" s="16"/>
      <c r="S847" s="16"/>
      <c r="T847" s="16"/>
      <c r="U847" s="16"/>
      <c r="V847" s="16"/>
      <c r="W847" s="16"/>
      <c r="X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8"/>
      <c r="R848" s="16"/>
      <c r="S848" s="16"/>
      <c r="T848" s="16"/>
      <c r="U848" s="16"/>
      <c r="V848" s="16"/>
      <c r="W848" s="16"/>
      <c r="X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8"/>
      <c r="R849" s="16"/>
      <c r="S849" s="16"/>
      <c r="T849" s="16"/>
      <c r="U849" s="16"/>
      <c r="V849" s="16"/>
      <c r="W849" s="16"/>
      <c r="X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8"/>
      <c r="R850" s="16"/>
      <c r="S850" s="16"/>
      <c r="T850" s="16"/>
      <c r="U850" s="16"/>
      <c r="V850" s="16"/>
      <c r="W850" s="16"/>
      <c r="X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8"/>
      <c r="R851" s="16"/>
      <c r="S851" s="16"/>
      <c r="T851" s="16"/>
      <c r="U851" s="16"/>
      <c r="V851" s="16"/>
      <c r="W851" s="16"/>
      <c r="X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8"/>
      <c r="R852" s="16"/>
      <c r="S852" s="16"/>
      <c r="T852" s="16"/>
      <c r="U852" s="16"/>
      <c r="V852" s="16"/>
      <c r="W852" s="16"/>
      <c r="X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8"/>
      <c r="R853" s="16"/>
      <c r="S853" s="16"/>
      <c r="T853" s="16"/>
      <c r="U853" s="16"/>
      <c r="V853" s="16"/>
      <c r="W853" s="16"/>
      <c r="X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8"/>
      <c r="R854" s="16"/>
      <c r="S854" s="16"/>
      <c r="T854" s="16"/>
      <c r="U854" s="16"/>
      <c r="V854" s="16"/>
      <c r="W854" s="16"/>
      <c r="X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8"/>
      <c r="R855" s="16"/>
      <c r="S855" s="16"/>
      <c r="T855" s="16"/>
      <c r="U855" s="16"/>
      <c r="V855" s="16"/>
      <c r="W855" s="16"/>
      <c r="X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8"/>
      <c r="R856" s="16"/>
      <c r="S856" s="16"/>
      <c r="T856" s="16"/>
      <c r="U856" s="16"/>
      <c r="V856" s="16"/>
      <c r="W856" s="16"/>
      <c r="X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8"/>
      <c r="R857" s="16"/>
      <c r="S857" s="16"/>
      <c r="T857" s="16"/>
      <c r="U857" s="16"/>
      <c r="V857" s="16"/>
      <c r="W857" s="16"/>
      <c r="X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8"/>
      <c r="R858" s="16"/>
      <c r="S858" s="16"/>
      <c r="T858" s="16"/>
      <c r="U858" s="16"/>
      <c r="V858" s="16"/>
      <c r="W858" s="16"/>
      <c r="X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8"/>
      <c r="R859" s="16"/>
      <c r="S859" s="16"/>
      <c r="T859" s="16"/>
      <c r="U859" s="16"/>
      <c r="V859" s="16"/>
      <c r="W859" s="16"/>
      <c r="X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8"/>
      <c r="R860" s="16"/>
      <c r="S860" s="16"/>
      <c r="T860" s="16"/>
      <c r="U860" s="16"/>
      <c r="V860" s="16"/>
      <c r="W860" s="16"/>
      <c r="X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8"/>
      <c r="R861" s="16"/>
      <c r="S861" s="16"/>
      <c r="T861" s="16"/>
      <c r="U861" s="16"/>
      <c r="V861" s="16"/>
      <c r="W861" s="16"/>
      <c r="X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8"/>
      <c r="R862" s="16"/>
      <c r="S862" s="16"/>
      <c r="T862" s="16"/>
      <c r="U862" s="16"/>
      <c r="V862" s="16"/>
      <c r="W862" s="16"/>
      <c r="X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8"/>
      <c r="R863" s="16"/>
      <c r="S863" s="16"/>
      <c r="T863" s="16"/>
      <c r="U863" s="16"/>
      <c r="V863" s="16"/>
      <c r="W863" s="16"/>
      <c r="X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8"/>
      <c r="R864" s="16"/>
      <c r="S864" s="16"/>
      <c r="T864" s="16"/>
      <c r="U864" s="16"/>
      <c r="V864" s="16"/>
      <c r="W864" s="16"/>
      <c r="X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8"/>
      <c r="R865" s="16"/>
      <c r="S865" s="16"/>
      <c r="T865" s="16"/>
      <c r="U865" s="16"/>
      <c r="V865" s="16"/>
      <c r="W865" s="16"/>
      <c r="X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8"/>
      <c r="R866" s="16"/>
      <c r="S866" s="16"/>
      <c r="T866" s="16"/>
      <c r="U866" s="16"/>
      <c r="V866" s="16"/>
      <c r="W866" s="16"/>
      <c r="X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8"/>
      <c r="R867" s="16"/>
      <c r="S867" s="16"/>
      <c r="T867" s="16"/>
      <c r="U867" s="16"/>
      <c r="V867" s="16"/>
      <c r="W867" s="16"/>
      <c r="X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8"/>
      <c r="R868" s="16"/>
      <c r="S868" s="16"/>
      <c r="T868" s="16"/>
      <c r="U868" s="16"/>
      <c r="V868" s="16"/>
      <c r="W868" s="16"/>
      <c r="X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8"/>
      <c r="R869" s="16"/>
      <c r="S869" s="16"/>
      <c r="T869" s="16"/>
      <c r="U869" s="16"/>
      <c r="V869" s="16"/>
      <c r="W869" s="16"/>
      <c r="X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8"/>
      <c r="R870" s="16"/>
      <c r="S870" s="16"/>
      <c r="T870" s="16"/>
      <c r="U870" s="16"/>
      <c r="V870" s="16"/>
      <c r="W870" s="16"/>
      <c r="X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8"/>
      <c r="R871" s="16"/>
      <c r="S871" s="16"/>
      <c r="T871" s="16"/>
      <c r="U871" s="16"/>
      <c r="V871" s="16"/>
      <c r="W871" s="16"/>
      <c r="X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8"/>
      <c r="R872" s="16"/>
      <c r="S872" s="16"/>
      <c r="T872" s="16"/>
      <c r="U872" s="16"/>
      <c r="V872" s="16"/>
      <c r="W872" s="16"/>
      <c r="X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8"/>
      <c r="R873" s="16"/>
      <c r="S873" s="16"/>
      <c r="T873" s="16"/>
      <c r="U873" s="16"/>
      <c r="V873" s="16"/>
      <c r="W873" s="16"/>
      <c r="X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8"/>
      <c r="R874" s="16"/>
      <c r="S874" s="16"/>
      <c r="T874" s="16"/>
      <c r="U874" s="16"/>
      <c r="V874" s="16"/>
      <c r="W874" s="16"/>
      <c r="X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8"/>
      <c r="R875" s="16"/>
      <c r="S875" s="16"/>
      <c r="T875" s="16"/>
      <c r="U875" s="16"/>
      <c r="V875" s="16"/>
      <c r="W875" s="16"/>
      <c r="X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8"/>
      <c r="R876" s="16"/>
      <c r="S876" s="16"/>
      <c r="T876" s="16"/>
      <c r="U876" s="16"/>
      <c r="V876" s="16"/>
      <c r="W876" s="16"/>
      <c r="X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8"/>
      <c r="R877" s="16"/>
      <c r="S877" s="16"/>
      <c r="T877" s="16"/>
      <c r="U877" s="16"/>
      <c r="V877" s="16"/>
      <c r="W877" s="16"/>
      <c r="X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8"/>
      <c r="R878" s="16"/>
      <c r="S878" s="16"/>
      <c r="T878" s="16"/>
      <c r="U878" s="16"/>
      <c r="V878" s="16"/>
      <c r="W878" s="16"/>
      <c r="X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8"/>
      <c r="R879" s="16"/>
      <c r="S879" s="16"/>
      <c r="T879" s="16"/>
      <c r="U879" s="16"/>
      <c r="V879" s="16"/>
      <c r="W879" s="16"/>
      <c r="X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8"/>
      <c r="R880" s="16"/>
      <c r="S880" s="16"/>
      <c r="T880" s="16"/>
      <c r="U880" s="16"/>
      <c r="V880" s="16"/>
      <c r="W880" s="16"/>
      <c r="X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8"/>
      <c r="R881" s="16"/>
      <c r="S881" s="16"/>
      <c r="T881" s="16"/>
      <c r="U881" s="16"/>
      <c r="V881" s="16"/>
      <c r="W881" s="16"/>
      <c r="X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8"/>
      <c r="R882" s="16"/>
      <c r="S882" s="16"/>
      <c r="T882" s="16"/>
      <c r="U882" s="16"/>
      <c r="V882" s="16"/>
      <c r="W882" s="16"/>
      <c r="X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8"/>
      <c r="R883" s="16"/>
      <c r="S883" s="16"/>
      <c r="T883" s="16"/>
      <c r="U883" s="16"/>
      <c r="V883" s="16"/>
      <c r="W883" s="16"/>
      <c r="X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8"/>
      <c r="R884" s="16"/>
      <c r="S884" s="16"/>
      <c r="T884" s="16"/>
      <c r="U884" s="16"/>
      <c r="V884" s="16"/>
      <c r="W884" s="16"/>
      <c r="X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8"/>
      <c r="R885" s="16"/>
      <c r="S885" s="16"/>
      <c r="T885" s="16"/>
      <c r="U885" s="16"/>
      <c r="V885" s="16"/>
      <c r="W885" s="16"/>
      <c r="X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8"/>
      <c r="R886" s="16"/>
      <c r="S886" s="16"/>
      <c r="T886" s="16"/>
      <c r="U886" s="16"/>
      <c r="V886" s="16"/>
      <c r="W886" s="16"/>
      <c r="X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8"/>
      <c r="R887" s="16"/>
      <c r="S887" s="16"/>
      <c r="T887" s="16"/>
      <c r="U887" s="16"/>
      <c r="V887" s="16"/>
      <c r="W887" s="16"/>
      <c r="X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8"/>
      <c r="R888" s="16"/>
      <c r="S888" s="16"/>
      <c r="T888" s="16"/>
      <c r="U888" s="16"/>
      <c r="V888" s="16"/>
      <c r="W888" s="16"/>
      <c r="X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8"/>
      <c r="R889" s="16"/>
      <c r="S889" s="16"/>
      <c r="T889" s="16"/>
      <c r="U889" s="16"/>
      <c r="V889" s="16"/>
      <c r="W889" s="16"/>
      <c r="X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8"/>
      <c r="R890" s="16"/>
      <c r="S890" s="16"/>
      <c r="T890" s="16"/>
      <c r="U890" s="16"/>
      <c r="V890" s="16"/>
      <c r="W890" s="16"/>
      <c r="X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8"/>
      <c r="R891" s="16"/>
      <c r="S891" s="16"/>
      <c r="T891" s="16"/>
      <c r="U891" s="16"/>
      <c r="V891" s="16"/>
      <c r="W891" s="16"/>
      <c r="X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8"/>
      <c r="R892" s="16"/>
      <c r="S892" s="16"/>
      <c r="T892" s="16"/>
      <c r="U892" s="16"/>
      <c r="V892" s="16"/>
      <c r="W892" s="16"/>
      <c r="X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8"/>
      <c r="R893" s="16"/>
      <c r="S893" s="16"/>
      <c r="T893" s="16"/>
      <c r="U893" s="16"/>
      <c r="V893" s="16"/>
      <c r="W893" s="16"/>
      <c r="X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8"/>
      <c r="R894" s="16"/>
      <c r="S894" s="16"/>
      <c r="T894" s="16"/>
      <c r="U894" s="16"/>
      <c r="V894" s="16"/>
      <c r="W894" s="16"/>
      <c r="X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8"/>
      <c r="R895" s="16"/>
      <c r="S895" s="16"/>
      <c r="T895" s="16"/>
      <c r="U895" s="16"/>
      <c r="V895" s="16"/>
      <c r="W895" s="16"/>
      <c r="X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8"/>
      <c r="R896" s="16"/>
      <c r="S896" s="16"/>
      <c r="T896" s="16"/>
      <c r="U896" s="16"/>
      <c r="V896" s="16"/>
      <c r="W896" s="16"/>
      <c r="X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8"/>
      <c r="R897" s="16"/>
      <c r="S897" s="16"/>
      <c r="T897" s="16"/>
      <c r="U897" s="16"/>
      <c r="V897" s="16"/>
      <c r="W897" s="16"/>
      <c r="X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8"/>
      <c r="R898" s="16"/>
      <c r="S898" s="16"/>
      <c r="T898" s="16"/>
      <c r="U898" s="16"/>
      <c r="V898" s="16"/>
      <c r="W898" s="16"/>
      <c r="X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8"/>
      <c r="R899" s="16"/>
      <c r="S899" s="16"/>
      <c r="T899" s="16"/>
      <c r="U899" s="16"/>
      <c r="V899" s="16"/>
      <c r="W899" s="16"/>
      <c r="X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8"/>
      <c r="R900" s="16"/>
      <c r="S900" s="16"/>
      <c r="T900" s="16"/>
      <c r="U900" s="16"/>
      <c r="V900" s="16"/>
      <c r="W900" s="16"/>
      <c r="X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8"/>
      <c r="R901" s="16"/>
      <c r="S901" s="16"/>
      <c r="T901" s="16"/>
      <c r="U901" s="16"/>
      <c r="V901" s="16"/>
      <c r="W901" s="16"/>
      <c r="X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8"/>
      <c r="R902" s="16"/>
      <c r="S902" s="16"/>
      <c r="T902" s="16"/>
      <c r="U902" s="16"/>
      <c r="V902" s="16"/>
      <c r="W902" s="16"/>
      <c r="X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8"/>
      <c r="R903" s="16"/>
      <c r="S903" s="16"/>
      <c r="T903" s="16"/>
      <c r="U903" s="16"/>
      <c r="V903" s="16"/>
      <c r="W903" s="16"/>
      <c r="X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8"/>
      <c r="R904" s="16"/>
      <c r="S904" s="16"/>
      <c r="T904" s="16"/>
      <c r="U904" s="16"/>
      <c r="V904" s="16"/>
      <c r="W904" s="16"/>
      <c r="X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8"/>
      <c r="R905" s="16"/>
      <c r="S905" s="16"/>
      <c r="T905" s="16"/>
      <c r="U905" s="16"/>
      <c r="V905" s="16"/>
      <c r="W905" s="16"/>
      <c r="X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8"/>
      <c r="R906" s="16"/>
      <c r="S906" s="16"/>
      <c r="T906" s="16"/>
      <c r="U906" s="16"/>
      <c r="V906" s="16"/>
      <c r="W906" s="16"/>
      <c r="X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8"/>
      <c r="R907" s="16"/>
      <c r="S907" s="16"/>
      <c r="T907" s="16"/>
      <c r="U907" s="16"/>
      <c r="V907" s="16"/>
      <c r="W907" s="16"/>
      <c r="X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8"/>
      <c r="R908" s="16"/>
      <c r="S908" s="16"/>
      <c r="T908" s="16"/>
      <c r="U908" s="16"/>
      <c r="V908" s="16"/>
      <c r="W908" s="16"/>
      <c r="X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8"/>
      <c r="R909" s="16"/>
      <c r="S909" s="16"/>
      <c r="T909" s="16"/>
      <c r="U909" s="16"/>
      <c r="V909" s="16"/>
      <c r="W909" s="16"/>
      <c r="X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8"/>
      <c r="R910" s="16"/>
      <c r="S910" s="16"/>
      <c r="T910" s="16"/>
      <c r="U910" s="16"/>
      <c r="V910" s="16"/>
      <c r="W910" s="16"/>
      <c r="X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8"/>
      <c r="R911" s="16"/>
      <c r="S911" s="16"/>
      <c r="T911" s="16"/>
      <c r="U911" s="16"/>
      <c r="V911" s="16"/>
      <c r="W911" s="16"/>
      <c r="X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8"/>
      <c r="R912" s="16"/>
      <c r="S912" s="16"/>
      <c r="T912" s="16"/>
      <c r="U912" s="16"/>
      <c r="V912" s="16"/>
      <c r="W912" s="16"/>
      <c r="X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8"/>
      <c r="R913" s="16"/>
      <c r="S913" s="16"/>
      <c r="T913" s="16"/>
      <c r="U913" s="16"/>
      <c r="V913" s="16"/>
      <c r="W913" s="16"/>
      <c r="X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8"/>
      <c r="R914" s="16"/>
      <c r="S914" s="16"/>
      <c r="T914" s="16"/>
      <c r="U914" s="16"/>
      <c r="V914" s="16"/>
      <c r="W914" s="16"/>
      <c r="X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8"/>
      <c r="R915" s="16"/>
      <c r="S915" s="16"/>
      <c r="T915" s="16"/>
      <c r="U915" s="16"/>
      <c r="V915" s="16"/>
      <c r="W915" s="16"/>
      <c r="X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8"/>
      <c r="R916" s="16"/>
      <c r="S916" s="16"/>
      <c r="T916" s="16"/>
      <c r="U916" s="16"/>
      <c r="V916" s="16"/>
      <c r="W916" s="16"/>
      <c r="X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8"/>
      <c r="R917" s="16"/>
      <c r="S917" s="16"/>
      <c r="T917" s="16"/>
      <c r="U917" s="16"/>
      <c r="V917" s="16"/>
      <c r="W917" s="16"/>
      <c r="X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8"/>
      <c r="R918" s="16"/>
      <c r="S918" s="16"/>
      <c r="T918" s="16"/>
      <c r="U918" s="16"/>
      <c r="V918" s="16"/>
      <c r="W918" s="16"/>
      <c r="X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8"/>
      <c r="R919" s="16"/>
      <c r="S919" s="16"/>
      <c r="T919" s="16"/>
      <c r="U919" s="16"/>
      <c r="V919" s="16"/>
      <c r="W919" s="16"/>
      <c r="X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8"/>
      <c r="R920" s="16"/>
      <c r="S920" s="16"/>
      <c r="T920" s="16"/>
      <c r="U920" s="16"/>
      <c r="V920" s="16"/>
      <c r="W920" s="16"/>
      <c r="X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8"/>
      <c r="R921" s="16"/>
      <c r="S921" s="16"/>
      <c r="T921" s="16"/>
      <c r="U921" s="16"/>
      <c r="V921" s="16"/>
      <c r="W921" s="16"/>
      <c r="X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8"/>
      <c r="R922" s="16"/>
      <c r="S922" s="16"/>
      <c r="T922" s="16"/>
      <c r="U922" s="16"/>
      <c r="V922" s="16"/>
      <c r="W922" s="16"/>
      <c r="X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8"/>
      <c r="R923" s="16"/>
      <c r="S923" s="16"/>
      <c r="T923" s="16"/>
      <c r="U923" s="16"/>
      <c r="V923" s="16"/>
      <c r="W923" s="16"/>
      <c r="X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8"/>
      <c r="R924" s="16"/>
      <c r="S924" s="16"/>
      <c r="T924" s="16"/>
      <c r="U924" s="16"/>
      <c r="V924" s="16"/>
      <c r="W924" s="16"/>
      <c r="X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8"/>
      <c r="R925" s="16"/>
      <c r="S925" s="16"/>
      <c r="T925" s="16"/>
      <c r="U925" s="16"/>
      <c r="V925" s="16"/>
      <c r="W925" s="16"/>
      <c r="X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8"/>
      <c r="R926" s="16"/>
      <c r="S926" s="16"/>
      <c r="T926" s="16"/>
      <c r="U926" s="16"/>
      <c r="V926" s="16"/>
      <c r="W926" s="16"/>
      <c r="X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8"/>
      <c r="R927" s="16"/>
      <c r="S927" s="16"/>
      <c r="T927" s="16"/>
      <c r="U927" s="16"/>
      <c r="V927" s="16"/>
      <c r="W927" s="16"/>
      <c r="X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8"/>
      <c r="R928" s="16"/>
      <c r="S928" s="16"/>
      <c r="T928" s="16"/>
      <c r="U928" s="16"/>
      <c r="V928" s="16"/>
      <c r="W928" s="16"/>
      <c r="X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8"/>
      <c r="R929" s="16"/>
      <c r="S929" s="16"/>
      <c r="T929" s="16"/>
      <c r="U929" s="16"/>
      <c r="V929" s="16"/>
      <c r="W929" s="16"/>
      <c r="X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8"/>
      <c r="R930" s="16"/>
      <c r="S930" s="16"/>
      <c r="T930" s="16"/>
      <c r="U930" s="16"/>
      <c r="V930" s="16"/>
      <c r="W930" s="16"/>
      <c r="X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8"/>
      <c r="R931" s="16"/>
      <c r="S931" s="16"/>
      <c r="T931" s="16"/>
      <c r="U931" s="16"/>
      <c r="V931" s="16"/>
      <c r="W931" s="16"/>
      <c r="X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8"/>
      <c r="R932" s="16"/>
      <c r="S932" s="16"/>
      <c r="T932" s="16"/>
      <c r="U932" s="16"/>
      <c r="V932" s="16"/>
      <c r="W932" s="16"/>
      <c r="X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8"/>
      <c r="R933" s="16"/>
      <c r="S933" s="16"/>
      <c r="T933" s="16"/>
      <c r="U933" s="16"/>
      <c r="V933" s="16"/>
      <c r="W933" s="16"/>
      <c r="X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8"/>
      <c r="R934" s="16"/>
      <c r="S934" s="16"/>
      <c r="T934" s="16"/>
      <c r="U934" s="16"/>
      <c r="V934" s="16"/>
      <c r="W934" s="16"/>
      <c r="X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8"/>
      <c r="R935" s="16"/>
      <c r="S935" s="16"/>
      <c r="T935" s="16"/>
      <c r="U935" s="16"/>
      <c r="V935" s="16"/>
      <c r="W935" s="16"/>
      <c r="X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8"/>
      <c r="R936" s="16"/>
      <c r="S936" s="16"/>
      <c r="T936" s="16"/>
      <c r="U936" s="16"/>
      <c r="V936" s="16"/>
      <c r="W936" s="16"/>
      <c r="X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8"/>
      <c r="R937" s="16"/>
      <c r="S937" s="16"/>
      <c r="T937" s="16"/>
      <c r="U937" s="16"/>
      <c r="V937" s="16"/>
      <c r="W937" s="16"/>
      <c r="X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8"/>
      <c r="R938" s="16"/>
      <c r="S938" s="16"/>
      <c r="T938" s="16"/>
      <c r="U938" s="16"/>
      <c r="V938" s="16"/>
      <c r="W938" s="16"/>
      <c r="X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8"/>
      <c r="R939" s="16"/>
      <c r="S939" s="16"/>
      <c r="T939" s="16"/>
      <c r="U939" s="16"/>
      <c r="V939" s="16"/>
      <c r="W939" s="16"/>
      <c r="X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8"/>
      <c r="R940" s="16"/>
      <c r="S940" s="16"/>
      <c r="T940" s="16"/>
      <c r="U940" s="16"/>
      <c r="V940" s="16"/>
      <c r="W940" s="16"/>
      <c r="X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8"/>
      <c r="R941" s="16"/>
      <c r="S941" s="16"/>
      <c r="T941" s="16"/>
      <c r="U941" s="16"/>
      <c r="V941" s="16"/>
      <c r="W941" s="16"/>
      <c r="X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8"/>
      <c r="R942" s="16"/>
      <c r="S942" s="16"/>
      <c r="T942" s="16"/>
      <c r="U942" s="16"/>
      <c r="V942" s="16"/>
      <c r="W942" s="16"/>
      <c r="X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8"/>
      <c r="R943" s="16"/>
      <c r="S943" s="16"/>
      <c r="T943" s="16"/>
      <c r="U943" s="16"/>
      <c r="V943" s="16"/>
      <c r="W943" s="16"/>
      <c r="X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8"/>
      <c r="R944" s="16"/>
      <c r="S944" s="16"/>
      <c r="T944" s="16"/>
      <c r="U944" s="16"/>
      <c r="V944" s="16"/>
      <c r="W944" s="16"/>
      <c r="X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8"/>
      <c r="R945" s="16"/>
      <c r="S945" s="16"/>
      <c r="T945" s="16"/>
      <c r="U945" s="16"/>
      <c r="V945" s="16"/>
      <c r="W945" s="16"/>
      <c r="X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8"/>
      <c r="R946" s="16"/>
      <c r="S946" s="16"/>
      <c r="T946" s="16"/>
      <c r="U946" s="16"/>
      <c r="V946" s="16"/>
      <c r="W946" s="16"/>
      <c r="X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8"/>
      <c r="R947" s="16"/>
      <c r="S947" s="16"/>
      <c r="T947" s="16"/>
      <c r="U947" s="16"/>
      <c r="V947" s="16"/>
      <c r="W947" s="16"/>
      <c r="X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8"/>
      <c r="R948" s="16"/>
      <c r="S948" s="16"/>
      <c r="T948" s="16"/>
      <c r="U948" s="16"/>
      <c r="V948" s="16"/>
      <c r="W948" s="16"/>
      <c r="X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8"/>
      <c r="R949" s="16"/>
      <c r="S949" s="16"/>
      <c r="T949" s="16"/>
      <c r="U949" s="16"/>
      <c r="V949" s="16"/>
      <c r="W949" s="16"/>
      <c r="X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8"/>
      <c r="R950" s="16"/>
      <c r="S950" s="16"/>
      <c r="T950" s="16"/>
      <c r="U950" s="16"/>
      <c r="V950" s="16"/>
      <c r="W950" s="16"/>
      <c r="X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8"/>
      <c r="R951" s="16"/>
      <c r="S951" s="16"/>
      <c r="T951" s="16"/>
      <c r="U951" s="16"/>
      <c r="V951" s="16"/>
      <c r="W951" s="16"/>
      <c r="X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8"/>
      <c r="R952" s="16"/>
      <c r="S952" s="16"/>
      <c r="T952" s="16"/>
      <c r="U952" s="16"/>
      <c r="V952" s="16"/>
      <c r="W952" s="16"/>
      <c r="X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8"/>
      <c r="R953" s="16"/>
      <c r="S953" s="16"/>
      <c r="T953" s="16"/>
      <c r="U953" s="16"/>
      <c r="V953" s="16"/>
      <c r="W953" s="16"/>
      <c r="X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8"/>
      <c r="R954" s="16"/>
      <c r="S954" s="16"/>
      <c r="T954" s="16"/>
      <c r="U954" s="16"/>
      <c r="V954" s="16"/>
      <c r="W954" s="16"/>
      <c r="X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8"/>
      <c r="R955" s="16"/>
      <c r="S955" s="16"/>
      <c r="T955" s="16"/>
      <c r="U955" s="16"/>
      <c r="V955" s="16"/>
      <c r="W955" s="16"/>
      <c r="X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8"/>
      <c r="R956" s="16"/>
      <c r="S956" s="16"/>
      <c r="T956" s="16"/>
      <c r="U956" s="16"/>
      <c r="V956" s="16"/>
      <c r="W956" s="16"/>
      <c r="X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8"/>
      <c r="R957" s="16"/>
      <c r="S957" s="16"/>
      <c r="T957" s="16"/>
      <c r="U957" s="16"/>
      <c r="V957" s="16"/>
      <c r="W957" s="16"/>
      <c r="X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8"/>
      <c r="R958" s="16"/>
      <c r="S958" s="16"/>
      <c r="T958" s="16"/>
      <c r="U958" s="16"/>
      <c r="V958" s="16"/>
      <c r="W958" s="16"/>
      <c r="X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8"/>
      <c r="R959" s="16"/>
      <c r="S959" s="16"/>
      <c r="T959" s="16"/>
      <c r="U959" s="16"/>
      <c r="V959" s="16"/>
      <c r="W959" s="16"/>
      <c r="X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8"/>
      <c r="R960" s="16"/>
      <c r="S960" s="16"/>
      <c r="T960" s="16"/>
      <c r="U960" s="16"/>
      <c r="V960" s="16"/>
      <c r="W960" s="16"/>
      <c r="X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8"/>
      <c r="R961" s="16"/>
      <c r="S961" s="16"/>
      <c r="T961" s="16"/>
      <c r="U961" s="16"/>
      <c r="V961" s="16"/>
      <c r="W961" s="16"/>
      <c r="X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8"/>
      <c r="R962" s="16"/>
      <c r="S962" s="16"/>
      <c r="T962" s="16"/>
      <c r="U962" s="16"/>
      <c r="V962" s="16"/>
      <c r="W962" s="16"/>
      <c r="X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8"/>
      <c r="R963" s="16"/>
      <c r="S963" s="16"/>
      <c r="T963" s="16"/>
      <c r="U963" s="16"/>
      <c r="V963" s="16"/>
      <c r="W963" s="16"/>
      <c r="X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8"/>
      <c r="R964" s="16"/>
      <c r="S964" s="16"/>
      <c r="T964" s="16"/>
      <c r="U964" s="16"/>
      <c r="V964" s="16"/>
      <c r="W964" s="16"/>
      <c r="X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8"/>
      <c r="R965" s="16"/>
      <c r="S965" s="16"/>
      <c r="T965" s="16"/>
      <c r="U965" s="16"/>
      <c r="V965" s="16"/>
      <c r="W965" s="16"/>
      <c r="X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8"/>
      <c r="R966" s="16"/>
      <c r="S966" s="16"/>
      <c r="T966" s="16"/>
      <c r="U966" s="16"/>
      <c r="V966" s="16"/>
      <c r="W966" s="16"/>
      <c r="X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8"/>
      <c r="R967" s="16"/>
      <c r="S967" s="16"/>
      <c r="T967" s="16"/>
      <c r="U967" s="16"/>
      <c r="V967" s="16"/>
      <c r="W967" s="16"/>
      <c r="X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8"/>
      <c r="R968" s="16"/>
      <c r="S968" s="16"/>
      <c r="T968" s="16"/>
      <c r="U968" s="16"/>
      <c r="V968" s="16"/>
      <c r="W968" s="16"/>
      <c r="X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8"/>
      <c r="R969" s="16"/>
      <c r="S969" s="16"/>
      <c r="T969" s="16"/>
      <c r="U969" s="16"/>
      <c r="V969" s="16"/>
      <c r="W969" s="16"/>
      <c r="X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8"/>
      <c r="R970" s="16"/>
      <c r="S970" s="16"/>
      <c r="T970" s="16"/>
      <c r="U970" s="16"/>
      <c r="V970" s="16"/>
      <c r="W970" s="16"/>
      <c r="X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8"/>
      <c r="R971" s="16"/>
      <c r="S971" s="16"/>
      <c r="T971" s="16"/>
      <c r="U971" s="16"/>
      <c r="V971" s="16"/>
      <c r="W971" s="16"/>
      <c r="X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8"/>
      <c r="R972" s="16"/>
      <c r="S972" s="16"/>
      <c r="T972" s="16"/>
      <c r="U972" s="16"/>
      <c r="V972" s="16"/>
      <c r="W972" s="16"/>
      <c r="X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8"/>
      <c r="R973" s="16"/>
      <c r="S973" s="16"/>
      <c r="T973" s="16"/>
      <c r="U973" s="16"/>
      <c r="V973" s="16"/>
      <c r="W973" s="16"/>
      <c r="X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8"/>
      <c r="R974" s="16"/>
      <c r="S974" s="16"/>
      <c r="T974" s="16"/>
      <c r="U974" s="16"/>
      <c r="V974" s="16"/>
      <c r="W974" s="16"/>
      <c r="X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8"/>
      <c r="R975" s="16"/>
      <c r="S975" s="16"/>
      <c r="T975" s="16"/>
      <c r="U975" s="16"/>
      <c r="V975" s="16"/>
      <c r="W975" s="16"/>
      <c r="X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8"/>
      <c r="R976" s="16"/>
      <c r="S976" s="16"/>
      <c r="T976" s="16"/>
      <c r="U976" s="16"/>
      <c r="V976" s="16"/>
      <c r="W976" s="16"/>
      <c r="X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8"/>
      <c r="R977" s="16"/>
      <c r="S977" s="16"/>
      <c r="T977" s="16"/>
      <c r="U977" s="16"/>
      <c r="V977" s="16"/>
      <c r="W977" s="16"/>
      <c r="X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8"/>
      <c r="R978" s="16"/>
      <c r="S978" s="16"/>
      <c r="T978" s="16"/>
      <c r="U978" s="16"/>
      <c r="V978" s="16"/>
      <c r="W978" s="16"/>
      <c r="X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8"/>
      <c r="R979" s="16"/>
      <c r="S979" s="16"/>
      <c r="T979" s="16"/>
      <c r="U979" s="16"/>
      <c r="V979" s="16"/>
      <c r="W979" s="16"/>
      <c r="X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8"/>
      <c r="R980" s="16"/>
      <c r="S980" s="16"/>
      <c r="T980" s="16"/>
      <c r="U980" s="16"/>
      <c r="V980" s="16"/>
      <c r="W980" s="16"/>
      <c r="X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8"/>
      <c r="R981" s="16"/>
      <c r="S981" s="16"/>
      <c r="T981" s="16"/>
      <c r="U981" s="16"/>
      <c r="V981" s="16"/>
      <c r="W981" s="16"/>
      <c r="X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8"/>
      <c r="R982" s="16"/>
      <c r="S982" s="16"/>
      <c r="T982" s="16"/>
      <c r="U982" s="16"/>
      <c r="V982" s="16"/>
      <c r="W982" s="16"/>
      <c r="X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8"/>
      <c r="R983" s="16"/>
      <c r="S983" s="16"/>
      <c r="T983" s="16"/>
      <c r="U983" s="16"/>
      <c r="V983" s="16"/>
      <c r="W983" s="16"/>
      <c r="X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8"/>
      <c r="R984" s="16"/>
      <c r="S984" s="16"/>
      <c r="T984" s="16"/>
      <c r="U984" s="16"/>
      <c r="V984" s="16"/>
      <c r="W984" s="16"/>
      <c r="X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8"/>
      <c r="R985" s="16"/>
      <c r="S985" s="16"/>
      <c r="T985" s="16"/>
      <c r="U985" s="16"/>
      <c r="V985" s="16"/>
      <c r="W985" s="16"/>
      <c r="X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8"/>
      <c r="R986" s="16"/>
      <c r="S986" s="16"/>
      <c r="T986" s="16"/>
      <c r="U986" s="16"/>
      <c r="V986" s="16"/>
      <c r="W986" s="16"/>
      <c r="X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8"/>
      <c r="R987" s="16"/>
      <c r="S987" s="16"/>
      <c r="T987" s="16"/>
      <c r="U987" s="16"/>
      <c r="V987" s="16"/>
      <c r="W987" s="16"/>
      <c r="X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8"/>
      <c r="R988" s="16"/>
      <c r="S988" s="16"/>
      <c r="T988" s="16"/>
      <c r="U988" s="16"/>
      <c r="V988" s="16"/>
      <c r="W988" s="16"/>
      <c r="X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8"/>
      <c r="R989" s="16"/>
      <c r="S989" s="16"/>
      <c r="T989" s="16"/>
      <c r="U989" s="16"/>
      <c r="V989" s="16"/>
      <c r="W989" s="16"/>
      <c r="X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8"/>
      <c r="R990" s="16"/>
      <c r="S990" s="16"/>
      <c r="T990" s="16"/>
      <c r="U990" s="16"/>
      <c r="V990" s="16"/>
      <c r="W990" s="16"/>
      <c r="X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8"/>
      <c r="R991" s="16"/>
      <c r="S991" s="16"/>
      <c r="T991" s="16"/>
      <c r="U991" s="16"/>
      <c r="V991" s="16"/>
      <c r="W991" s="16"/>
      <c r="X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8"/>
      <c r="R992" s="16"/>
      <c r="S992" s="16"/>
      <c r="T992" s="16"/>
      <c r="U992" s="16"/>
      <c r="V992" s="16"/>
      <c r="W992" s="16"/>
      <c r="X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8"/>
      <c r="R993" s="16"/>
      <c r="S993" s="16"/>
      <c r="T993" s="16"/>
      <c r="U993" s="16"/>
      <c r="V993" s="16"/>
      <c r="W993" s="16"/>
      <c r="X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8"/>
      <c r="R994" s="16"/>
      <c r="S994" s="16"/>
      <c r="T994" s="16"/>
      <c r="U994" s="16"/>
      <c r="V994" s="16"/>
      <c r="W994" s="16"/>
      <c r="X994" s="16"/>
    </row>
    <row r="995" ht="15.75" customHeight="1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Q995" s="18"/>
      <c r="R995" s="16"/>
      <c r="S995" s="16"/>
      <c r="T995" s="16"/>
      <c r="U995" s="16"/>
      <c r="V995" s="16"/>
      <c r="W995" s="16"/>
      <c r="X995" s="16"/>
    </row>
    <row r="996" ht="15.75" customHeight="1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Q996" s="18"/>
      <c r="R996" s="16"/>
      <c r="S996" s="16"/>
      <c r="T996" s="16"/>
      <c r="U996" s="16"/>
      <c r="V996" s="16"/>
      <c r="W996" s="16"/>
      <c r="X996" s="16"/>
    </row>
  </sheetData>
  <mergeCells count="3">
    <mergeCell ref="A1:K1"/>
    <mergeCell ref="B2:K2"/>
    <mergeCell ref="L2:M2"/>
  </mergeCells>
  <printOptions/>
  <pageMargins bottom="1.0" footer="0.0" header="0.0" left="0.25" right="0.25" top="0.75"/>
  <pageSetup orientation="landscape"/>
  <colBreaks count="1" manualBreakCount="1">
    <brk id="11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14"/>
    <col customWidth="1" min="4" max="4" width="29.29"/>
    <col customWidth="1" min="5" max="5" width="20.71"/>
    <col customWidth="1" min="6" max="6" width="20.14"/>
  </cols>
  <sheetData>
    <row r="1">
      <c r="A1" s="50" t="s">
        <v>0</v>
      </c>
      <c r="B1" s="50" t="s">
        <v>167</v>
      </c>
      <c r="C1" s="50" t="s">
        <v>168</v>
      </c>
      <c r="D1" s="51" t="s">
        <v>1</v>
      </c>
      <c r="E1" s="50" t="s">
        <v>169</v>
      </c>
      <c r="F1" s="50" t="s">
        <v>170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>
      <c r="A2" s="53" t="str">
        <f>VLOOKUP(B2, Sheet4!A:D, 2, False)</f>
        <v>ID</v>
      </c>
      <c r="B2" s="53" t="s">
        <v>15</v>
      </c>
      <c r="C2" s="54">
        <v>0.2102039413119626</v>
      </c>
      <c r="D2" s="55">
        <f>VLOOKUP(B2,'Median Household Income'!$1:$937, 2, False)</f>
        <v>62774</v>
      </c>
      <c r="E2" s="56">
        <f>VLOOKUP(B2, 'Median Gross Rent'!A:B, 2, False)</f>
        <v>923</v>
      </c>
      <c r="F2" s="56">
        <f>vlookup(B2, 'Median Home Value'!A:B, 2, False)</f>
        <v>290400</v>
      </c>
    </row>
    <row r="3">
      <c r="A3" s="53" t="str">
        <f>VLOOKUP(B3, Sheet4!A:D, 2, False)</f>
        <v>UT</v>
      </c>
      <c r="B3" s="53" t="s">
        <v>47</v>
      </c>
      <c r="C3" s="54">
        <v>0.20272997969251966</v>
      </c>
      <c r="D3" s="55">
        <f>VLOOKUP(B3,'Median Household Income'!$1:$937, 2, False)</f>
        <v>77827</v>
      </c>
      <c r="E3" s="56">
        <f>VLOOKUP(B3, 'Median Gross Rent'!A:B, 2, False)</f>
        <v>1158</v>
      </c>
      <c r="F3" s="56">
        <f>vlookup(B3, 'Median Home Value'!A:B, 2, False)</f>
        <v>360800</v>
      </c>
    </row>
    <row r="4">
      <c r="A4" s="53" t="str">
        <f>VLOOKUP(B4, Sheet4!A:D, 2, False)</f>
        <v>TX</v>
      </c>
      <c r="B4" s="53" t="s">
        <v>46</v>
      </c>
      <c r="C4" s="54">
        <v>0.1697953777064398</v>
      </c>
      <c r="D4" s="55">
        <f>VLOOKUP(B4,'Median Household Income'!$1:$937, 2, False)</f>
        <v>66031</v>
      </c>
      <c r="E4" s="56">
        <f>VLOOKUP(B4, 'Median Gross Rent'!A:B, 2, False)</f>
        <v>1113</v>
      </c>
      <c r="F4" s="56">
        <f>vlookup(B4, 'Median Home Value'!A:B, 2, False)</f>
        <v>214400</v>
      </c>
    </row>
    <row r="5">
      <c r="A5" s="53" t="str">
        <f>VLOOKUP(B5, Sheet4!A:D, 2, False)</f>
        <v>NV</v>
      </c>
      <c r="B5" s="53" t="s">
        <v>31</v>
      </c>
      <c r="C5" s="54">
        <v>0.16340481904081736</v>
      </c>
      <c r="D5" s="55">
        <f>VLOOKUP(B5,'Median Household Income'!$1:$937, 2, False)</f>
        <v>64574</v>
      </c>
      <c r="E5" s="56">
        <f>VLOOKUP(B5, 'Median Gross Rent'!A:B, 2, False)</f>
        <v>1229</v>
      </c>
      <c r="F5" s="56">
        <f>vlookup(B5, 'Median Home Value'!A:B, 2, False)</f>
        <v>333000</v>
      </c>
    </row>
    <row r="6">
      <c r="A6" s="53" t="str">
        <f>VLOOKUP(B6, Sheet4!A:D, 2, False)</f>
        <v>FL</v>
      </c>
      <c r="B6" s="53" t="s">
        <v>12</v>
      </c>
      <c r="C6" s="54">
        <v>0.15577115154638468</v>
      </c>
      <c r="D6" s="55">
        <f>VLOOKUP(B6,'Median Household Income'!$1:$937, 2, False)</f>
        <v>61736</v>
      </c>
      <c r="E6" s="56">
        <f>VLOOKUP(B6, 'Median Gross Rent'!A:B, 2, False)</f>
        <v>1270</v>
      </c>
      <c r="F6" s="56">
        <f>vlookup(B6, 'Median Home Value'!A:B, 2, False)</f>
        <v>261500</v>
      </c>
    </row>
    <row r="7">
      <c r="A7" s="53" t="str">
        <f>VLOOKUP(B7, Sheet4!A:D, 2, False)</f>
        <v>CO</v>
      </c>
      <c r="B7" s="53" t="s">
        <v>8</v>
      </c>
      <c r="C7" s="54">
        <v>0.15150923781969505</v>
      </c>
      <c r="D7" s="55">
        <f>VLOOKUP(B7,'Median Household Income'!$1:$937, 2, False)</f>
        <v>77673</v>
      </c>
      <c r="E7" s="56">
        <f>VLOOKUP(B7, 'Median Gross Rent'!A:B, 2, False)</f>
        <v>1401</v>
      </c>
      <c r="F7" s="56">
        <f>vlookup(B7, 'Median Home Value'!A:B, 2, False)</f>
        <v>415700</v>
      </c>
    </row>
    <row r="8">
      <c r="A8" s="53" t="str">
        <f>VLOOKUP(B8, Sheet4!A:D, 2, False)</f>
        <v>ND</v>
      </c>
      <c r="B8" s="53" t="s">
        <v>37</v>
      </c>
      <c r="C8" s="54">
        <v>0.1485560570018452</v>
      </c>
      <c r="D8" s="55">
        <f>VLOOKUP(B8,'Median Household Income'!$1:$937, 2, False)</f>
        <v>61987</v>
      </c>
      <c r="E8" s="56">
        <f>VLOOKUP(B8, 'Median Gross Rent'!A:B, 2, False)</f>
        <v>748</v>
      </c>
      <c r="F8" s="56">
        <f>vlookup(B8, 'Median Home Value'!A:B, 2, False)</f>
        <v>205200</v>
      </c>
    </row>
    <row r="9">
      <c r="A9" s="53" t="str">
        <f>VLOOKUP(B9, Sheet4!A:D, 2, False)</f>
        <v>WA</v>
      </c>
      <c r="B9" s="53" t="s">
        <v>50</v>
      </c>
      <c r="C9" s="54">
        <v>0.14769199282793724</v>
      </c>
      <c r="D9" s="55">
        <f>VLOOKUP(B9,'Median Household Income'!$1:$937, 2, False)</f>
        <v>80408</v>
      </c>
      <c r="E9" s="56">
        <f>VLOOKUP(B9, 'Median Gross Rent'!A:B, 2, False)</f>
        <v>1401</v>
      </c>
      <c r="F9" s="56">
        <f>vlookup(B9, 'Median Home Value'!A:B, 2, False)</f>
        <v>419500</v>
      </c>
    </row>
    <row r="10">
      <c r="A10" s="53" t="str">
        <f>VLOOKUP(B10, Sheet4!A:D, 2, False)</f>
        <v>AZ</v>
      </c>
      <c r="B10" s="53" t="s">
        <v>5</v>
      </c>
      <c r="C10" s="54">
        <v>0.13565173527415839</v>
      </c>
      <c r="D10" s="55">
        <f>VLOOKUP(B10,'Median Household Income'!$1:$937, 2, False)</f>
        <v>64777</v>
      </c>
      <c r="E10" s="56">
        <f>VLOOKUP(B10, 'Median Gross Rent'!A:B, 2, False)</f>
        <v>1149</v>
      </c>
      <c r="F10" s="56">
        <f>vlookup(B10, 'Median Home Value'!A:B, 2, False)</f>
        <v>278400</v>
      </c>
    </row>
    <row r="11">
      <c r="A11" s="53" t="str">
        <f>VLOOKUP(B11, Sheet4!A:D, 2, False)</f>
        <v>SC</v>
      </c>
      <c r="B11" s="53" t="s">
        <v>43</v>
      </c>
      <c r="C11" s="54">
        <v>0.11973641662688439</v>
      </c>
      <c r="D11" s="55">
        <f>VLOOKUP(B11,'Median Household Income'!$1:$937, 2, False)</f>
        <v>56973</v>
      </c>
      <c r="E11" s="56">
        <f>VLOOKUP(B11, 'Median Gross Rent'!A:B, 2, False)</f>
        <v>937</v>
      </c>
      <c r="F11" s="56">
        <f>vlookup(B11, 'Median Home Value'!A:B, 2, False)</f>
        <v>189500</v>
      </c>
    </row>
    <row r="12">
      <c r="A12" s="53" t="str">
        <f>VLOOKUP(B12, Sheet4!A:D, 2, False)</f>
        <v>DE</v>
      </c>
      <c r="B12" s="53" t="s">
        <v>10</v>
      </c>
      <c r="C12" s="54">
        <v>0.11537550870226869</v>
      </c>
      <c r="D12" s="55">
        <f>VLOOKUP(B12,'Median Household Income'!$1:$937, 2, False)</f>
        <v>70911</v>
      </c>
      <c r="E12" s="56">
        <f>VLOOKUP(B12, 'Median Gross Rent'!A:B, 2, False)</f>
        <v>1133</v>
      </c>
      <c r="F12" s="56">
        <f>vlookup(B12, 'Median Home Value'!A:B, 2, False)</f>
        <v>272200</v>
      </c>
    </row>
    <row r="13">
      <c r="A13" s="53" t="str">
        <f>VLOOKUP(B13, Sheet4!A:D, 2, False)</f>
        <v>MT</v>
      </c>
      <c r="B13" s="53" t="s">
        <v>29</v>
      </c>
      <c r="C13" s="54">
        <v>0.11464050057686659</v>
      </c>
      <c r="D13" s="55">
        <f>VLOOKUP(B13,'Median Household Income'!$1:$937, 2, False)</f>
        <v>57211</v>
      </c>
      <c r="E13" s="56">
        <f>VLOOKUP(B13, 'Median Gross Rent'!A:B, 2, False)</f>
        <v>854</v>
      </c>
      <c r="F13" s="56">
        <f>vlookup(B13, 'Median Home Value'!A:B, 2, False)</f>
        <v>272600</v>
      </c>
    </row>
    <row r="14">
      <c r="A14" s="53" t="str">
        <f>VLOOKUP(B14, Sheet4!A:D, 2, False)</f>
        <v>GA</v>
      </c>
      <c r="B14" s="53" t="s">
        <v>13</v>
      </c>
      <c r="C14" s="54">
        <v>0.11199529730646411</v>
      </c>
      <c r="D14" s="55">
        <f>VLOOKUP(B14,'Median Household Income'!$1:$937, 2, False)</f>
        <v>62844</v>
      </c>
      <c r="E14" s="56">
        <f>VLOOKUP(B14, 'Median Gross Rent'!A:B, 2, False)</f>
        <v>1080</v>
      </c>
      <c r="F14" s="56">
        <f>vlookup(B14, 'Median Home Value'!A:B, 2, False)</f>
        <v>218600</v>
      </c>
    </row>
    <row r="15">
      <c r="A15" s="53" t="str">
        <f>VLOOKUP(B15, Sheet4!A:D, 2, False)</f>
        <v>DC</v>
      </c>
      <c r="B15" s="53" t="s">
        <v>11</v>
      </c>
      <c r="C15" s="54">
        <v>0.10710709718353144</v>
      </c>
      <c r="D15" s="55">
        <f>VLOOKUP(B15,'Median Household Income'!$1:$937, 2, False)</f>
        <v>96762</v>
      </c>
      <c r="E15" s="56">
        <f>VLOOKUP(B15, 'Median Gross Rent'!A:B, 2, False)</f>
        <v>1701</v>
      </c>
      <c r="F15" s="56">
        <f>vlookup(B15, 'Median Home Value'!A:B, 2, False)</f>
        <v>672700</v>
      </c>
    </row>
    <row r="16">
      <c r="A16" s="53" t="str">
        <f>VLOOKUP(B16, Sheet4!A:D, 2, False)</f>
        <v>OR</v>
      </c>
      <c r="B16" s="53" t="s">
        <v>40</v>
      </c>
      <c r="C16" s="54">
        <v>0.10649249731139435</v>
      </c>
      <c r="D16" s="55">
        <f>VLOOKUP(B16,'Median Household Income'!$1:$937, 2, False)</f>
        <v>67927</v>
      </c>
      <c r="E16" s="56">
        <f>VLOOKUP(B16, 'Median Gross Rent'!A:B, 2, False)</f>
        <v>1239</v>
      </c>
      <c r="F16" s="56">
        <f>vlookup(B16, 'Median Home Value'!A:B, 2, False)</f>
        <v>373500</v>
      </c>
    </row>
    <row r="17">
      <c r="A17" s="53" t="str">
        <f>VLOOKUP(B17, Sheet4!A:D, 2, False)</f>
        <v>NC</v>
      </c>
      <c r="B17" s="53" t="s">
        <v>36</v>
      </c>
      <c r="C17" s="54">
        <v>0.10202695271509014</v>
      </c>
      <c r="D17" s="55">
        <f>VLOOKUP(B17,'Median Household Income'!$1:$937, 2, False)</f>
        <v>59580</v>
      </c>
      <c r="E17" s="56">
        <f>VLOOKUP(B17, 'Median Gross Rent'!A:B, 2, False)</f>
        <v>943</v>
      </c>
      <c r="F17" s="56">
        <f>vlookup(B17, 'Median Home Value'!A:B, 2, False)</f>
        <v>207300</v>
      </c>
    </row>
    <row r="18">
      <c r="A18" s="53" t="str">
        <f>VLOOKUP(B18, Sheet4!A:D, 2, False)</f>
        <v>TN</v>
      </c>
      <c r="B18" s="53" t="s">
        <v>45</v>
      </c>
      <c r="C18" s="54">
        <v>0.09754156798935568</v>
      </c>
      <c r="D18" s="55">
        <f>VLOOKUP(B18,'Median Household Income'!$1:$937, 2, False)</f>
        <v>56951</v>
      </c>
      <c r="E18" s="56">
        <f>VLOOKUP(B18, 'Median Gross Rent'!A:B, 2, False)</f>
        <v>907</v>
      </c>
      <c r="F18" s="56">
        <f>vlookup(B18, 'Median Home Value'!A:B, 2, False)</f>
        <v>203400</v>
      </c>
    </row>
    <row r="19">
      <c r="A19" s="53" t="str">
        <f>VLOOKUP(B19, Sheet4!A:D, 2, False)</f>
        <v>SD</v>
      </c>
      <c r="B19" s="53" t="s">
        <v>44</v>
      </c>
      <c r="C19" s="54">
        <v>0.09705133514505628</v>
      </c>
      <c r="D19" s="55">
        <f>VLOOKUP(B19,'Median Household Income'!$1:$937, 2, False)</f>
        <v>60643</v>
      </c>
      <c r="E19" s="56">
        <f>VLOOKUP(B19, 'Median Gross Rent'!A:B, 2, False)</f>
        <v>724</v>
      </c>
      <c r="F19" s="56">
        <f>vlookup(B19, 'Median Home Value'!A:B, 2, False)</f>
        <v>188900</v>
      </c>
    </row>
    <row r="20">
      <c r="A20" s="53" t="str">
        <f>VLOOKUP(B20, Sheet4!A:D, 2, False)</f>
        <v>VA</v>
      </c>
      <c r="B20" s="53" t="s">
        <v>49</v>
      </c>
      <c r="C20" s="54">
        <v>0.07709349515728345</v>
      </c>
      <c r="D20" s="55">
        <f>VLOOKUP(B20,'Median Household Income'!$1:$937, 2, False)</f>
        <v>79217</v>
      </c>
      <c r="E20" s="56">
        <f>VLOOKUP(B20, 'Median Gross Rent'!A:B, 2, False)</f>
        <v>1269</v>
      </c>
      <c r="F20" s="56">
        <f>vlookup(B20, 'Median Home Value'!A:B, 2, False)</f>
        <v>305100</v>
      </c>
    </row>
    <row r="21">
      <c r="A21" s="53" t="str">
        <f>VLOOKUP(B21, Sheet4!A:D, 2, False)</f>
        <v>MN</v>
      </c>
      <c r="B21" s="53" t="s">
        <v>26</v>
      </c>
      <c r="C21" s="54">
        <v>0.07467046569762756</v>
      </c>
      <c r="D21" s="55">
        <f>VLOOKUP(B21,'Median Household Income'!$1:$937, 2, False)</f>
        <v>75523</v>
      </c>
      <c r="E21" s="56">
        <f>VLOOKUP(B21, 'Median Gross Rent'!A:B, 2, False)</f>
        <v>1070</v>
      </c>
      <c r="F21" s="56">
        <f>vlookup(B21, 'Median Home Value'!A:B, 2, False)</f>
        <v>263300</v>
      </c>
    </row>
    <row r="22">
      <c r="A22" s="53" t="str">
        <f>VLOOKUP(B22, Sheet4!A:D, 2, False)</f>
        <v>NE</v>
      </c>
      <c r="B22" s="53" t="s">
        <v>30</v>
      </c>
      <c r="C22" s="54">
        <v>0.07332436205345381</v>
      </c>
      <c r="D22" s="55">
        <f>VLOOKUP(B22,'Median Household Income'!$1:$937, 2, False)</f>
        <v>64591</v>
      </c>
      <c r="E22" s="56">
        <f>VLOOKUP(B22, 'Median Gross Rent'!A:B, 2, False)</f>
        <v>870</v>
      </c>
      <c r="F22" s="56">
        <f>vlookup(B22, 'Median Home Value'!A:B, 2, False)</f>
        <v>181900</v>
      </c>
    </row>
    <row r="23">
      <c r="A23" s="53" t="str">
        <f>VLOOKUP(B23, Sheet4!A:D, 2, False)</f>
        <v>MD</v>
      </c>
      <c r="B23" s="53" t="s">
        <v>23</v>
      </c>
      <c r="C23" s="54">
        <v>0.06503836390036011</v>
      </c>
      <c r="D23" s="55">
        <f>VLOOKUP(B23,'Median Household Income'!$1:$937, 2, False)</f>
        <v>88742</v>
      </c>
      <c r="E23" s="56">
        <f>VLOOKUP(B23, 'Median Gross Rent'!A:B, 2, False)</f>
        <v>1425</v>
      </c>
      <c r="F23" s="56">
        <f>vlookup(B23, 'Median Home Value'!A:B, 2, False)</f>
        <v>344700</v>
      </c>
    </row>
    <row r="24">
      <c r="A24" s="53" t="str">
        <f>VLOOKUP(B24, Sheet4!A:D, 2, False)</f>
        <v>MA</v>
      </c>
      <c r="B24" s="53" t="s">
        <v>24</v>
      </c>
      <c r="C24" s="54">
        <v>0.06372166272457258</v>
      </c>
      <c r="D24" s="55">
        <f>VLOOKUP(B24,'Median Household Income'!$1:$937, 2, False)</f>
        <v>87328</v>
      </c>
      <c r="E24" s="56">
        <f>VLOOKUP(B24, 'Median Gross Rent'!A:B, 2, False)</f>
        <v>1449</v>
      </c>
      <c r="F24" s="56">
        <f>vlookup(B24, 'Median Home Value'!A:B, 2, False)</f>
        <v>439800</v>
      </c>
    </row>
    <row r="25">
      <c r="A25" s="53" t="str">
        <f>VLOOKUP(B25, Sheet4!A:D, 2, False)</f>
        <v>OK</v>
      </c>
      <c r="B25" s="53" t="s">
        <v>39</v>
      </c>
      <c r="C25" s="54">
        <v>0.06029212137202043</v>
      </c>
      <c r="D25" s="55">
        <f>VLOOKUP(B25,'Median Household Income'!$1:$937, 2, False)</f>
        <v>54536</v>
      </c>
      <c r="E25" s="56">
        <f>VLOOKUP(B25, 'Median Gross Rent'!A:B, 2, False)</f>
        <v>811</v>
      </c>
      <c r="F25" s="56">
        <f>vlookup(B25, 'Median Home Value'!A:B, 2, False)</f>
        <v>152500</v>
      </c>
    </row>
    <row r="26">
      <c r="A26" s="53" t="str">
        <f>VLOOKUP(B26, Sheet4!A:D, 2, False)</f>
        <v>HI</v>
      </c>
      <c r="B26" s="53" t="s">
        <v>14</v>
      </c>
      <c r="C26" s="54">
        <v>0.056885707310242284</v>
      </c>
      <c r="D26" s="55">
        <f>VLOOKUP(B26,'Median Household Income'!$1:$937, 2, False)</f>
        <v>86391</v>
      </c>
      <c r="E26" s="56">
        <f>VLOOKUP(B26, 'Median Gross Rent'!A:B, 2, False)</f>
        <v>1704</v>
      </c>
      <c r="F26" s="56">
        <f>vlookup(B26, 'Median Home Value'!A:B, 2, False)</f>
        <v>648000</v>
      </c>
    </row>
    <row r="27">
      <c r="A27" s="53" t="str">
        <f>VLOOKUP(B27, Sheet4!A:D, 2, False)</f>
        <v>NH</v>
      </c>
      <c r="B27" s="53" t="s">
        <v>32</v>
      </c>
      <c r="C27" s="54">
        <v>0.05485425612221495</v>
      </c>
      <c r="D27" s="55">
        <f>VLOOKUP(B27,'Median Household Income'!$1:$937, 2, False)</f>
        <v>80972</v>
      </c>
      <c r="E27" s="56">
        <f>VLOOKUP(B27, 'Median Gross Rent'!A:B, 2, False)</f>
        <v>1179</v>
      </c>
      <c r="F27" s="56">
        <f>vlookup(B27, 'Median Home Value'!A:B, 2, False)</f>
        <v>297800</v>
      </c>
    </row>
    <row r="28">
      <c r="A28" s="53" t="str">
        <f>VLOOKUP(B28, Sheet4!A:D, 2, False)</f>
        <v>AL</v>
      </c>
      <c r="B28" s="53" t="s">
        <v>3</v>
      </c>
      <c r="C28" s="54">
        <v>0.05316964782944588</v>
      </c>
      <c r="D28" s="55">
        <f>VLOOKUP(B28,'Median Household Income'!$1:$937, 2, False)</f>
        <v>53956</v>
      </c>
      <c r="E28" s="56">
        <f>VLOOKUP(B28, 'Median Gross Rent'!A:B, 2, False)</f>
        <v>800</v>
      </c>
      <c r="F28" s="56">
        <f>vlookup(B28, 'Median Home Value'!A:B, 2, False)</f>
        <v>162300</v>
      </c>
    </row>
    <row r="29">
      <c r="A29" s="53" t="str">
        <f>VLOOKUP(B29, Sheet4!A:D, 2, False)</f>
        <v>NJ</v>
      </c>
      <c r="B29" s="53" t="s">
        <v>33</v>
      </c>
      <c r="C29" s="54">
        <v>0.05314925507810378</v>
      </c>
      <c r="D29" s="55">
        <f>VLOOKUP(B29,'Median Household Income'!$1:$937, 2, False)</f>
        <v>87016</v>
      </c>
      <c r="E29" s="56">
        <f>VLOOKUP(B29, 'Median Gross Rent'!A:B, 2, False)</f>
        <v>1394</v>
      </c>
      <c r="F29" s="56">
        <f>vlookup(B29, 'Median Home Value'!A:B, 2, False)</f>
        <v>364300</v>
      </c>
    </row>
    <row r="30">
      <c r="A30" s="53" t="str">
        <f>VLOOKUP(B30, Sheet4!A:D, 2, False)</f>
        <v>CA</v>
      </c>
      <c r="B30" s="53" t="s">
        <v>7</v>
      </c>
      <c r="C30" s="54">
        <v>0.05140299031857392</v>
      </c>
      <c r="D30" s="55">
        <f>VLOOKUP(B30,'Median Household Income'!$1:$937, 2, False)</f>
        <v>83056</v>
      </c>
      <c r="E30" s="56">
        <f>VLOOKUP(B30, 'Median Gross Rent'!A:B, 2, False)</f>
        <v>1661</v>
      </c>
      <c r="F30" s="56">
        <f>vlookup(B30, 'Median Home Value'!A:B, 2, False)</f>
        <v>593400</v>
      </c>
    </row>
    <row r="31">
      <c r="A31" s="53" t="str">
        <f>VLOOKUP(B31, Sheet4!A:D, 2, False)</f>
        <v>IN</v>
      </c>
      <c r="B31" s="53" t="s">
        <v>17</v>
      </c>
      <c r="C31" s="54">
        <v>0.04861818134755899</v>
      </c>
      <c r="D31" s="55">
        <f>VLOOKUP(B31,'Median Household Income'!$1:$937, 2, False)</f>
        <v>60813</v>
      </c>
      <c r="E31" s="56">
        <f>VLOOKUP(B31, 'Median Gross Rent'!A:B, 2, False)</f>
        <v>850</v>
      </c>
      <c r="F31" s="56">
        <f>vlookup(B31, 'Median Home Value'!A:B, 2, False)</f>
        <v>163500</v>
      </c>
    </row>
    <row r="32">
      <c r="A32" s="53" t="str">
        <f>VLOOKUP(B32, Sheet4!A:D, 2, False)</f>
        <v>IA</v>
      </c>
      <c r="B32" s="53" t="s">
        <v>18</v>
      </c>
      <c r="C32" s="54">
        <v>0.04665548906906346</v>
      </c>
      <c r="D32" s="55">
        <f>VLOOKUP(B32,'Median Household Income'!$1:$937, 2, False)</f>
        <v>62209</v>
      </c>
      <c r="E32" s="56">
        <f>VLOOKUP(B32, 'Median Gross Rent'!A:B, 2, False)</f>
        <v>785</v>
      </c>
      <c r="F32" s="56">
        <f>vlookup(B32, 'Median Home Value'!A:B, 2, False)</f>
        <v>164000</v>
      </c>
    </row>
    <row r="33">
      <c r="A33" s="53" t="str">
        <f>VLOOKUP(B33, Sheet4!A:D, 2, False)</f>
        <v>RI</v>
      </c>
      <c r="B33" s="53" t="s">
        <v>42</v>
      </c>
      <c r="C33" s="54">
        <v>0.03951861505049058</v>
      </c>
      <c r="D33" s="55">
        <f>VLOOKUP(B33,'Median Household Income'!$1:$937, 2, False)</f>
        <v>75682</v>
      </c>
      <c r="E33" s="56">
        <f>VLOOKUP(B33, 'Median Gross Rent'!A:B, 2, False)</f>
        <v>1069</v>
      </c>
      <c r="F33" s="56">
        <f>vlookup(B33, 'Median Home Value'!A:B, 2, False)</f>
        <v>302200</v>
      </c>
    </row>
    <row r="34">
      <c r="A34" s="53" t="str">
        <f>VLOOKUP(B34, Sheet4!A:D, 2, False)</f>
        <v>KY</v>
      </c>
      <c r="B34" s="53" t="s">
        <v>20</v>
      </c>
      <c r="C34" s="54">
        <v>0.03707596348910038</v>
      </c>
      <c r="D34" s="55">
        <f>VLOOKUP(B34,'Median Household Income'!$1:$937, 2, False)</f>
        <v>54191</v>
      </c>
      <c r="E34" s="56">
        <f>VLOOKUP(B34, 'Median Gross Rent'!A:B, 2, False)</f>
        <v>795</v>
      </c>
      <c r="F34" s="56">
        <f>vlookup(B34, 'Median Home Value'!A:B, 2, False)</f>
        <v>160700</v>
      </c>
    </row>
    <row r="35">
      <c r="A35" s="53" t="str">
        <f>VLOOKUP(B35, Sheet4!A:D, 2, False)</f>
        <v>WI</v>
      </c>
      <c r="B35" s="53" t="s">
        <v>52</v>
      </c>
      <c r="C35" s="54">
        <v>0.036101204205272845</v>
      </c>
      <c r="D35" s="55">
        <f>VLOOKUP(B35,'Median Household Income'!$1:$937, 2, False)</f>
        <v>64868</v>
      </c>
      <c r="E35" s="56">
        <f>VLOOKUP(B35, 'Median Gross Rent'!A:B, 2, False)</f>
        <v>872</v>
      </c>
      <c r="F35" s="56">
        <f>vlookup(B35, 'Median Home Value'!A:B, 2, False)</f>
        <v>212600</v>
      </c>
    </row>
    <row r="36">
      <c r="A36" s="53" t="str">
        <f>VLOOKUP(B36, Sheet4!A:D, 2, False)</f>
        <v>AR</v>
      </c>
      <c r="B36" s="53" t="s">
        <v>6</v>
      </c>
      <c r="C36" s="54">
        <v>0.03556751554776171</v>
      </c>
      <c r="D36" s="55">
        <f>VLOOKUP(B36,'Median Household Income'!$1:$937, 2, False)</f>
        <v>51183</v>
      </c>
      <c r="E36" s="56">
        <f>VLOOKUP(B36, 'Median Gross Rent'!A:B, 2, False)</f>
        <v>760</v>
      </c>
      <c r="F36" s="56">
        <f>vlookup(B36, 'Median Home Value'!A:B, 2, False)</f>
        <v>141800</v>
      </c>
    </row>
    <row r="37">
      <c r="A37" s="53" t="str">
        <f>VLOOKUP(B37, Sheet4!A:D, 2, False)</f>
        <v>ME</v>
      </c>
      <c r="B37" s="53" t="s">
        <v>22</v>
      </c>
      <c r="C37" s="54">
        <v>0.03360728034714518</v>
      </c>
      <c r="D37" s="55">
        <f>VLOOKUP(B37,'Median Household Income'!$1:$937, 2, False)</f>
        <v>58782</v>
      </c>
      <c r="E37" s="56">
        <f>VLOOKUP(B37, 'Median Gross Rent'!A:B, 2, False)</f>
        <v>903</v>
      </c>
      <c r="F37" s="56">
        <f>vlookup(B37, 'Median Home Value'!A:B, 2, False)</f>
        <v>211000</v>
      </c>
    </row>
    <row r="38">
      <c r="A38" s="53" t="str">
        <f>VLOOKUP(B38, Sheet4!A:D, 2, False)</f>
        <v>VT</v>
      </c>
      <c r="B38" s="53" t="s">
        <v>48</v>
      </c>
      <c r="C38" s="54">
        <v>0.03146135275348749</v>
      </c>
      <c r="D38" s="55">
        <f>VLOOKUP(B38,'Median Household Income'!$1:$937, 2, False)</f>
        <v>67428</v>
      </c>
      <c r="E38" s="56">
        <f>VLOOKUP(B38, 'Median Gross Rent'!A:B, 2, False)</f>
        <v>1007</v>
      </c>
      <c r="F38" s="56">
        <f>vlookup(B38, 'Median Home Value'!A:B, 2, False)</f>
        <v>235000</v>
      </c>
    </row>
    <row r="39">
      <c r="A39" s="53" t="str">
        <f>VLOOKUP(B39, Sheet4!A:D, 2, False)</f>
        <v>MO</v>
      </c>
      <c r="B39" s="53" t="s">
        <v>28</v>
      </c>
      <c r="C39" s="54">
        <v>0.028721438752069305</v>
      </c>
      <c r="D39" s="55">
        <f>VLOOKUP(B39,'Median Household Income'!$1:$937, 2, False)</f>
        <v>58838</v>
      </c>
      <c r="E39" s="56">
        <f>VLOOKUP(B39, 'Median Gross Rent'!A:B, 2, False)</f>
        <v>841</v>
      </c>
      <c r="F39" s="56">
        <f>vlookup(B39, 'Median Home Value'!A:B, 2, False)</f>
        <v>176000</v>
      </c>
    </row>
    <row r="40">
      <c r="A40" s="53" t="str">
        <f>VLOOKUP(B40, Sheet4!A:D, 2, False)</f>
        <v>KS</v>
      </c>
      <c r="B40" s="53" t="s">
        <v>19</v>
      </c>
      <c r="C40" s="54">
        <v>0.026727404406285096</v>
      </c>
      <c r="D40" s="55">
        <f>VLOOKUP(B40,'Median Household Income'!$1:$937, 2, False)</f>
        <v>63321</v>
      </c>
      <c r="E40" s="56">
        <f>VLOOKUP(B40, 'Median Gross Rent'!A:B, 2, False)</f>
        <v>877</v>
      </c>
      <c r="F40" s="56">
        <f>vlookup(B40, 'Median Home Value'!A:B, 2, False)</f>
        <v>166200</v>
      </c>
    </row>
    <row r="41">
      <c r="A41" s="53" t="str">
        <f>VLOOKUP(B41, Sheet4!A:D, 2, False)</f>
        <v>AK</v>
      </c>
      <c r="B41" s="53" t="s">
        <v>4</v>
      </c>
      <c r="C41" s="54">
        <v>0.02628202434480537</v>
      </c>
      <c r="D41" s="55">
        <f>VLOOKUP(B41,'Median Household Income'!$1:$937, 2, False)</f>
        <v>80197</v>
      </c>
      <c r="E41" s="56">
        <f>VLOOKUP(B41, 'Median Gross Rent'!A:B, 2, False)</f>
        <v>1203</v>
      </c>
      <c r="F41" s="56">
        <f>vlookup(B41, 'Median Home Value'!A:B, 2, False)</f>
        <v>288100</v>
      </c>
    </row>
    <row r="42">
      <c r="A42" s="53" t="str">
        <f>VLOOKUP(B42, Sheet4!A:D, 2, False)</f>
        <v>WY</v>
      </c>
      <c r="B42" s="53" t="s">
        <v>53</v>
      </c>
      <c r="C42" s="54">
        <v>0.025361080060302542</v>
      </c>
      <c r="D42" s="55">
        <f>VLOOKUP(B42,'Median Household Income'!$1:$937, 2, False)</f>
        <v>66432</v>
      </c>
      <c r="E42" s="56">
        <f>VLOOKUP(B42, 'Median Gross Rent'!A:B, 2, False)</f>
        <v>800</v>
      </c>
      <c r="F42" s="56">
        <f>vlookup(B42, 'Median Home Value'!A:B, 2, False)</f>
        <v>236600</v>
      </c>
    </row>
    <row r="43">
      <c r="A43" s="53" t="str">
        <f>VLOOKUP(B43, Sheet4!A:D, 2, False)</f>
        <v>NM</v>
      </c>
      <c r="B43" s="53" t="s">
        <v>34</v>
      </c>
      <c r="C43" s="54">
        <v>0.024860114930503083</v>
      </c>
      <c r="D43" s="55">
        <f>VLOOKUP(B43,'Median Household Income'!$1:$937, 2, False)</f>
        <v>52059</v>
      </c>
      <c r="E43" s="56">
        <f>VLOOKUP(B43, 'Median Gross Rent'!A:B, 2, False)</f>
        <v>834</v>
      </c>
      <c r="F43" s="56">
        <f>vlookup(B43, 'Median Home Value'!A:B, 2, False)</f>
        <v>188000</v>
      </c>
    </row>
    <row r="44">
      <c r="A44" s="53" t="str">
        <f>VLOOKUP(B44, Sheet4!A:D, 2, False)</f>
        <v>NY</v>
      </c>
      <c r="B44" s="53" t="s">
        <v>35</v>
      </c>
      <c r="C44" s="54">
        <v>0.022476172272835944</v>
      </c>
      <c r="D44" s="55">
        <f>VLOOKUP(B44,'Median Household Income'!$1:$937, 2, False)</f>
        <v>73398</v>
      </c>
      <c r="E44" s="56">
        <f>VLOOKUP(B44, 'Median Gross Rent'!A:B, 2, False)</f>
        <v>1358</v>
      </c>
      <c r="F44" s="56">
        <f>vlookup(B44, 'Median Home Value'!A:B, 2, False)</f>
        <v>353100</v>
      </c>
    </row>
    <row r="45">
      <c r="A45" s="53" t="str">
        <f>VLOOKUP(B45, Sheet4!A:D, 2, False)</f>
        <v>OH</v>
      </c>
      <c r="B45" s="53" t="s">
        <v>38</v>
      </c>
      <c r="C45" s="54">
        <v>0.02085743928420145</v>
      </c>
      <c r="D45" s="55">
        <f>VLOOKUP(B45,'Median Household Income'!$1:$937, 2, False)</f>
        <v>60338</v>
      </c>
      <c r="E45" s="56">
        <f>VLOOKUP(B45, 'Median Gross Rent'!A:B, 2, False)</f>
        <v>831</v>
      </c>
      <c r="F45" s="56">
        <f>vlookup(B45, 'Median Home Value'!A:B, 2, False)</f>
        <v>164000</v>
      </c>
    </row>
    <row r="46">
      <c r="A46" s="53" t="str">
        <f>VLOOKUP(B46, Sheet4!A:D, 2, False)</f>
        <v>PA</v>
      </c>
      <c r="B46" s="53" t="s">
        <v>41</v>
      </c>
      <c r="C46" s="54">
        <v>0.019895587814172742</v>
      </c>
      <c r="D46" s="55">
        <f>VLOOKUP(B46,'Median Household Income'!$1:$937, 2, False)</f>
        <v>64910</v>
      </c>
      <c r="E46" s="56">
        <f>VLOOKUP(B46, 'Median Gross Rent'!A:B, 2, False)</f>
        <v>979</v>
      </c>
      <c r="F46" s="56">
        <f>vlookup(B46, 'Median Home Value'!A:B, 2, False)</f>
        <v>203800</v>
      </c>
    </row>
    <row r="47">
      <c r="A47" s="53" t="str">
        <f>VLOOKUP(B47, Sheet4!A:D, 2, False)</f>
        <v>MI</v>
      </c>
      <c r="B47" s="53" t="s">
        <v>25</v>
      </c>
      <c r="C47" s="54">
        <v>0.017545008812949823</v>
      </c>
      <c r="D47" s="55">
        <f>VLOOKUP(B47,'Median Household Income'!$1:$937, 2, False)</f>
        <v>61497</v>
      </c>
      <c r="E47" s="56">
        <f>VLOOKUP(B47, 'Median Gross Rent'!A:B, 2, False)</f>
        <v>908</v>
      </c>
      <c r="F47" s="56">
        <f>vlookup(B47, 'Median Home Value'!A:B, 2, False)</f>
        <v>179500</v>
      </c>
    </row>
    <row r="48">
      <c r="A48" s="53" t="str">
        <f>VLOOKUP(B48, Sheet4!A:D, 2, False)</f>
        <v>LA</v>
      </c>
      <c r="B48" s="53" t="s">
        <v>21</v>
      </c>
      <c r="C48" s="54">
        <v>0.017496851160911618</v>
      </c>
      <c r="D48" s="55">
        <f>VLOOKUP(B48,'Median Household Income'!$1:$937, 2, False)</f>
        <v>51730</v>
      </c>
      <c r="E48" s="56">
        <f>VLOOKUP(B48, 'Median Gross Rent'!A:B, 2, False)</f>
        <v>866</v>
      </c>
      <c r="F48" s="56">
        <f>vlookup(B48, 'Median Home Value'!A:B, 2, False)</f>
        <v>174000</v>
      </c>
    </row>
    <row r="49">
      <c r="A49" s="53" t="str">
        <f>VLOOKUP(B49, Sheet4!A:D, 2, False)</f>
        <v>CT</v>
      </c>
      <c r="B49" s="53" t="s">
        <v>9</v>
      </c>
      <c r="C49" s="54">
        <v>0.00739931726119928</v>
      </c>
      <c r="D49" s="55">
        <f>VLOOKUP(B49,'Median Household Income'!$1:$937, 2, False)</f>
        <v>79719</v>
      </c>
      <c r="E49" s="56">
        <f>VLOOKUP(B49, 'Median Gross Rent'!A:B, 2, False)</f>
        <v>1217</v>
      </c>
      <c r="F49" s="56">
        <f>vlookup(B49, 'Median Home Value'!A:B, 2, False)</f>
        <v>287500</v>
      </c>
    </row>
    <row r="50">
      <c r="A50" s="53" t="str">
        <f>VLOOKUP(B50, Sheet4!A:D, 2, False)</f>
        <v>MS</v>
      </c>
      <c r="B50" s="53" t="s">
        <v>27</v>
      </c>
      <c r="C50" s="54">
        <v>-0.0069290245436195615</v>
      </c>
      <c r="D50" s="55">
        <f>VLOOKUP(B50,'Median Household Income'!$1:$937, 2, False)</f>
        <v>47247</v>
      </c>
      <c r="E50" s="56">
        <f>VLOOKUP(B50, 'Median Gross Rent'!A:B, 2, False)</f>
        <v>779</v>
      </c>
      <c r="F50" s="56">
        <f>vlookup(B50, 'Median Home Value'!A:B, 2, False)</f>
        <v>135100</v>
      </c>
    </row>
    <row r="51">
      <c r="A51" s="53" t="str">
        <f>VLOOKUP(B51, Sheet4!A:D, 2, False)</f>
        <v>IL</v>
      </c>
      <c r="B51" s="53" t="s">
        <v>16</v>
      </c>
      <c r="C51" s="54">
        <v>-0.013164126047087096</v>
      </c>
      <c r="D51" s="55">
        <f>VLOOKUP(B51,'Median Household Income'!$1:$937, 2, False)</f>
        <v>71240</v>
      </c>
      <c r="E51" s="56">
        <f>VLOOKUP(B51, 'Median Gross Rent'!A:B, 2, False)</f>
        <v>1065</v>
      </c>
      <c r="F51" s="56">
        <f>vlookup(B51, 'Median Home Value'!A:B, 2, False)</f>
        <v>214300</v>
      </c>
    </row>
    <row r="52">
      <c r="A52" s="53" t="str">
        <f>VLOOKUP(B52, Sheet4!A:D, 2, False)</f>
        <v>WV</v>
      </c>
      <c r="B52" s="53" t="s">
        <v>51</v>
      </c>
      <c r="C52" s="54">
        <v>-0.03844164641127708</v>
      </c>
      <c r="D52" s="55">
        <f>VLOOKUP(B52,'Median Household Income'!$1:$937, 2, False)</f>
        <v>49400</v>
      </c>
      <c r="E52" s="56">
        <f>VLOOKUP(B52, 'Median Gross Rent'!A:B, 2, False)</f>
        <v>723</v>
      </c>
      <c r="F52" s="56">
        <f>vlookup(B52, 'Median Home Value'!A:B, 2, False)</f>
        <v>130500</v>
      </c>
    </row>
    <row r="53">
      <c r="D53" s="56"/>
    </row>
    <row r="54">
      <c r="A54" s="57"/>
      <c r="B54" s="57"/>
      <c r="C54" s="57"/>
      <c r="D54" s="56"/>
    </row>
    <row r="55">
      <c r="D55" s="56"/>
    </row>
    <row r="56">
      <c r="D56" s="56"/>
    </row>
    <row r="57">
      <c r="D57" s="56"/>
    </row>
    <row r="58">
      <c r="D58" s="56"/>
    </row>
    <row r="59">
      <c r="D59" s="56"/>
    </row>
    <row r="60">
      <c r="D60" s="56"/>
    </row>
    <row r="61">
      <c r="D61" s="56"/>
    </row>
    <row r="62">
      <c r="D62" s="56"/>
    </row>
    <row r="63">
      <c r="D63" s="56"/>
    </row>
    <row r="64">
      <c r="D64" s="56"/>
    </row>
    <row r="65">
      <c r="D65" s="56"/>
    </row>
    <row r="66">
      <c r="D66" s="56"/>
    </row>
    <row r="67">
      <c r="D67" s="56"/>
    </row>
    <row r="68">
      <c r="D68" s="56"/>
    </row>
    <row r="69">
      <c r="D69" s="56"/>
    </row>
    <row r="70">
      <c r="D70" s="56"/>
    </row>
    <row r="71">
      <c r="D71" s="56"/>
    </row>
    <row r="72">
      <c r="D72" s="56"/>
    </row>
    <row r="73">
      <c r="D73" s="56"/>
    </row>
    <row r="74">
      <c r="D74" s="56"/>
    </row>
    <row r="75">
      <c r="D75" s="56"/>
    </row>
    <row r="76">
      <c r="D76" s="56"/>
    </row>
    <row r="77">
      <c r="D77" s="56"/>
    </row>
    <row r="78">
      <c r="D78" s="56"/>
    </row>
    <row r="79">
      <c r="D79" s="56"/>
    </row>
    <row r="80">
      <c r="D80" s="56"/>
    </row>
    <row r="81">
      <c r="D81" s="56"/>
    </row>
    <row r="82">
      <c r="D82" s="56"/>
    </row>
    <row r="83">
      <c r="D83" s="56"/>
    </row>
    <row r="84">
      <c r="D84" s="56"/>
    </row>
    <row r="85">
      <c r="D85" s="56"/>
    </row>
    <row r="86">
      <c r="D86" s="56"/>
    </row>
    <row r="87">
      <c r="D87" s="56"/>
    </row>
    <row r="88">
      <c r="D88" s="56"/>
    </row>
    <row r="89">
      <c r="D89" s="56"/>
    </row>
    <row r="90">
      <c r="D90" s="56"/>
    </row>
    <row r="91">
      <c r="D91" s="56"/>
    </row>
    <row r="92">
      <c r="D92" s="56"/>
    </row>
    <row r="93">
      <c r="D93" s="56"/>
    </row>
    <row r="94">
      <c r="D94" s="56"/>
    </row>
    <row r="95">
      <c r="D95" s="56"/>
    </row>
    <row r="96">
      <c r="D96" s="56"/>
    </row>
    <row r="97">
      <c r="D97" s="56"/>
    </row>
    <row r="98">
      <c r="D98" s="56"/>
    </row>
    <row r="99">
      <c r="D99" s="56"/>
    </row>
    <row r="100">
      <c r="D100" s="56"/>
    </row>
    <row r="101">
      <c r="D101" s="56"/>
    </row>
    <row r="102">
      <c r="D102" s="56"/>
    </row>
    <row r="103">
      <c r="D103" s="56"/>
    </row>
    <row r="104">
      <c r="D104" s="56"/>
    </row>
    <row r="105">
      <c r="D105" s="56"/>
    </row>
    <row r="106">
      <c r="D106" s="56"/>
    </row>
    <row r="107">
      <c r="D107" s="56"/>
    </row>
    <row r="108">
      <c r="D108" s="56"/>
    </row>
    <row r="109">
      <c r="D109" s="56"/>
    </row>
    <row r="110">
      <c r="D110" s="56"/>
    </row>
    <row r="111">
      <c r="D111" s="56"/>
    </row>
    <row r="112">
      <c r="D112" s="56"/>
    </row>
    <row r="113">
      <c r="D113" s="56"/>
    </row>
    <row r="114">
      <c r="D114" s="56"/>
    </row>
    <row r="115">
      <c r="D115" s="56"/>
    </row>
    <row r="116">
      <c r="D116" s="56"/>
    </row>
    <row r="117">
      <c r="D117" s="56"/>
    </row>
    <row r="118">
      <c r="D118" s="56"/>
    </row>
    <row r="119">
      <c r="D119" s="56"/>
    </row>
    <row r="120">
      <c r="D120" s="56"/>
    </row>
    <row r="121">
      <c r="D121" s="56"/>
    </row>
    <row r="122">
      <c r="D122" s="56"/>
    </row>
    <row r="123">
      <c r="D123" s="56"/>
    </row>
    <row r="124">
      <c r="D124" s="56"/>
    </row>
    <row r="125">
      <c r="D125" s="56"/>
    </row>
    <row r="126">
      <c r="D126" s="56"/>
    </row>
    <row r="127">
      <c r="D127" s="56"/>
    </row>
    <row r="128">
      <c r="D128" s="56"/>
    </row>
    <row r="129">
      <c r="D129" s="56"/>
    </row>
    <row r="130">
      <c r="D130" s="56"/>
    </row>
    <row r="131">
      <c r="D131" s="56"/>
    </row>
    <row r="132">
      <c r="D132" s="56"/>
    </row>
    <row r="133">
      <c r="D133" s="56"/>
    </row>
    <row r="134">
      <c r="D134" s="56"/>
    </row>
    <row r="135">
      <c r="D135" s="56"/>
    </row>
    <row r="136">
      <c r="D136" s="56"/>
    </row>
    <row r="137">
      <c r="D137" s="56"/>
    </row>
    <row r="138">
      <c r="D138" s="56"/>
    </row>
    <row r="139">
      <c r="D139" s="56"/>
    </row>
    <row r="140">
      <c r="D140" s="56"/>
    </row>
    <row r="141">
      <c r="D141" s="56"/>
    </row>
    <row r="142">
      <c r="D142" s="56"/>
    </row>
    <row r="143">
      <c r="D143" s="56"/>
    </row>
    <row r="144">
      <c r="D144" s="56"/>
    </row>
    <row r="145">
      <c r="D145" s="56"/>
    </row>
    <row r="146">
      <c r="D146" s="56"/>
    </row>
    <row r="147">
      <c r="D147" s="56"/>
    </row>
    <row r="148">
      <c r="D148" s="56"/>
    </row>
    <row r="149">
      <c r="D149" s="56"/>
    </row>
    <row r="150">
      <c r="D150" s="56"/>
    </row>
    <row r="151">
      <c r="D151" s="56"/>
    </row>
    <row r="152">
      <c r="D152" s="56"/>
    </row>
    <row r="153">
      <c r="D153" s="56"/>
    </row>
    <row r="154">
      <c r="D154" s="56"/>
    </row>
    <row r="155">
      <c r="D155" s="56"/>
    </row>
    <row r="156">
      <c r="D156" s="56"/>
    </row>
    <row r="157">
      <c r="D157" s="56"/>
    </row>
    <row r="158">
      <c r="D158" s="56"/>
    </row>
    <row r="159">
      <c r="D159" s="56"/>
    </row>
    <row r="160">
      <c r="D160" s="56"/>
    </row>
    <row r="161">
      <c r="D161" s="56"/>
    </row>
    <row r="162">
      <c r="D162" s="56"/>
    </row>
    <row r="163">
      <c r="D163" s="56"/>
    </row>
    <row r="164">
      <c r="D164" s="56"/>
    </row>
    <row r="165">
      <c r="D165" s="56"/>
    </row>
    <row r="166">
      <c r="D166" s="56"/>
    </row>
    <row r="167">
      <c r="D167" s="56"/>
    </row>
    <row r="168">
      <c r="D168" s="56"/>
    </row>
    <row r="169">
      <c r="D169" s="56"/>
    </row>
    <row r="170">
      <c r="D170" s="56"/>
    </row>
    <row r="171">
      <c r="D171" s="56"/>
    </row>
    <row r="172">
      <c r="D172" s="56"/>
    </row>
    <row r="173">
      <c r="D173" s="56"/>
    </row>
    <row r="174">
      <c r="D174" s="56"/>
    </row>
    <row r="175">
      <c r="D175" s="56"/>
    </row>
    <row r="176">
      <c r="D176" s="56"/>
    </row>
    <row r="177">
      <c r="D177" s="56"/>
    </row>
    <row r="178">
      <c r="D178" s="56"/>
    </row>
    <row r="179">
      <c r="D179" s="56"/>
    </row>
    <row r="180">
      <c r="D180" s="56"/>
    </row>
    <row r="181">
      <c r="D181" s="56"/>
    </row>
    <row r="182">
      <c r="D182" s="56"/>
    </row>
    <row r="183">
      <c r="D183" s="56"/>
    </row>
    <row r="184">
      <c r="D184" s="56"/>
    </row>
    <row r="185">
      <c r="D185" s="56"/>
    </row>
    <row r="186">
      <c r="D186" s="56"/>
    </row>
    <row r="187">
      <c r="D187" s="56"/>
    </row>
    <row r="188">
      <c r="D188" s="56"/>
    </row>
    <row r="189">
      <c r="D189" s="56"/>
    </row>
    <row r="190">
      <c r="D190" s="56"/>
    </row>
    <row r="191">
      <c r="D191" s="56"/>
    </row>
    <row r="192">
      <c r="D192" s="56"/>
    </row>
    <row r="193">
      <c r="D193" s="56"/>
    </row>
    <row r="194">
      <c r="D194" s="56"/>
    </row>
    <row r="195">
      <c r="D195" s="56"/>
    </row>
    <row r="196">
      <c r="D196" s="56"/>
    </row>
    <row r="197">
      <c r="D197" s="56"/>
    </row>
    <row r="198">
      <c r="D198" s="56"/>
    </row>
    <row r="199">
      <c r="D199" s="56"/>
    </row>
    <row r="200">
      <c r="D200" s="56"/>
    </row>
    <row r="201">
      <c r="D201" s="56"/>
    </row>
    <row r="202">
      <c r="D202" s="56"/>
    </row>
    <row r="203">
      <c r="D203" s="56"/>
    </row>
    <row r="204">
      <c r="D204" s="56"/>
    </row>
    <row r="205">
      <c r="D205" s="56"/>
    </row>
    <row r="206">
      <c r="D206" s="56"/>
    </row>
    <row r="207">
      <c r="D207" s="56"/>
    </row>
    <row r="208">
      <c r="D208" s="56"/>
    </row>
    <row r="209">
      <c r="D209" s="56"/>
    </row>
    <row r="210">
      <c r="D210" s="56"/>
    </row>
    <row r="211">
      <c r="D211" s="56"/>
    </row>
    <row r="212">
      <c r="D212" s="56"/>
    </row>
    <row r="213">
      <c r="D213" s="56"/>
    </row>
    <row r="214">
      <c r="D214" s="56"/>
    </row>
    <row r="215">
      <c r="D215" s="56"/>
    </row>
    <row r="216">
      <c r="D216" s="56"/>
    </row>
    <row r="217">
      <c r="D217" s="56"/>
    </row>
    <row r="218">
      <c r="D218" s="56"/>
    </row>
    <row r="219">
      <c r="D219" s="56"/>
    </row>
    <row r="220">
      <c r="D220" s="56"/>
    </row>
    <row r="221">
      <c r="D221" s="56"/>
    </row>
    <row r="222">
      <c r="D222" s="56"/>
    </row>
    <row r="223">
      <c r="D223" s="56"/>
    </row>
    <row r="224">
      <c r="D224" s="56"/>
    </row>
    <row r="225">
      <c r="D225" s="56"/>
    </row>
    <row r="226">
      <c r="D226" s="56"/>
    </row>
    <row r="227">
      <c r="D227" s="56"/>
    </row>
    <row r="228">
      <c r="D228" s="56"/>
    </row>
    <row r="229">
      <c r="D229" s="56"/>
    </row>
    <row r="230">
      <c r="D230" s="56"/>
    </row>
    <row r="231">
      <c r="D231" s="56"/>
    </row>
    <row r="232">
      <c r="D232" s="56"/>
    </row>
    <row r="233">
      <c r="D233" s="56"/>
    </row>
    <row r="234">
      <c r="D234" s="56"/>
    </row>
    <row r="235">
      <c r="D235" s="56"/>
    </row>
    <row r="236">
      <c r="D236" s="56"/>
    </row>
    <row r="237">
      <c r="D237" s="56"/>
    </row>
    <row r="238">
      <c r="D238" s="56"/>
    </row>
    <row r="239">
      <c r="D239" s="56"/>
    </row>
    <row r="240">
      <c r="D240" s="56"/>
    </row>
    <row r="241">
      <c r="D241" s="56"/>
    </row>
    <row r="242">
      <c r="D242" s="56"/>
    </row>
    <row r="243">
      <c r="D243" s="56"/>
    </row>
    <row r="244">
      <c r="D244" s="56"/>
    </row>
    <row r="245">
      <c r="D245" s="56"/>
    </row>
    <row r="246">
      <c r="D246" s="56"/>
    </row>
    <row r="247">
      <c r="D247" s="56"/>
    </row>
    <row r="248">
      <c r="D248" s="56"/>
    </row>
    <row r="249">
      <c r="D249" s="56"/>
    </row>
    <row r="250">
      <c r="D250" s="56"/>
    </row>
    <row r="251">
      <c r="D251" s="56"/>
    </row>
    <row r="252">
      <c r="D252" s="56"/>
    </row>
    <row r="253">
      <c r="D253" s="56"/>
    </row>
    <row r="254">
      <c r="D254" s="56"/>
    </row>
    <row r="255">
      <c r="D255" s="56"/>
    </row>
    <row r="256">
      <c r="D256" s="56"/>
    </row>
    <row r="257">
      <c r="D257" s="56"/>
    </row>
    <row r="258">
      <c r="D258" s="56"/>
    </row>
    <row r="259">
      <c r="D259" s="56"/>
    </row>
    <row r="260">
      <c r="D260" s="56"/>
    </row>
    <row r="261">
      <c r="D261" s="56"/>
    </row>
    <row r="262">
      <c r="D262" s="56"/>
    </row>
    <row r="263">
      <c r="D263" s="56"/>
    </row>
    <row r="264">
      <c r="D264" s="56"/>
    </row>
    <row r="265">
      <c r="D265" s="56"/>
    </row>
    <row r="266">
      <c r="D266" s="56"/>
    </row>
    <row r="267">
      <c r="D267" s="56"/>
    </row>
    <row r="268">
      <c r="D268" s="56"/>
    </row>
    <row r="269">
      <c r="D269" s="56"/>
    </row>
    <row r="270">
      <c r="D270" s="56"/>
    </row>
    <row r="271">
      <c r="D271" s="56"/>
    </row>
    <row r="272">
      <c r="D272" s="56"/>
    </row>
    <row r="273">
      <c r="D273" s="56"/>
    </row>
    <row r="274">
      <c r="D274" s="56"/>
    </row>
    <row r="275">
      <c r="D275" s="56"/>
    </row>
    <row r="276">
      <c r="D276" s="56"/>
    </row>
    <row r="277">
      <c r="D277" s="56"/>
    </row>
    <row r="278">
      <c r="D278" s="56"/>
    </row>
    <row r="279">
      <c r="D279" s="56"/>
    </row>
    <row r="280">
      <c r="D280" s="56"/>
    </row>
    <row r="281">
      <c r="D281" s="56"/>
    </row>
    <row r="282">
      <c r="D282" s="56"/>
    </row>
    <row r="283">
      <c r="D283" s="56"/>
    </row>
    <row r="284">
      <c r="D284" s="56"/>
    </row>
    <row r="285">
      <c r="D285" s="56"/>
    </row>
    <row r="286">
      <c r="D286" s="56"/>
    </row>
    <row r="287">
      <c r="D287" s="56"/>
    </row>
    <row r="288">
      <c r="D288" s="56"/>
    </row>
    <row r="289">
      <c r="D289" s="56"/>
    </row>
    <row r="290">
      <c r="D290" s="56"/>
    </row>
    <row r="291">
      <c r="D291" s="56"/>
    </row>
    <row r="292">
      <c r="D292" s="56"/>
    </row>
    <row r="293">
      <c r="D293" s="56"/>
    </row>
    <row r="294">
      <c r="D294" s="56"/>
    </row>
    <row r="295">
      <c r="D295" s="56"/>
    </row>
    <row r="296">
      <c r="D296" s="56"/>
    </row>
    <row r="297">
      <c r="D297" s="56"/>
    </row>
    <row r="298">
      <c r="D298" s="56"/>
    </row>
    <row r="299">
      <c r="D299" s="56"/>
    </row>
    <row r="300">
      <c r="D300" s="56"/>
    </row>
    <row r="301">
      <c r="D301" s="56"/>
    </row>
    <row r="302">
      <c r="D302" s="56"/>
    </row>
    <row r="303">
      <c r="D303" s="56"/>
    </row>
    <row r="304">
      <c r="D304" s="56"/>
    </row>
    <row r="305">
      <c r="D305" s="56"/>
    </row>
    <row r="306">
      <c r="D306" s="56"/>
    </row>
    <row r="307">
      <c r="D307" s="56"/>
    </row>
    <row r="308">
      <c r="D308" s="56"/>
    </row>
    <row r="309">
      <c r="D309" s="56"/>
    </row>
    <row r="310">
      <c r="D310" s="56"/>
    </row>
    <row r="311">
      <c r="D311" s="56"/>
    </row>
    <row r="312">
      <c r="D312" s="56"/>
    </row>
    <row r="313">
      <c r="D313" s="56"/>
    </row>
    <row r="314">
      <c r="D314" s="56"/>
    </row>
    <row r="315">
      <c r="D315" s="56"/>
    </row>
    <row r="316">
      <c r="D316" s="56"/>
    </row>
    <row r="317">
      <c r="D317" s="56"/>
    </row>
    <row r="318">
      <c r="D318" s="56"/>
    </row>
    <row r="319">
      <c r="D319" s="56"/>
    </row>
    <row r="320">
      <c r="D320" s="56"/>
    </row>
    <row r="321">
      <c r="D321" s="56"/>
    </row>
    <row r="322">
      <c r="D322" s="56"/>
    </row>
    <row r="323">
      <c r="D323" s="56"/>
    </row>
    <row r="324">
      <c r="D324" s="56"/>
    </row>
    <row r="325">
      <c r="D325" s="56"/>
    </row>
    <row r="326">
      <c r="D326" s="56"/>
    </row>
    <row r="327">
      <c r="D327" s="56"/>
    </row>
    <row r="328">
      <c r="D328" s="56"/>
    </row>
    <row r="329">
      <c r="D329" s="56"/>
    </row>
    <row r="330">
      <c r="D330" s="56"/>
    </row>
    <row r="331">
      <c r="D331" s="56"/>
    </row>
    <row r="332">
      <c r="D332" s="56"/>
    </row>
    <row r="333">
      <c r="D333" s="56"/>
    </row>
    <row r="334">
      <c r="D334" s="56"/>
    </row>
    <row r="335">
      <c r="D335" s="56"/>
    </row>
    <row r="336">
      <c r="D336" s="56"/>
    </row>
    <row r="337">
      <c r="D337" s="56"/>
    </row>
    <row r="338">
      <c r="D338" s="56"/>
    </row>
    <row r="339">
      <c r="D339" s="56"/>
    </row>
    <row r="340">
      <c r="D340" s="56"/>
    </row>
    <row r="341">
      <c r="D341" s="56"/>
    </row>
    <row r="342">
      <c r="D342" s="56"/>
    </row>
    <row r="343">
      <c r="D343" s="56"/>
    </row>
    <row r="344">
      <c r="D344" s="56"/>
    </row>
    <row r="345">
      <c r="D345" s="56"/>
    </row>
    <row r="346">
      <c r="D346" s="56"/>
    </row>
    <row r="347">
      <c r="D347" s="56"/>
    </row>
    <row r="348">
      <c r="D348" s="56"/>
    </row>
    <row r="349">
      <c r="D349" s="56"/>
    </row>
    <row r="350">
      <c r="D350" s="56"/>
    </row>
    <row r="351">
      <c r="D351" s="56"/>
    </row>
    <row r="352">
      <c r="D352" s="56"/>
    </row>
    <row r="353">
      <c r="D353" s="56"/>
    </row>
    <row r="354">
      <c r="D354" s="56"/>
    </row>
    <row r="355">
      <c r="D355" s="56"/>
    </row>
    <row r="356">
      <c r="D356" s="56"/>
    </row>
    <row r="357">
      <c r="D357" s="56"/>
    </row>
    <row r="358">
      <c r="D358" s="56"/>
    </row>
    <row r="359">
      <c r="D359" s="56"/>
    </row>
    <row r="360">
      <c r="D360" s="56"/>
    </row>
    <row r="361">
      <c r="D361" s="56"/>
    </row>
    <row r="362">
      <c r="D362" s="56"/>
    </row>
    <row r="363">
      <c r="D363" s="56"/>
    </row>
    <row r="364">
      <c r="D364" s="56"/>
    </row>
    <row r="365">
      <c r="D365" s="56"/>
    </row>
    <row r="366">
      <c r="D366" s="56"/>
    </row>
    <row r="367">
      <c r="D367" s="56"/>
    </row>
    <row r="368">
      <c r="D368" s="56"/>
    </row>
    <row r="369">
      <c r="D369" s="56"/>
    </row>
    <row r="370">
      <c r="D370" s="56"/>
    </row>
    <row r="371">
      <c r="D371" s="56"/>
    </row>
    <row r="372">
      <c r="D372" s="56"/>
    </row>
    <row r="373">
      <c r="D373" s="56"/>
    </row>
    <row r="374">
      <c r="D374" s="56"/>
    </row>
    <row r="375">
      <c r="D375" s="56"/>
    </row>
    <row r="376">
      <c r="D376" s="56"/>
    </row>
    <row r="377">
      <c r="D377" s="56"/>
    </row>
    <row r="378">
      <c r="D378" s="56"/>
    </row>
    <row r="379">
      <c r="D379" s="56"/>
    </row>
    <row r="380">
      <c r="D380" s="56"/>
    </row>
    <row r="381">
      <c r="D381" s="56"/>
    </row>
    <row r="382">
      <c r="D382" s="56"/>
    </row>
    <row r="383">
      <c r="D383" s="56"/>
    </row>
    <row r="384">
      <c r="D384" s="56"/>
    </row>
    <row r="385">
      <c r="D385" s="56"/>
    </row>
    <row r="386">
      <c r="D386" s="56"/>
    </row>
    <row r="387">
      <c r="D387" s="56"/>
    </row>
    <row r="388">
      <c r="D388" s="56"/>
    </row>
    <row r="389">
      <c r="D389" s="56"/>
    </row>
    <row r="390">
      <c r="D390" s="56"/>
    </row>
    <row r="391">
      <c r="D391" s="56"/>
    </row>
    <row r="392">
      <c r="D392" s="56"/>
    </row>
    <row r="393">
      <c r="D393" s="56"/>
    </row>
    <row r="394">
      <c r="D394" s="56"/>
    </row>
    <row r="395">
      <c r="D395" s="56"/>
    </row>
    <row r="396">
      <c r="D396" s="56"/>
    </row>
    <row r="397">
      <c r="D397" s="56"/>
    </row>
    <row r="398">
      <c r="D398" s="56"/>
    </row>
    <row r="399">
      <c r="D399" s="56"/>
    </row>
    <row r="400">
      <c r="D400" s="56"/>
    </row>
    <row r="401">
      <c r="D401" s="56"/>
    </row>
    <row r="402">
      <c r="D402" s="56"/>
    </row>
    <row r="403">
      <c r="D403" s="56"/>
    </row>
    <row r="404">
      <c r="D404" s="56"/>
    </row>
    <row r="405">
      <c r="D405" s="56"/>
    </row>
    <row r="406">
      <c r="D406" s="56"/>
    </row>
    <row r="407">
      <c r="D407" s="56"/>
    </row>
    <row r="408">
      <c r="D408" s="56"/>
    </row>
    <row r="409">
      <c r="D409" s="56"/>
    </row>
    <row r="410">
      <c r="D410" s="56"/>
    </row>
    <row r="411">
      <c r="D411" s="56"/>
    </row>
    <row r="412">
      <c r="D412" s="56"/>
    </row>
    <row r="413">
      <c r="D413" s="56"/>
    </row>
    <row r="414">
      <c r="D414" s="56"/>
    </row>
    <row r="415">
      <c r="D415" s="56"/>
    </row>
    <row r="416">
      <c r="D416" s="56"/>
    </row>
    <row r="417">
      <c r="D417" s="56"/>
    </row>
    <row r="418">
      <c r="D418" s="56"/>
    </row>
    <row r="419">
      <c r="D419" s="56"/>
    </row>
    <row r="420">
      <c r="D420" s="56"/>
    </row>
    <row r="421">
      <c r="D421" s="56"/>
    </row>
    <row r="422">
      <c r="D422" s="56"/>
    </row>
    <row r="423">
      <c r="D423" s="56"/>
    </row>
    <row r="424">
      <c r="D424" s="56"/>
    </row>
    <row r="425">
      <c r="D425" s="56"/>
    </row>
    <row r="426">
      <c r="D426" s="56"/>
    </row>
    <row r="427">
      <c r="D427" s="56"/>
    </row>
    <row r="428">
      <c r="D428" s="56"/>
    </row>
    <row r="429">
      <c r="D429" s="56"/>
    </row>
    <row r="430">
      <c r="D430" s="56"/>
    </row>
    <row r="431">
      <c r="D431" s="56"/>
    </row>
    <row r="432">
      <c r="D432" s="56"/>
    </row>
    <row r="433">
      <c r="D433" s="56"/>
    </row>
    <row r="434">
      <c r="D434" s="56"/>
    </row>
    <row r="435">
      <c r="D435" s="56"/>
    </row>
    <row r="436">
      <c r="D436" s="56"/>
    </row>
    <row r="437">
      <c r="D437" s="56"/>
    </row>
    <row r="438">
      <c r="D438" s="56"/>
    </row>
    <row r="439">
      <c r="D439" s="56"/>
    </row>
    <row r="440">
      <c r="D440" s="56"/>
    </row>
    <row r="441">
      <c r="D441" s="56"/>
    </row>
    <row r="442">
      <c r="D442" s="56"/>
    </row>
    <row r="443">
      <c r="D443" s="56"/>
    </row>
    <row r="444">
      <c r="D444" s="56"/>
    </row>
    <row r="445">
      <c r="D445" s="56"/>
    </row>
    <row r="446">
      <c r="D446" s="56"/>
    </row>
    <row r="447">
      <c r="D447" s="56"/>
    </row>
    <row r="448">
      <c r="D448" s="56"/>
    </row>
    <row r="449">
      <c r="D449" s="56"/>
    </row>
    <row r="450">
      <c r="D450" s="56"/>
    </row>
    <row r="451">
      <c r="D451" s="56"/>
    </row>
    <row r="452">
      <c r="D452" s="56"/>
    </row>
    <row r="453">
      <c r="D453" s="56"/>
    </row>
    <row r="454">
      <c r="D454" s="56"/>
    </row>
    <row r="455">
      <c r="D455" s="56"/>
    </row>
    <row r="456">
      <c r="D456" s="56"/>
    </row>
    <row r="457">
      <c r="D457" s="56"/>
    </row>
    <row r="458">
      <c r="D458" s="56"/>
    </row>
    <row r="459">
      <c r="D459" s="56"/>
    </row>
    <row r="460">
      <c r="D460" s="56"/>
    </row>
    <row r="461">
      <c r="D461" s="56"/>
    </row>
    <row r="462">
      <c r="D462" s="56"/>
    </row>
    <row r="463">
      <c r="D463" s="56"/>
    </row>
    <row r="464">
      <c r="D464" s="56"/>
    </row>
    <row r="465">
      <c r="D465" s="56"/>
    </row>
    <row r="466">
      <c r="D466" s="56"/>
    </row>
    <row r="467">
      <c r="D467" s="56"/>
    </row>
    <row r="468">
      <c r="D468" s="56"/>
    </row>
    <row r="469">
      <c r="D469" s="56"/>
    </row>
    <row r="470">
      <c r="D470" s="56"/>
    </row>
    <row r="471">
      <c r="D471" s="56"/>
    </row>
    <row r="472">
      <c r="D472" s="56"/>
    </row>
    <row r="473">
      <c r="D473" s="56"/>
    </row>
    <row r="474">
      <c r="D474" s="56"/>
    </row>
    <row r="475">
      <c r="D475" s="56"/>
    </row>
    <row r="476">
      <c r="D476" s="56"/>
    </row>
    <row r="477">
      <c r="D477" s="56"/>
    </row>
    <row r="478">
      <c r="D478" s="56"/>
    </row>
    <row r="479">
      <c r="D479" s="56"/>
    </row>
    <row r="480">
      <c r="D480" s="56"/>
    </row>
    <row r="481">
      <c r="D481" s="56"/>
    </row>
    <row r="482">
      <c r="D482" s="56"/>
    </row>
    <row r="483">
      <c r="D483" s="56"/>
    </row>
    <row r="484">
      <c r="D484" s="56"/>
    </row>
    <row r="485">
      <c r="D485" s="56"/>
    </row>
    <row r="486">
      <c r="D486" s="56"/>
    </row>
    <row r="487">
      <c r="D487" s="56"/>
    </row>
    <row r="488">
      <c r="D488" s="56"/>
    </row>
    <row r="489">
      <c r="D489" s="56"/>
    </row>
    <row r="490">
      <c r="D490" s="56"/>
    </row>
    <row r="491">
      <c r="D491" s="56"/>
    </row>
    <row r="492">
      <c r="D492" s="56"/>
    </row>
    <row r="493">
      <c r="D493" s="56"/>
    </row>
    <row r="494">
      <c r="D494" s="56"/>
    </row>
    <row r="495">
      <c r="D495" s="56"/>
    </row>
    <row r="496">
      <c r="D496" s="56"/>
    </row>
    <row r="497">
      <c r="D497" s="56"/>
    </row>
    <row r="498">
      <c r="D498" s="56"/>
    </row>
    <row r="499">
      <c r="D499" s="56"/>
    </row>
    <row r="500">
      <c r="D500" s="56"/>
    </row>
    <row r="501">
      <c r="D501" s="56"/>
    </row>
    <row r="502">
      <c r="D502" s="56"/>
    </row>
    <row r="503">
      <c r="D503" s="56"/>
    </row>
    <row r="504">
      <c r="D504" s="56"/>
    </row>
    <row r="505">
      <c r="D505" s="56"/>
    </row>
    <row r="506">
      <c r="D506" s="56"/>
    </row>
    <row r="507">
      <c r="D507" s="56"/>
    </row>
    <row r="508">
      <c r="D508" s="56"/>
    </row>
    <row r="509">
      <c r="D509" s="56"/>
    </row>
    <row r="510">
      <c r="D510" s="56"/>
    </row>
    <row r="511">
      <c r="D511" s="56"/>
    </row>
    <row r="512">
      <c r="D512" s="56"/>
    </row>
    <row r="513">
      <c r="D513" s="56"/>
    </row>
    <row r="514">
      <c r="D514" s="56"/>
    </row>
    <row r="515">
      <c r="D515" s="56"/>
    </row>
    <row r="516">
      <c r="D516" s="56"/>
    </row>
    <row r="517">
      <c r="D517" s="56"/>
    </row>
    <row r="518">
      <c r="D518" s="56"/>
    </row>
    <row r="519">
      <c r="D519" s="56"/>
    </row>
    <row r="520">
      <c r="D520" s="56"/>
    </row>
    <row r="521">
      <c r="D521" s="56"/>
    </row>
    <row r="522">
      <c r="D522" s="56"/>
    </row>
    <row r="523">
      <c r="D523" s="56"/>
    </row>
    <row r="524">
      <c r="D524" s="56"/>
    </row>
    <row r="525">
      <c r="D525" s="56"/>
    </row>
    <row r="526">
      <c r="D526" s="56"/>
    </row>
    <row r="527">
      <c r="D527" s="56"/>
    </row>
    <row r="528">
      <c r="D528" s="56"/>
    </row>
    <row r="529">
      <c r="D529" s="56"/>
    </row>
    <row r="530">
      <c r="D530" s="56"/>
    </row>
    <row r="531">
      <c r="D531" s="56"/>
    </row>
    <row r="532">
      <c r="D532" s="56"/>
    </row>
    <row r="533">
      <c r="D533" s="56"/>
    </row>
    <row r="534">
      <c r="D534" s="56"/>
    </row>
    <row r="535">
      <c r="D535" s="56"/>
    </row>
    <row r="536">
      <c r="D536" s="56"/>
    </row>
    <row r="537">
      <c r="D537" s="56"/>
    </row>
    <row r="538">
      <c r="D538" s="56"/>
    </row>
    <row r="539">
      <c r="D539" s="56"/>
    </row>
    <row r="540">
      <c r="D540" s="56"/>
    </row>
    <row r="541">
      <c r="D541" s="56"/>
    </row>
    <row r="542">
      <c r="D542" s="56"/>
    </row>
    <row r="543">
      <c r="D543" s="56"/>
    </row>
    <row r="544">
      <c r="D544" s="56"/>
    </row>
    <row r="545">
      <c r="D545" s="56"/>
    </row>
    <row r="546">
      <c r="D546" s="56"/>
    </row>
    <row r="547">
      <c r="D547" s="56"/>
    </row>
    <row r="548">
      <c r="D548" s="56"/>
    </row>
    <row r="549">
      <c r="D549" s="56"/>
    </row>
    <row r="550">
      <c r="D550" s="56"/>
    </row>
    <row r="551">
      <c r="D551" s="56"/>
    </row>
    <row r="552">
      <c r="D552" s="56"/>
    </row>
    <row r="553">
      <c r="D553" s="56"/>
    </row>
    <row r="554">
      <c r="D554" s="56"/>
    </row>
    <row r="555">
      <c r="D555" s="56"/>
    </row>
    <row r="556">
      <c r="D556" s="56"/>
    </row>
    <row r="557">
      <c r="D557" s="56"/>
    </row>
    <row r="558">
      <c r="D558" s="56"/>
    </row>
    <row r="559">
      <c r="D559" s="56"/>
    </row>
    <row r="560">
      <c r="D560" s="56"/>
    </row>
    <row r="561">
      <c r="D561" s="56"/>
    </row>
    <row r="562">
      <c r="D562" s="56"/>
    </row>
    <row r="563">
      <c r="D563" s="56"/>
    </row>
    <row r="564">
      <c r="D564" s="56"/>
    </row>
    <row r="565">
      <c r="D565" s="56"/>
    </row>
    <row r="566">
      <c r="D566" s="56"/>
    </row>
    <row r="567">
      <c r="D567" s="56"/>
    </row>
    <row r="568">
      <c r="D568" s="56"/>
    </row>
    <row r="569">
      <c r="D569" s="56"/>
    </row>
    <row r="570">
      <c r="D570" s="56"/>
    </row>
    <row r="571">
      <c r="D571" s="56"/>
    </row>
    <row r="572">
      <c r="D572" s="56"/>
    </row>
    <row r="573">
      <c r="D573" s="56"/>
    </row>
    <row r="574">
      <c r="D574" s="56"/>
    </row>
    <row r="575">
      <c r="D575" s="56"/>
    </row>
    <row r="576">
      <c r="D576" s="56"/>
    </row>
    <row r="577">
      <c r="D577" s="56"/>
    </row>
    <row r="578">
      <c r="D578" s="56"/>
    </row>
    <row r="579">
      <c r="D579" s="56"/>
    </row>
    <row r="580">
      <c r="D580" s="56"/>
    </row>
    <row r="581">
      <c r="D581" s="56"/>
    </row>
    <row r="582">
      <c r="D582" s="56"/>
    </row>
    <row r="583">
      <c r="D583" s="56"/>
    </row>
    <row r="584">
      <c r="D584" s="56"/>
    </row>
    <row r="585">
      <c r="D585" s="56"/>
    </row>
    <row r="586">
      <c r="D586" s="56"/>
    </row>
    <row r="587">
      <c r="D587" s="56"/>
    </row>
    <row r="588">
      <c r="D588" s="56"/>
    </row>
    <row r="589">
      <c r="D589" s="56"/>
    </row>
    <row r="590">
      <c r="D590" s="56"/>
    </row>
    <row r="591">
      <c r="D591" s="56"/>
    </row>
    <row r="592">
      <c r="D592" s="56"/>
    </row>
    <row r="593">
      <c r="D593" s="56"/>
    </row>
    <row r="594">
      <c r="D594" s="56"/>
    </row>
    <row r="595">
      <c r="D595" s="56"/>
    </row>
    <row r="596">
      <c r="D596" s="56"/>
    </row>
    <row r="597">
      <c r="D597" s="56"/>
    </row>
    <row r="598">
      <c r="D598" s="56"/>
    </row>
    <row r="599">
      <c r="D599" s="56"/>
    </row>
    <row r="600">
      <c r="D600" s="56"/>
    </row>
    <row r="601">
      <c r="D601" s="56"/>
    </row>
    <row r="602">
      <c r="D602" s="56"/>
    </row>
    <row r="603">
      <c r="D603" s="56"/>
    </row>
    <row r="604">
      <c r="D604" s="56"/>
    </row>
    <row r="605">
      <c r="D605" s="56"/>
    </row>
    <row r="606">
      <c r="D606" s="56"/>
    </row>
    <row r="607">
      <c r="D607" s="56"/>
    </row>
    <row r="608">
      <c r="D608" s="56"/>
    </row>
    <row r="609">
      <c r="D609" s="56"/>
    </row>
    <row r="610">
      <c r="D610" s="56"/>
    </row>
    <row r="611">
      <c r="D611" s="56"/>
    </row>
    <row r="612">
      <c r="D612" s="56"/>
    </row>
    <row r="613">
      <c r="D613" s="56"/>
    </row>
    <row r="614">
      <c r="D614" s="56"/>
    </row>
    <row r="615">
      <c r="D615" s="56"/>
    </row>
    <row r="616">
      <c r="D616" s="56"/>
    </row>
    <row r="617">
      <c r="D617" s="56"/>
    </row>
    <row r="618">
      <c r="D618" s="56"/>
    </row>
    <row r="619">
      <c r="D619" s="56"/>
    </row>
    <row r="620">
      <c r="D620" s="56"/>
    </row>
    <row r="621">
      <c r="D621" s="56"/>
    </row>
    <row r="622">
      <c r="D622" s="56"/>
    </row>
    <row r="623">
      <c r="D623" s="56"/>
    </row>
    <row r="624">
      <c r="D624" s="56"/>
    </row>
    <row r="625">
      <c r="D625" s="56"/>
    </row>
    <row r="626">
      <c r="D626" s="56"/>
    </row>
    <row r="627">
      <c r="D627" s="56"/>
    </row>
    <row r="628">
      <c r="D628" s="56"/>
    </row>
    <row r="629">
      <c r="D629" s="56"/>
    </row>
    <row r="630">
      <c r="D630" s="56"/>
    </row>
    <row r="631">
      <c r="D631" s="56"/>
    </row>
    <row r="632">
      <c r="D632" s="56"/>
    </row>
    <row r="633">
      <c r="D633" s="56"/>
    </row>
    <row r="634">
      <c r="D634" s="56"/>
    </row>
    <row r="635">
      <c r="D635" s="56"/>
    </row>
    <row r="636">
      <c r="D636" s="56"/>
    </row>
    <row r="637">
      <c r="D637" s="56"/>
    </row>
    <row r="638">
      <c r="D638" s="56"/>
    </row>
    <row r="639">
      <c r="D639" s="56"/>
    </row>
    <row r="640">
      <c r="D640" s="56"/>
    </row>
    <row r="641">
      <c r="D641" s="56"/>
    </row>
    <row r="642">
      <c r="D642" s="56"/>
    </row>
    <row r="643">
      <c r="D643" s="56"/>
    </row>
    <row r="644">
      <c r="D644" s="56"/>
    </row>
    <row r="645">
      <c r="D645" s="56"/>
    </row>
    <row r="646">
      <c r="D646" s="56"/>
    </row>
    <row r="647">
      <c r="D647" s="56"/>
    </row>
    <row r="648">
      <c r="D648" s="56"/>
    </row>
    <row r="649">
      <c r="D649" s="56"/>
    </row>
    <row r="650">
      <c r="D650" s="56"/>
    </row>
    <row r="651">
      <c r="D651" s="56"/>
    </row>
    <row r="652">
      <c r="D652" s="56"/>
    </row>
    <row r="653">
      <c r="D653" s="56"/>
    </row>
    <row r="654">
      <c r="D654" s="56"/>
    </row>
    <row r="655">
      <c r="D655" s="56"/>
    </row>
    <row r="656">
      <c r="D656" s="56"/>
    </row>
    <row r="657">
      <c r="D657" s="56"/>
    </row>
    <row r="658">
      <c r="D658" s="56"/>
    </row>
    <row r="659">
      <c r="D659" s="56"/>
    </row>
    <row r="660">
      <c r="D660" s="56"/>
    </row>
    <row r="661">
      <c r="D661" s="56"/>
    </row>
    <row r="662">
      <c r="D662" s="56"/>
    </row>
    <row r="663">
      <c r="D663" s="56"/>
    </row>
    <row r="664">
      <c r="D664" s="56"/>
    </row>
    <row r="665">
      <c r="D665" s="56"/>
    </row>
    <row r="666">
      <c r="D666" s="56"/>
    </row>
    <row r="667">
      <c r="D667" s="56"/>
    </row>
    <row r="668">
      <c r="D668" s="56"/>
    </row>
    <row r="669">
      <c r="D669" s="56"/>
    </row>
    <row r="670">
      <c r="D670" s="56"/>
    </row>
    <row r="671">
      <c r="D671" s="56"/>
    </row>
    <row r="672">
      <c r="D672" s="56"/>
    </row>
    <row r="673">
      <c r="D673" s="56"/>
    </row>
    <row r="674">
      <c r="D674" s="56"/>
    </row>
    <row r="675">
      <c r="D675" s="56"/>
    </row>
    <row r="676">
      <c r="D676" s="56"/>
    </row>
    <row r="677">
      <c r="D677" s="56"/>
    </row>
    <row r="678">
      <c r="D678" s="56"/>
    </row>
    <row r="679">
      <c r="D679" s="56"/>
    </row>
    <row r="680">
      <c r="D680" s="56"/>
    </row>
    <row r="681">
      <c r="D681" s="56"/>
    </row>
    <row r="682">
      <c r="D682" s="56"/>
    </row>
    <row r="683">
      <c r="D683" s="56"/>
    </row>
    <row r="684">
      <c r="D684" s="56"/>
    </row>
    <row r="685">
      <c r="D685" s="56"/>
    </row>
    <row r="686">
      <c r="D686" s="56"/>
    </row>
    <row r="687">
      <c r="D687" s="56"/>
    </row>
    <row r="688">
      <c r="D688" s="56"/>
    </row>
    <row r="689">
      <c r="D689" s="56"/>
    </row>
    <row r="690">
      <c r="D690" s="56"/>
    </row>
    <row r="691">
      <c r="D691" s="56"/>
    </row>
    <row r="692">
      <c r="D692" s="56"/>
    </row>
    <row r="693">
      <c r="D693" s="56"/>
    </row>
    <row r="694">
      <c r="D694" s="56"/>
    </row>
    <row r="695">
      <c r="D695" s="56"/>
    </row>
    <row r="696">
      <c r="D696" s="56"/>
    </row>
    <row r="697">
      <c r="D697" s="56"/>
    </row>
    <row r="698">
      <c r="D698" s="56"/>
    </row>
    <row r="699">
      <c r="D699" s="56"/>
    </row>
    <row r="700">
      <c r="D700" s="56"/>
    </row>
    <row r="701">
      <c r="D701" s="56"/>
    </row>
    <row r="702">
      <c r="D702" s="56"/>
    </row>
    <row r="703">
      <c r="D703" s="56"/>
    </row>
    <row r="704">
      <c r="D704" s="56"/>
    </row>
    <row r="705">
      <c r="D705" s="56"/>
    </row>
    <row r="706">
      <c r="D706" s="56"/>
    </row>
    <row r="707">
      <c r="D707" s="56"/>
    </row>
    <row r="708">
      <c r="D708" s="56"/>
    </row>
    <row r="709">
      <c r="D709" s="56"/>
    </row>
    <row r="710">
      <c r="D710" s="56"/>
    </row>
    <row r="711">
      <c r="D711" s="56"/>
    </row>
    <row r="712">
      <c r="D712" s="56"/>
    </row>
    <row r="713">
      <c r="D713" s="56"/>
    </row>
    <row r="714">
      <c r="D714" s="56"/>
    </row>
    <row r="715">
      <c r="D715" s="56"/>
    </row>
    <row r="716">
      <c r="D716" s="56"/>
    </row>
    <row r="717">
      <c r="D717" s="56"/>
    </row>
    <row r="718">
      <c r="D718" s="56"/>
    </row>
    <row r="719">
      <c r="D719" s="56"/>
    </row>
    <row r="720">
      <c r="D720" s="56"/>
    </row>
    <row r="721">
      <c r="D721" s="56"/>
    </row>
    <row r="722">
      <c r="D722" s="56"/>
    </row>
    <row r="723">
      <c r="D723" s="56"/>
    </row>
    <row r="724">
      <c r="D724" s="56"/>
    </row>
    <row r="725">
      <c r="D725" s="56"/>
    </row>
    <row r="726">
      <c r="D726" s="56"/>
    </row>
    <row r="727">
      <c r="D727" s="56"/>
    </row>
    <row r="728">
      <c r="D728" s="56"/>
    </row>
    <row r="729">
      <c r="D729" s="56"/>
    </row>
    <row r="730">
      <c r="D730" s="56"/>
    </row>
    <row r="731">
      <c r="D731" s="56"/>
    </row>
    <row r="732">
      <c r="D732" s="56"/>
    </row>
    <row r="733">
      <c r="D733" s="56"/>
    </row>
    <row r="734">
      <c r="D734" s="56"/>
    </row>
    <row r="735">
      <c r="D735" s="56"/>
    </row>
    <row r="736">
      <c r="D736" s="56"/>
    </row>
    <row r="737">
      <c r="D737" s="56"/>
    </row>
    <row r="738">
      <c r="D738" s="56"/>
    </row>
    <row r="739">
      <c r="D739" s="56"/>
    </row>
    <row r="740">
      <c r="D740" s="56"/>
    </row>
    <row r="741">
      <c r="D741" s="56"/>
    </row>
    <row r="742">
      <c r="D742" s="56"/>
    </row>
    <row r="743">
      <c r="D743" s="56"/>
    </row>
    <row r="744">
      <c r="D744" s="56"/>
    </row>
    <row r="745">
      <c r="D745" s="56"/>
    </row>
    <row r="746">
      <c r="D746" s="56"/>
    </row>
    <row r="747">
      <c r="D747" s="56"/>
    </row>
    <row r="748">
      <c r="D748" s="56"/>
    </row>
    <row r="749">
      <c r="D749" s="56"/>
    </row>
    <row r="750">
      <c r="D750" s="56"/>
    </row>
    <row r="751">
      <c r="D751" s="56"/>
    </row>
    <row r="752">
      <c r="D752" s="56"/>
    </row>
    <row r="753">
      <c r="D753" s="56"/>
    </row>
    <row r="754">
      <c r="D754" s="56"/>
    </row>
    <row r="755">
      <c r="D755" s="56"/>
    </row>
    <row r="756">
      <c r="D756" s="56"/>
    </row>
    <row r="757">
      <c r="D757" s="56"/>
    </row>
    <row r="758">
      <c r="D758" s="56"/>
    </row>
    <row r="759">
      <c r="D759" s="56"/>
    </row>
    <row r="760">
      <c r="D760" s="56"/>
    </row>
    <row r="761">
      <c r="D761" s="56"/>
    </row>
    <row r="762">
      <c r="D762" s="56"/>
    </row>
    <row r="763">
      <c r="D763" s="56"/>
    </row>
    <row r="764">
      <c r="D764" s="56"/>
    </row>
    <row r="765">
      <c r="D765" s="56"/>
    </row>
    <row r="766">
      <c r="D766" s="56"/>
    </row>
    <row r="767">
      <c r="D767" s="56"/>
    </row>
    <row r="768">
      <c r="D768" s="56"/>
    </row>
    <row r="769">
      <c r="D769" s="56"/>
    </row>
    <row r="770">
      <c r="D770" s="56"/>
    </row>
    <row r="771">
      <c r="D771" s="56"/>
    </row>
    <row r="772">
      <c r="D772" s="56"/>
    </row>
    <row r="773">
      <c r="D773" s="56"/>
    </row>
    <row r="774">
      <c r="D774" s="56"/>
    </row>
    <row r="775">
      <c r="D775" s="56"/>
    </row>
    <row r="776">
      <c r="D776" s="56"/>
    </row>
    <row r="777">
      <c r="D777" s="56"/>
    </row>
    <row r="778">
      <c r="D778" s="56"/>
    </row>
    <row r="779">
      <c r="D779" s="56"/>
    </row>
    <row r="780">
      <c r="D780" s="56"/>
    </row>
    <row r="781">
      <c r="D781" s="56"/>
    </row>
    <row r="782">
      <c r="D782" s="56"/>
    </row>
    <row r="783">
      <c r="D783" s="56"/>
    </row>
    <row r="784">
      <c r="D784" s="56"/>
    </row>
    <row r="785">
      <c r="D785" s="56"/>
    </row>
    <row r="786">
      <c r="D786" s="56"/>
    </row>
    <row r="787">
      <c r="D787" s="56"/>
    </row>
    <row r="788">
      <c r="D788" s="56"/>
    </row>
    <row r="789">
      <c r="D789" s="56"/>
    </row>
    <row r="790">
      <c r="D790" s="56"/>
    </row>
    <row r="791">
      <c r="D791" s="56"/>
    </row>
    <row r="792">
      <c r="D792" s="56"/>
    </row>
    <row r="793">
      <c r="D793" s="56"/>
    </row>
    <row r="794">
      <c r="D794" s="56"/>
    </row>
    <row r="795">
      <c r="D795" s="56"/>
    </row>
    <row r="796">
      <c r="D796" s="56"/>
    </row>
    <row r="797">
      <c r="D797" s="56"/>
    </row>
    <row r="798">
      <c r="D798" s="56"/>
    </row>
    <row r="799">
      <c r="D799" s="56"/>
    </row>
    <row r="800">
      <c r="D800" s="56"/>
    </row>
    <row r="801">
      <c r="D801" s="56"/>
    </row>
    <row r="802">
      <c r="D802" s="56"/>
    </row>
    <row r="803">
      <c r="D803" s="56"/>
    </row>
    <row r="804">
      <c r="D804" s="56"/>
    </row>
    <row r="805">
      <c r="D805" s="56"/>
    </row>
    <row r="806">
      <c r="D806" s="56"/>
    </row>
    <row r="807">
      <c r="D807" s="56"/>
    </row>
    <row r="808">
      <c r="D808" s="56"/>
    </row>
    <row r="809">
      <c r="D809" s="56"/>
    </row>
    <row r="810">
      <c r="D810" s="56"/>
    </row>
    <row r="811">
      <c r="D811" s="56"/>
    </row>
    <row r="812">
      <c r="D812" s="56"/>
    </row>
    <row r="813">
      <c r="D813" s="56"/>
    </row>
    <row r="814">
      <c r="D814" s="56"/>
    </row>
    <row r="815">
      <c r="D815" s="56"/>
    </row>
    <row r="816">
      <c r="D816" s="56"/>
    </row>
    <row r="817">
      <c r="D817" s="56"/>
    </row>
    <row r="818">
      <c r="D818" s="56"/>
    </row>
    <row r="819">
      <c r="D819" s="56"/>
    </row>
    <row r="820">
      <c r="D820" s="56"/>
    </row>
    <row r="821">
      <c r="D821" s="56"/>
    </row>
    <row r="822">
      <c r="D822" s="56"/>
    </row>
    <row r="823">
      <c r="D823" s="56"/>
    </row>
    <row r="824">
      <c r="D824" s="56"/>
    </row>
    <row r="825">
      <c r="D825" s="56"/>
    </row>
    <row r="826">
      <c r="D826" s="56"/>
    </row>
    <row r="827">
      <c r="D827" s="56"/>
    </row>
    <row r="828">
      <c r="D828" s="56"/>
    </row>
    <row r="829">
      <c r="D829" s="56"/>
    </row>
    <row r="830">
      <c r="D830" s="56"/>
    </row>
    <row r="831">
      <c r="D831" s="56"/>
    </row>
    <row r="832">
      <c r="D832" s="56"/>
    </row>
    <row r="833">
      <c r="D833" s="56"/>
    </row>
    <row r="834">
      <c r="D834" s="56"/>
    </row>
    <row r="835">
      <c r="D835" s="56"/>
    </row>
    <row r="836">
      <c r="D836" s="56"/>
    </row>
    <row r="837">
      <c r="D837" s="56"/>
    </row>
    <row r="838">
      <c r="D838" s="56"/>
    </row>
    <row r="839">
      <c r="D839" s="56"/>
    </row>
    <row r="840">
      <c r="D840" s="56"/>
    </row>
    <row r="841">
      <c r="D841" s="56"/>
    </row>
    <row r="842">
      <c r="D842" s="56"/>
    </row>
    <row r="843">
      <c r="D843" s="56"/>
    </row>
    <row r="844">
      <c r="D844" s="56"/>
    </row>
    <row r="845">
      <c r="D845" s="56"/>
    </row>
    <row r="846">
      <c r="D846" s="56"/>
    </row>
    <row r="847">
      <c r="D847" s="56"/>
    </row>
    <row r="848">
      <c r="D848" s="56"/>
    </row>
    <row r="849">
      <c r="D849" s="56"/>
    </row>
    <row r="850">
      <c r="D850" s="56"/>
    </row>
    <row r="851">
      <c r="D851" s="56"/>
    </row>
    <row r="852">
      <c r="D852" s="56"/>
    </row>
    <row r="853">
      <c r="D853" s="56"/>
    </row>
    <row r="854">
      <c r="D854" s="56"/>
    </row>
    <row r="855">
      <c r="D855" s="56"/>
    </row>
    <row r="856">
      <c r="D856" s="56"/>
    </row>
    <row r="857">
      <c r="D857" s="56"/>
    </row>
    <row r="858">
      <c r="D858" s="56"/>
    </row>
    <row r="859">
      <c r="D859" s="56"/>
    </row>
    <row r="860">
      <c r="D860" s="56"/>
    </row>
    <row r="861">
      <c r="D861" s="56"/>
    </row>
    <row r="862">
      <c r="D862" s="56"/>
    </row>
    <row r="863">
      <c r="D863" s="56"/>
    </row>
    <row r="864">
      <c r="D864" s="56"/>
    </row>
    <row r="865">
      <c r="D865" s="56"/>
    </row>
    <row r="866">
      <c r="D866" s="56"/>
    </row>
    <row r="867">
      <c r="D867" s="56"/>
    </row>
    <row r="868">
      <c r="D868" s="56"/>
    </row>
    <row r="869">
      <c r="D869" s="56"/>
    </row>
    <row r="870">
      <c r="D870" s="56"/>
    </row>
    <row r="871">
      <c r="D871" s="56"/>
    </row>
    <row r="872">
      <c r="D872" s="56"/>
    </row>
    <row r="873">
      <c r="D873" s="56"/>
    </row>
    <row r="874">
      <c r="D874" s="56"/>
    </row>
    <row r="875">
      <c r="D875" s="56"/>
    </row>
    <row r="876">
      <c r="D876" s="56"/>
    </row>
    <row r="877">
      <c r="D877" s="56"/>
    </row>
    <row r="878">
      <c r="D878" s="56"/>
    </row>
    <row r="879">
      <c r="D879" s="56"/>
    </row>
    <row r="880">
      <c r="D880" s="56"/>
    </row>
    <row r="881">
      <c r="D881" s="56"/>
    </row>
    <row r="882">
      <c r="D882" s="56"/>
    </row>
    <row r="883">
      <c r="D883" s="56"/>
    </row>
    <row r="884">
      <c r="D884" s="56"/>
    </row>
    <row r="885">
      <c r="D885" s="56"/>
    </row>
    <row r="886">
      <c r="D886" s="56"/>
    </row>
    <row r="887">
      <c r="D887" s="56"/>
    </row>
    <row r="888">
      <c r="D888" s="56"/>
    </row>
    <row r="889">
      <c r="D889" s="56"/>
    </row>
    <row r="890">
      <c r="D890" s="56"/>
    </row>
    <row r="891">
      <c r="D891" s="56"/>
    </row>
    <row r="892">
      <c r="D892" s="56"/>
    </row>
    <row r="893">
      <c r="D893" s="56"/>
    </row>
    <row r="894">
      <c r="D894" s="56"/>
    </row>
    <row r="895">
      <c r="D895" s="56"/>
    </row>
    <row r="896">
      <c r="D896" s="56"/>
    </row>
    <row r="897">
      <c r="D897" s="56"/>
    </row>
    <row r="898">
      <c r="D898" s="56"/>
    </row>
    <row r="899">
      <c r="D899" s="56"/>
    </row>
    <row r="900">
      <c r="D900" s="56"/>
    </row>
    <row r="901">
      <c r="D901" s="56"/>
    </row>
    <row r="902">
      <c r="D902" s="56"/>
    </row>
    <row r="903">
      <c r="D903" s="56"/>
    </row>
    <row r="904">
      <c r="D904" s="56"/>
    </row>
    <row r="905">
      <c r="D905" s="56"/>
    </row>
    <row r="906">
      <c r="D906" s="56"/>
    </row>
    <row r="907">
      <c r="D907" s="56"/>
    </row>
    <row r="908">
      <c r="D908" s="56"/>
    </row>
    <row r="909">
      <c r="D909" s="56"/>
    </row>
    <row r="910">
      <c r="D910" s="56"/>
    </row>
    <row r="911">
      <c r="D911" s="56"/>
    </row>
    <row r="912">
      <c r="D912" s="56"/>
    </row>
    <row r="913">
      <c r="D913" s="56"/>
    </row>
    <row r="914">
      <c r="D914" s="56"/>
    </row>
    <row r="915">
      <c r="D915" s="56"/>
    </row>
    <row r="916">
      <c r="D916" s="56"/>
    </row>
    <row r="917">
      <c r="D917" s="56"/>
    </row>
    <row r="918">
      <c r="D918" s="56"/>
    </row>
    <row r="919">
      <c r="D919" s="56"/>
    </row>
    <row r="920">
      <c r="D920" s="56"/>
    </row>
    <row r="921">
      <c r="D921" s="56"/>
    </row>
    <row r="922">
      <c r="D922" s="56"/>
    </row>
    <row r="923">
      <c r="D923" s="56"/>
    </row>
    <row r="924">
      <c r="D924" s="56"/>
    </row>
    <row r="925">
      <c r="D925" s="56"/>
    </row>
    <row r="926">
      <c r="D926" s="56"/>
    </row>
    <row r="927">
      <c r="D927" s="56"/>
    </row>
    <row r="928">
      <c r="D928" s="56"/>
    </row>
    <row r="929">
      <c r="D929" s="56"/>
    </row>
    <row r="930">
      <c r="D930" s="56"/>
    </row>
    <row r="931">
      <c r="D931" s="56"/>
    </row>
    <row r="932">
      <c r="D932" s="56"/>
    </row>
    <row r="933">
      <c r="D933" s="56"/>
    </row>
    <row r="934">
      <c r="D934" s="56"/>
    </row>
    <row r="935">
      <c r="D935" s="56"/>
    </row>
    <row r="936">
      <c r="D936" s="56"/>
    </row>
    <row r="937">
      <c r="D937" s="56"/>
    </row>
    <row r="938">
      <c r="D938" s="56"/>
    </row>
    <row r="939">
      <c r="D939" s="56"/>
    </row>
    <row r="940">
      <c r="D940" s="56"/>
    </row>
    <row r="941">
      <c r="D941" s="56"/>
    </row>
    <row r="942">
      <c r="D942" s="56"/>
    </row>
    <row r="943">
      <c r="D943" s="56"/>
    </row>
    <row r="944">
      <c r="D944" s="56"/>
    </row>
    <row r="945">
      <c r="D945" s="56"/>
    </row>
    <row r="946">
      <c r="D946" s="56"/>
    </row>
    <row r="947">
      <c r="D947" s="56"/>
    </row>
    <row r="948">
      <c r="D948" s="56"/>
    </row>
    <row r="949">
      <c r="D949" s="56"/>
    </row>
    <row r="950">
      <c r="D950" s="56"/>
    </row>
    <row r="951">
      <c r="D951" s="56"/>
    </row>
    <row r="952">
      <c r="D952" s="56"/>
    </row>
    <row r="953">
      <c r="D953" s="56"/>
    </row>
    <row r="954">
      <c r="D954" s="56"/>
    </row>
    <row r="955">
      <c r="D955" s="56"/>
    </row>
    <row r="956">
      <c r="D956" s="56"/>
    </row>
    <row r="957">
      <c r="D957" s="56"/>
    </row>
    <row r="958">
      <c r="D958" s="56"/>
    </row>
    <row r="959">
      <c r="D959" s="56"/>
    </row>
    <row r="960">
      <c r="D960" s="56"/>
    </row>
    <row r="961">
      <c r="D961" s="56"/>
    </row>
    <row r="962">
      <c r="D962" s="56"/>
    </row>
    <row r="963">
      <c r="D963" s="56"/>
    </row>
    <row r="964">
      <c r="D964" s="56"/>
    </row>
    <row r="965">
      <c r="D965" s="56"/>
    </row>
    <row r="966">
      <c r="D966" s="56"/>
    </row>
    <row r="967">
      <c r="D967" s="56"/>
    </row>
    <row r="968">
      <c r="D968" s="56"/>
    </row>
    <row r="969">
      <c r="D969" s="56"/>
    </row>
    <row r="970">
      <c r="D970" s="56"/>
    </row>
    <row r="971">
      <c r="D971" s="56"/>
    </row>
    <row r="972">
      <c r="D972" s="56"/>
    </row>
    <row r="973">
      <c r="D973" s="56"/>
    </row>
    <row r="974">
      <c r="D974" s="56"/>
    </row>
    <row r="975">
      <c r="D975" s="56"/>
    </row>
    <row r="976">
      <c r="D976" s="56"/>
    </row>
    <row r="977">
      <c r="D977" s="56"/>
    </row>
    <row r="978">
      <c r="D978" s="56"/>
    </row>
    <row r="979">
      <c r="D979" s="56"/>
    </row>
    <row r="980">
      <c r="D980" s="56"/>
    </row>
    <row r="981">
      <c r="D981" s="56"/>
    </row>
    <row r="982">
      <c r="D982" s="56"/>
    </row>
    <row r="983">
      <c r="D983" s="56"/>
    </row>
    <row r="984">
      <c r="D984" s="56"/>
    </row>
    <row r="985">
      <c r="D985" s="56"/>
    </row>
    <row r="986">
      <c r="D986" s="56"/>
    </row>
    <row r="987">
      <c r="D987" s="56"/>
    </row>
    <row r="988">
      <c r="D988" s="56"/>
    </row>
    <row r="989">
      <c r="D989" s="56"/>
    </row>
    <row r="990">
      <c r="D990" s="56"/>
    </row>
    <row r="991">
      <c r="D991" s="56"/>
    </row>
    <row r="992">
      <c r="D992" s="56"/>
    </row>
    <row r="993">
      <c r="D993" s="56"/>
    </row>
    <row r="994">
      <c r="D994" s="5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171</v>
      </c>
      <c r="B1" s="58" t="s">
        <v>172</v>
      </c>
      <c r="C1" s="58" t="s">
        <v>173</v>
      </c>
      <c r="D1" s="58" t="s">
        <v>174</v>
      </c>
    </row>
    <row r="2">
      <c r="A2" s="59" t="s">
        <v>4</v>
      </c>
      <c r="B2" s="59" t="s">
        <v>175</v>
      </c>
      <c r="C2" s="59">
        <v>63.588753</v>
      </c>
      <c r="D2" s="59">
        <v>-154.493062</v>
      </c>
    </row>
    <row r="3">
      <c r="A3" s="59" t="s">
        <v>3</v>
      </c>
      <c r="B3" s="59" t="s">
        <v>176</v>
      </c>
      <c r="C3" s="59">
        <v>32.318231</v>
      </c>
      <c r="D3" s="59">
        <v>-86.902298</v>
      </c>
    </row>
    <row r="4">
      <c r="A4" s="59" t="s">
        <v>6</v>
      </c>
      <c r="B4" s="59" t="s">
        <v>177</v>
      </c>
      <c r="C4" s="59">
        <v>35.20105</v>
      </c>
      <c r="D4" s="59">
        <v>-91.831833</v>
      </c>
    </row>
    <row r="5">
      <c r="A5" s="59" t="s">
        <v>5</v>
      </c>
      <c r="B5" s="59" t="s">
        <v>178</v>
      </c>
      <c r="C5" s="59">
        <v>34.048928</v>
      </c>
      <c r="D5" s="59">
        <v>-111.093731</v>
      </c>
    </row>
    <row r="6">
      <c r="A6" s="59" t="s">
        <v>7</v>
      </c>
      <c r="B6" s="59" t="s">
        <v>179</v>
      </c>
      <c r="C6" s="59">
        <v>36.778261</v>
      </c>
      <c r="D6" s="59">
        <v>-119.417932</v>
      </c>
    </row>
    <row r="7">
      <c r="A7" s="59" t="s">
        <v>8</v>
      </c>
      <c r="B7" s="59" t="s">
        <v>180</v>
      </c>
      <c r="C7" s="59">
        <v>39.550051</v>
      </c>
      <c r="D7" s="59">
        <v>-105.782067</v>
      </c>
    </row>
    <row r="8">
      <c r="A8" s="59" t="s">
        <v>9</v>
      </c>
      <c r="B8" s="59" t="s">
        <v>181</v>
      </c>
      <c r="C8" s="59">
        <v>41.603221</v>
      </c>
      <c r="D8" s="59">
        <v>-73.087749</v>
      </c>
    </row>
    <row r="9">
      <c r="A9" s="59" t="s">
        <v>11</v>
      </c>
      <c r="B9" s="59" t="s">
        <v>182</v>
      </c>
      <c r="C9" s="59">
        <v>38.905985</v>
      </c>
      <c r="D9" s="59">
        <v>-77.033418</v>
      </c>
    </row>
    <row r="10">
      <c r="A10" s="59" t="s">
        <v>10</v>
      </c>
      <c r="B10" s="59" t="s">
        <v>183</v>
      </c>
      <c r="C10" s="59">
        <v>38.910832</v>
      </c>
      <c r="D10" s="59">
        <v>-75.52767</v>
      </c>
    </row>
    <row r="11">
      <c r="A11" s="59" t="s">
        <v>12</v>
      </c>
      <c r="B11" s="59" t="s">
        <v>184</v>
      </c>
      <c r="C11" s="59">
        <v>27.664827</v>
      </c>
      <c r="D11" s="59">
        <v>-81.515754</v>
      </c>
    </row>
    <row r="12">
      <c r="A12" s="59" t="s">
        <v>13</v>
      </c>
      <c r="B12" s="59" t="s">
        <v>185</v>
      </c>
      <c r="C12" s="59">
        <v>32.157435</v>
      </c>
      <c r="D12" s="59">
        <v>-82.907123</v>
      </c>
    </row>
    <row r="13">
      <c r="A13" s="59" t="s">
        <v>14</v>
      </c>
      <c r="B13" s="59" t="s">
        <v>186</v>
      </c>
      <c r="C13" s="59">
        <v>19.898682</v>
      </c>
      <c r="D13" s="59">
        <v>-155.665857</v>
      </c>
    </row>
    <row r="14">
      <c r="A14" s="59" t="s">
        <v>18</v>
      </c>
      <c r="B14" s="59" t="s">
        <v>187</v>
      </c>
      <c r="C14" s="59">
        <v>41.878003</v>
      </c>
      <c r="D14" s="59">
        <v>-93.097702</v>
      </c>
    </row>
    <row r="15">
      <c r="A15" s="59" t="s">
        <v>15</v>
      </c>
      <c r="B15" s="59" t="s">
        <v>188</v>
      </c>
      <c r="C15" s="59">
        <v>44.068202</v>
      </c>
      <c r="D15" s="59">
        <v>-114.742041</v>
      </c>
    </row>
    <row r="16">
      <c r="A16" s="59" t="s">
        <v>16</v>
      </c>
      <c r="B16" s="59" t="s">
        <v>189</v>
      </c>
      <c r="C16" s="59">
        <v>40.633125</v>
      </c>
      <c r="D16" s="59">
        <v>-89.398528</v>
      </c>
    </row>
    <row r="17">
      <c r="A17" s="59" t="s">
        <v>17</v>
      </c>
      <c r="B17" s="59" t="s">
        <v>190</v>
      </c>
      <c r="C17" s="59">
        <v>40.551217</v>
      </c>
      <c r="D17" s="59">
        <v>-85.602364</v>
      </c>
    </row>
    <row r="18">
      <c r="A18" s="59" t="s">
        <v>19</v>
      </c>
      <c r="B18" s="59" t="s">
        <v>191</v>
      </c>
      <c r="C18" s="59">
        <v>39.011902</v>
      </c>
      <c r="D18" s="59">
        <v>-98.484246</v>
      </c>
    </row>
    <row r="19">
      <c r="A19" s="59" t="s">
        <v>20</v>
      </c>
      <c r="B19" s="59" t="s">
        <v>192</v>
      </c>
      <c r="C19" s="59">
        <v>37.839333</v>
      </c>
      <c r="D19" s="59">
        <v>-84.270018</v>
      </c>
    </row>
    <row r="20">
      <c r="A20" s="59" t="s">
        <v>21</v>
      </c>
      <c r="B20" s="59" t="s">
        <v>193</v>
      </c>
      <c r="C20" s="59">
        <v>31.244823</v>
      </c>
      <c r="D20" s="59">
        <v>-92.145024</v>
      </c>
    </row>
    <row r="21">
      <c r="A21" s="59" t="s">
        <v>24</v>
      </c>
      <c r="B21" s="59" t="s">
        <v>194</v>
      </c>
      <c r="C21" s="59">
        <v>42.407211</v>
      </c>
      <c r="D21" s="59">
        <v>-71.382437</v>
      </c>
    </row>
    <row r="22">
      <c r="A22" s="59" t="s">
        <v>23</v>
      </c>
      <c r="B22" s="59" t="s">
        <v>195</v>
      </c>
      <c r="C22" s="59">
        <v>39.045755</v>
      </c>
      <c r="D22" s="59">
        <v>-76.641271</v>
      </c>
    </row>
    <row r="23">
      <c r="A23" s="59" t="s">
        <v>22</v>
      </c>
      <c r="B23" s="59" t="s">
        <v>196</v>
      </c>
      <c r="C23" s="59">
        <v>45.253783</v>
      </c>
      <c r="D23" s="59">
        <v>-69.445469</v>
      </c>
    </row>
    <row r="24">
      <c r="A24" s="59" t="s">
        <v>25</v>
      </c>
      <c r="B24" s="59" t="s">
        <v>197</v>
      </c>
      <c r="C24" s="59">
        <v>44.314844</v>
      </c>
      <c r="D24" s="59">
        <v>-85.602364</v>
      </c>
    </row>
    <row r="25">
      <c r="A25" s="59" t="s">
        <v>26</v>
      </c>
      <c r="B25" s="59" t="s">
        <v>198</v>
      </c>
      <c r="C25" s="59">
        <v>46.729553</v>
      </c>
      <c r="D25" s="59">
        <v>-94.6859</v>
      </c>
    </row>
    <row r="26">
      <c r="A26" s="59" t="s">
        <v>28</v>
      </c>
      <c r="B26" s="59" t="s">
        <v>199</v>
      </c>
      <c r="C26" s="59">
        <v>37.964253</v>
      </c>
      <c r="D26" s="59">
        <v>-91.831833</v>
      </c>
    </row>
    <row r="27">
      <c r="A27" s="59" t="s">
        <v>27</v>
      </c>
      <c r="B27" s="59" t="s">
        <v>200</v>
      </c>
      <c r="C27" s="59">
        <v>32.354668</v>
      </c>
      <c r="D27" s="59">
        <v>-89.398528</v>
      </c>
    </row>
    <row r="28">
      <c r="A28" s="59" t="s">
        <v>29</v>
      </c>
      <c r="B28" s="59" t="s">
        <v>201</v>
      </c>
      <c r="C28" s="59">
        <v>46.879682</v>
      </c>
      <c r="D28" s="59">
        <v>-110.362566</v>
      </c>
    </row>
    <row r="29">
      <c r="A29" s="59" t="s">
        <v>36</v>
      </c>
      <c r="B29" s="59" t="s">
        <v>202</v>
      </c>
      <c r="C29" s="59">
        <v>35.759573</v>
      </c>
      <c r="D29" s="59">
        <v>-79.0193</v>
      </c>
    </row>
    <row r="30">
      <c r="A30" s="59" t="s">
        <v>37</v>
      </c>
      <c r="B30" s="59" t="s">
        <v>203</v>
      </c>
      <c r="C30" s="59">
        <v>47.551493</v>
      </c>
      <c r="D30" s="59">
        <v>-101.002012</v>
      </c>
    </row>
    <row r="31">
      <c r="A31" s="59" t="s">
        <v>30</v>
      </c>
      <c r="B31" s="59" t="s">
        <v>204</v>
      </c>
      <c r="C31" s="59">
        <v>41.492537</v>
      </c>
      <c r="D31" s="59">
        <v>-99.901813</v>
      </c>
    </row>
    <row r="32">
      <c r="A32" s="59" t="s">
        <v>32</v>
      </c>
      <c r="B32" s="59" t="s">
        <v>205</v>
      </c>
      <c r="C32" s="59">
        <v>43.193852</v>
      </c>
      <c r="D32" s="59">
        <v>-71.572395</v>
      </c>
    </row>
    <row r="33">
      <c r="A33" s="59" t="s">
        <v>33</v>
      </c>
      <c r="B33" s="59" t="s">
        <v>206</v>
      </c>
      <c r="C33" s="59">
        <v>40.058324</v>
      </c>
      <c r="D33" s="59">
        <v>-74.405661</v>
      </c>
    </row>
    <row r="34">
      <c r="A34" s="59" t="s">
        <v>34</v>
      </c>
      <c r="B34" s="59" t="s">
        <v>207</v>
      </c>
      <c r="C34" s="59">
        <v>34.97273</v>
      </c>
      <c r="D34" s="59">
        <v>-105.032363</v>
      </c>
    </row>
    <row r="35">
      <c r="A35" s="59" t="s">
        <v>31</v>
      </c>
      <c r="B35" s="59" t="s">
        <v>208</v>
      </c>
      <c r="C35" s="59">
        <v>38.80261</v>
      </c>
      <c r="D35" s="59">
        <v>-116.419389</v>
      </c>
    </row>
    <row r="36">
      <c r="A36" s="59" t="s">
        <v>35</v>
      </c>
      <c r="B36" s="59" t="s">
        <v>209</v>
      </c>
      <c r="C36" s="59">
        <v>43.299428</v>
      </c>
      <c r="D36" s="59">
        <v>-74.217933</v>
      </c>
    </row>
    <row r="37">
      <c r="A37" s="59" t="s">
        <v>38</v>
      </c>
      <c r="B37" s="59" t="s">
        <v>210</v>
      </c>
      <c r="C37" s="59">
        <v>40.417287</v>
      </c>
      <c r="D37" s="59">
        <v>-82.907123</v>
      </c>
    </row>
    <row r="38">
      <c r="A38" s="59" t="s">
        <v>39</v>
      </c>
      <c r="B38" s="59" t="s">
        <v>211</v>
      </c>
      <c r="C38" s="59">
        <v>35.007752</v>
      </c>
      <c r="D38" s="59">
        <v>-97.092877</v>
      </c>
    </row>
    <row r="39">
      <c r="A39" s="59" t="s">
        <v>40</v>
      </c>
      <c r="B39" s="59" t="s">
        <v>212</v>
      </c>
      <c r="C39" s="59">
        <v>43.804133</v>
      </c>
      <c r="D39" s="59">
        <v>-120.554201</v>
      </c>
    </row>
    <row r="40">
      <c r="A40" s="59" t="s">
        <v>41</v>
      </c>
      <c r="B40" s="59" t="s">
        <v>213</v>
      </c>
      <c r="C40" s="59">
        <v>41.203322</v>
      </c>
      <c r="D40" s="59">
        <v>-77.194525</v>
      </c>
    </row>
    <row r="41">
      <c r="A41" s="59" t="s">
        <v>166</v>
      </c>
      <c r="B41" s="59" t="s">
        <v>214</v>
      </c>
      <c r="C41" s="59">
        <v>18.220833</v>
      </c>
      <c r="D41" s="59">
        <v>-66.590149</v>
      </c>
    </row>
    <row r="42">
      <c r="A42" s="59" t="s">
        <v>42</v>
      </c>
      <c r="B42" s="59" t="s">
        <v>215</v>
      </c>
      <c r="C42" s="59">
        <v>41.580095</v>
      </c>
      <c r="D42" s="59">
        <v>-71.477429</v>
      </c>
    </row>
    <row r="43">
      <c r="A43" s="59" t="s">
        <v>43</v>
      </c>
      <c r="B43" s="59" t="s">
        <v>216</v>
      </c>
      <c r="C43" s="59">
        <v>33.836081</v>
      </c>
      <c r="D43" s="59">
        <v>-81.163725</v>
      </c>
    </row>
    <row r="44">
      <c r="A44" s="59" t="s">
        <v>44</v>
      </c>
      <c r="B44" s="59" t="s">
        <v>217</v>
      </c>
      <c r="C44" s="59">
        <v>43.969515</v>
      </c>
      <c r="D44" s="59">
        <v>-99.901813</v>
      </c>
    </row>
    <row r="45">
      <c r="A45" s="59" t="s">
        <v>45</v>
      </c>
      <c r="B45" s="59" t="s">
        <v>218</v>
      </c>
      <c r="C45" s="59">
        <v>35.517491</v>
      </c>
      <c r="D45" s="59">
        <v>-86.580447</v>
      </c>
    </row>
    <row r="46">
      <c r="A46" s="59" t="s">
        <v>46</v>
      </c>
      <c r="B46" s="59" t="s">
        <v>219</v>
      </c>
      <c r="C46" s="59">
        <v>31.968599</v>
      </c>
      <c r="D46" s="59">
        <v>-99.901813</v>
      </c>
    </row>
    <row r="47">
      <c r="A47" s="59" t="s">
        <v>47</v>
      </c>
      <c r="B47" s="59" t="s">
        <v>220</v>
      </c>
      <c r="C47" s="59">
        <v>39.32098</v>
      </c>
      <c r="D47" s="59">
        <v>-111.093731</v>
      </c>
    </row>
    <row r="48">
      <c r="A48" s="59" t="s">
        <v>49</v>
      </c>
      <c r="B48" s="59" t="s">
        <v>221</v>
      </c>
      <c r="C48" s="59">
        <v>37.431573</v>
      </c>
      <c r="D48" s="59">
        <v>-78.656894</v>
      </c>
    </row>
    <row r="49">
      <c r="A49" s="59" t="s">
        <v>48</v>
      </c>
      <c r="B49" s="59" t="s">
        <v>222</v>
      </c>
      <c r="C49" s="59">
        <v>44.558803</v>
      </c>
      <c r="D49" s="59">
        <v>-72.577841</v>
      </c>
    </row>
    <row r="50">
      <c r="A50" s="59" t="s">
        <v>50</v>
      </c>
      <c r="B50" s="59" t="s">
        <v>223</v>
      </c>
      <c r="C50" s="59">
        <v>47.751074</v>
      </c>
      <c r="D50" s="59">
        <v>-120.740139</v>
      </c>
    </row>
    <row r="51">
      <c r="A51" s="59" t="s">
        <v>52</v>
      </c>
      <c r="B51" s="59" t="s">
        <v>224</v>
      </c>
      <c r="C51" s="59">
        <v>43.78444</v>
      </c>
      <c r="D51" s="59">
        <v>-88.787868</v>
      </c>
    </row>
    <row r="52">
      <c r="A52" s="59" t="s">
        <v>51</v>
      </c>
      <c r="B52" s="59" t="s">
        <v>225</v>
      </c>
      <c r="C52" s="59">
        <v>38.597626</v>
      </c>
      <c r="D52" s="59">
        <v>-80.454903</v>
      </c>
    </row>
    <row r="53">
      <c r="A53" s="59" t="s">
        <v>53</v>
      </c>
      <c r="B53" s="59" t="s">
        <v>226</v>
      </c>
      <c r="C53" s="59">
        <v>43.075968</v>
      </c>
      <c r="D53" s="59">
        <v>-107.290284</v>
      </c>
    </row>
  </sheetData>
  <drawing r:id="rId1"/>
</worksheet>
</file>