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01/"/>
    </mc:Choice>
  </mc:AlternateContent>
  <xr:revisionPtr revIDLastSave="0" documentId="13_ncr:1_{FA25D3DD-50E6-404D-82A3-B7A91CFF4AFC}" xr6:coauthVersionLast="45" xr6:coauthVersionMax="45" xr10:uidLastSave="{00000000-0000-0000-0000-000000000000}"/>
  <bookViews>
    <workbookView xWindow="80" yWindow="460" windowWidth="25440" windowHeight="14200" xr2:uid="{DBB11856-6D39-8A40-B354-452F2E679AE9}"/>
  </bookViews>
  <sheets>
    <sheet name="Sheet1" sheetId="1" r:id="rId1"/>
  </sheets>
  <definedNames>
    <definedName name="_xlchart.v2.0" hidden="1">Sheet1!$B$2:$B$6</definedName>
    <definedName name="_xlchart.v2.1" hidden="1">Sheet1!$C$2:$C$6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12" i="1"/>
  <c r="C10" i="1"/>
  <c r="B12" i="1"/>
  <c r="B10" i="1"/>
  <c r="C7" i="1"/>
  <c r="D7" i="1"/>
  <c r="E7" i="1"/>
  <c r="F7" i="1"/>
  <c r="B7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<sst xmlns="http://schemas.openxmlformats.org/spreadsheetml/2006/main" count="10" uniqueCount="10">
  <si>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mesinMobil x</t>
  </si>
  <si>
    <t>hargaMobil y</t>
  </si>
  <si>
    <t>x^2</t>
  </si>
  <si>
    <t>y^2</t>
  </si>
  <si>
    <t>xy</t>
  </si>
  <si>
    <t>TOTAL</t>
  </si>
  <si>
    <t>no</t>
  </si>
  <si>
    <t>b/m/gradien/slope</t>
  </si>
  <si>
    <t>a/c/tpotY</t>
  </si>
  <si>
    <t>y bestfit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</si>
</sst>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63500</xdr:rowOff>
    </xdr:from>
    <xdr:to>
      <xdr:col>11</xdr:col>
      <xdr:colOff>406400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1E60-0E4B-374A-8168-748B9A038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4200" y="63500"/>
          <a:ext cx="2908300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14FF-B4ED-8240-AEED-89CF6E407ADA}">
  <dimension ref="A1:G12"/>
  <sheetViews>
    <sheetView tabSelected="1" workbookViewId="0">
      <selection activeCell="G20" sqref="G20"/>
    </sheetView>
  </sheetViews>
  <sheetFormatPr baseColWidth="10" defaultRowHeight="16" x14ac:dyDescent="0.2"/>
  <cols>
    <col min="1" max="1" width="6.5" bestFit="1" customWidth="1"/>
    <col min="2" max="2" width="12.1640625" bestFit="1" customWidth="1"/>
    <col min="3" max="3" width="11.83203125" bestFit="1" customWidth="1"/>
    <col min="4" max="4" width="9.1640625" bestFit="1" customWidth="1"/>
    <col min="5" max="5" width="6.1640625" bestFit="1" customWidth="1"/>
    <col min="6" max="6" width="7.164062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>
        <v>1</v>
      </c>
      <c r="B2">
        <v>1000</v>
      </c>
      <c r="C2">
        <v>10</v>
      </c>
      <c r="D2">
        <f>B2^2</f>
        <v>1000000</v>
      </c>
      <c r="E2">
        <f>C2^2</f>
        <v>100</v>
      </c>
      <c r="F2">
        <f>B2*C2</f>
        <v>10000</v>
      </c>
      <c r="G2">
        <f>$B$10*B2+$B$12</f>
        <v>7</v>
      </c>
    </row>
    <row r="3" spans="1:7" x14ac:dyDescent="0.2">
      <c r="A3">
        <v>2</v>
      </c>
      <c r="B3">
        <v>2000</v>
      </c>
      <c r="C3">
        <v>25</v>
      </c>
      <c r="D3">
        <f t="shared" ref="D3:D6" si="0">B3^2</f>
        <v>4000000</v>
      </c>
      <c r="E3">
        <f t="shared" ref="E3:E6" si="1">C3^2</f>
        <v>625</v>
      </c>
      <c r="F3">
        <f t="shared" ref="F3:F6" si="2">B3*C3</f>
        <v>50000</v>
      </c>
      <c r="G3">
        <f t="shared" ref="G3:G6" si="3">$B$10*B3+$B$12</f>
        <v>24</v>
      </c>
    </row>
    <row r="4" spans="1:7" x14ac:dyDescent="0.2">
      <c r="A4">
        <v>3</v>
      </c>
      <c r="B4">
        <v>3000</v>
      </c>
      <c r="C4">
        <v>35</v>
      </c>
      <c r="D4">
        <f t="shared" si="0"/>
        <v>9000000</v>
      </c>
      <c r="E4">
        <f t="shared" si="1"/>
        <v>1225</v>
      </c>
      <c r="F4">
        <f t="shared" si="2"/>
        <v>105000</v>
      </c>
      <c r="G4">
        <f t="shared" si="3"/>
        <v>41.000000000000007</v>
      </c>
    </row>
    <row r="5" spans="1:7" x14ac:dyDescent="0.2">
      <c r="A5">
        <v>4</v>
      </c>
      <c r="B5">
        <v>4000</v>
      </c>
      <c r="C5">
        <v>55</v>
      </c>
      <c r="D5">
        <f t="shared" si="0"/>
        <v>16000000</v>
      </c>
      <c r="E5">
        <f t="shared" si="1"/>
        <v>3025</v>
      </c>
      <c r="F5">
        <f t="shared" si="2"/>
        <v>220000</v>
      </c>
      <c r="G5">
        <f t="shared" si="3"/>
        <v>58</v>
      </c>
    </row>
    <row r="6" spans="1:7" x14ac:dyDescent="0.2">
      <c r="A6">
        <v>5</v>
      </c>
      <c r="B6">
        <v>5000</v>
      </c>
      <c r="C6">
        <v>80</v>
      </c>
      <c r="D6">
        <f t="shared" si="0"/>
        <v>25000000</v>
      </c>
      <c r="E6">
        <f t="shared" si="1"/>
        <v>6400</v>
      </c>
      <c r="F6">
        <f t="shared" si="2"/>
        <v>400000</v>
      </c>
      <c r="G6">
        <f t="shared" si="3"/>
        <v>75</v>
      </c>
    </row>
    <row r="7" spans="1:7" x14ac:dyDescent="0.2">
      <c r="A7" t="s">
        <v>5</v>
      </c>
      <c r="B7">
        <f>SUM(B2:B6)</f>
        <v>15000</v>
      </c>
      <c r="C7">
        <f t="shared" ref="C7:F7" si="4">SUM(C2:C6)</f>
        <v>205</v>
      </c>
      <c r="D7">
        <f t="shared" si="4"/>
        <v>55000000</v>
      </c>
      <c r="E7">
        <f t="shared" si="4"/>
        <v>11375</v>
      </c>
      <c r="F7">
        <f t="shared" si="4"/>
        <v>785000</v>
      </c>
    </row>
    <row r="9" spans="1:7" x14ac:dyDescent="0.2">
      <c r="B9" t="s">
        <v>7</v>
      </c>
    </row>
    <row r="10" spans="1:7" x14ac:dyDescent="0.2">
      <c r="B10">
        <f>((5*F7)-(B7*C7))/((5*D7)-(B7^2))</f>
        <v>1.7000000000000001E-2</v>
      </c>
      <c r="C10">
        <f>SLOPE(C2:C6,B2:B6)</f>
        <v>1.7000000000000001E-2</v>
      </c>
    </row>
    <row r="11" spans="1:7" x14ac:dyDescent="0.2">
      <c r="B11" t="s">
        <v>8</v>
      </c>
    </row>
    <row r="12" spans="1:7" x14ac:dyDescent="0.2">
      <c r="B12">
        <f>((C7*D7)-(B7*F7))/((5*D7)-(B7^2))</f>
        <v>-10</v>
      </c>
      <c r="C12">
        <f>INTERCEPT(C2:C6,B2:B6)</f>
        <v>-10.000000000000007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2020-01-08T03:13:01Z</dcterms:created>
  <dcterms:modified xsi:type="dcterms:W3CDTF">2020-01-08T03:53:22Z</dcterms:modified>
</cp:coreProperties>
</file>