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985" yWindow="75" windowWidth="14205" windowHeight="9060" firstSheet="2" activeTab="3"/>
  </bookViews>
  <sheets>
    <sheet name="Equity Universe" sheetId="5" state="hidden" r:id="rId1"/>
    <sheet name="factor" sheetId="1" state="hidden" r:id="rId2"/>
    <sheet name="fullfactor" sheetId="41" r:id="rId3"/>
    <sheet name="oil" sheetId="30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banks" sheetId="7" state="hidden" r:id="rId11"/>
    <sheet name="display" sheetId="10" r:id="rId12"/>
    <sheet name="jp" sheetId="13" state="hidden" r:id="rId13"/>
    <sheet name="adr" sheetId="14" state="hidden" r:id="rId14"/>
    <sheet name="electronics" sheetId="15" state="hidden" r:id="rId15"/>
    <sheet name="solar" sheetId="12" r:id="rId16"/>
    <sheet name="bond_relation" sheetId="17" state="hidden" r:id="rId17"/>
    <sheet name="jp_bond" sheetId="18" r:id="rId18"/>
    <sheet name="bank_em" sheetId="39" r:id="rId19"/>
    <sheet name="kr_bond" sheetId="33" r:id="rId20"/>
    <sheet name="current" sheetId="19" r:id="rId21"/>
    <sheet name="aluminum1" sheetId="20" r:id="rId22"/>
    <sheet name="aluminum2" sheetId="40" r:id="rId23"/>
    <sheet name="aluminum3" sheetId="42" r:id="rId24"/>
    <sheet name="machinery" sheetId="31" r:id="rId25"/>
    <sheet name="auto" sheetId="21" r:id="rId26"/>
    <sheet name="semi" sheetId="35" r:id="rId27"/>
    <sheet name="sugar" sheetId="36" r:id="rId28"/>
    <sheet name="softbank" sheetId="29" r:id="rId29"/>
    <sheet name="panasonic" sheetId="23" state="hidden" r:id="rId30"/>
    <sheet name="daiichi" sheetId="25" state="hidden" r:id="rId31"/>
    <sheet name="bond2" sheetId="32" state="hidden" r:id="rId32"/>
    <sheet name="aapl" sheetId="37" r:id="rId33"/>
    <sheet name="shenzhou" sheetId="38" r:id="rId34"/>
  </sheets>
  <definedNames>
    <definedName name="_xlnm.Print_Area" localSheetId="9">coal!$B$1:$F$42</definedName>
    <definedName name="_xlnm.Print_Area" localSheetId="15">solar!$C$2:$H$35</definedName>
  </definedNames>
  <calcPr calcId="125725" iterate="1"/>
</workbook>
</file>

<file path=xl/calcChain.xml><?xml version="1.0" encoding="utf-8"?>
<calcChain xmlns="http://schemas.openxmlformats.org/spreadsheetml/2006/main">
  <c r="I49" i="25"/>
  <c r="H49"/>
  <c r="G49"/>
  <c r="F49"/>
  <c r="C45" i="12"/>
  <c r="C40"/>
  <c r="C49"/>
  <c r="C46"/>
  <c r="C41"/>
  <c r="C48"/>
  <c r="C42"/>
  <c r="C47"/>
  <c r="C43"/>
  <c r="C44"/>
  <c r="C50"/>
  <c r="C13" i="36"/>
  <c r="C8" i="18"/>
  <c r="GT2" i="13"/>
  <c r="GF2"/>
  <c r="BH2"/>
  <c r="A11" i="2"/>
  <c r="C135" i="41"/>
  <c r="L17" i="15"/>
  <c r="C31" i="41"/>
  <c r="PM2" i="13"/>
  <c r="C145" i="41"/>
  <c r="DA2" i="13"/>
  <c r="J6" i="1"/>
  <c r="C19" i="12"/>
  <c r="EW2" i="13"/>
  <c r="C31" i="2"/>
  <c r="C132" i="41"/>
  <c r="C94"/>
  <c r="C10" i="6"/>
  <c r="C130" i="41"/>
  <c r="N14" i="1"/>
  <c r="N16"/>
  <c r="C6" i="36"/>
  <c r="LJ2" i="13"/>
  <c r="D2" i="15"/>
  <c r="LX2" i="13"/>
  <c r="C11" i="18"/>
  <c r="AI2" i="13"/>
  <c r="C13" i="33"/>
  <c r="C140" i="41"/>
  <c r="K2" i="13"/>
  <c r="C23" i="33"/>
  <c r="EE2" i="13"/>
  <c r="C29" i="4"/>
  <c r="IP2" i="13"/>
  <c r="A24" i="10"/>
  <c r="A38" i="30"/>
  <c r="C5" i="3"/>
  <c r="KS2" i="13"/>
  <c r="AC2"/>
  <c r="H30" i="1"/>
  <c r="B14" i="15"/>
  <c r="P4" i="1"/>
  <c r="A20" i="30"/>
  <c r="C16" i="18"/>
  <c r="A23" i="10"/>
  <c r="F9" i="1"/>
  <c r="C16" i="6"/>
  <c r="C115" i="41"/>
  <c r="C25" i="3"/>
  <c r="C69" i="41"/>
  <c r="A22" i="10"/>
  <c r="N31" i="1"/>
  <c r="L34"/>
  <c r="A26" i="10"/>
  <c r="J17" i="1"/>
  <c r="C14" i="33"/>
  <c r="C29" i="30"/>
  <c r="C67" i="41"/>
  <c r="C112"/>
  <c r="A6" i="2"/>
  <c r="T3" i="5"/>
  <c r="GD2" i="13"/>
  <c r="A15" i="10"/>
  <c r="A13" i="30"/>
  <c r="J4" i="1"/>
  <c r="P2" i="13"/>
  <c r="C6" i="6"/>
  <c r="NF2" i="13"/>
  <c r="C114" i="41"/>
  <c r="C12" i="33"/>
  <c r="B23" i="1"/>
  <c r="HR2" i="13"/>
  <c r="C96" i="41"/>
  <c r="F25" i="1"/>
  <c r="C33" i="2"/>
  <c r="C128" i="41"/>
  <c r="C20" i="12"/>
  <c r="PT2" i="13"/>
  <c r="C10" i="3"/>
  <c r="L29" i="1"/>
  <c r="C16" i="30"/>
  <c r="D11" i="1"/>
  <c r="C190" i="41"/>
  <c r="C17" i="33"/>
  <c r="LE2" i="13"/>
  <c r="A12" i="30"/>
  <c r="E3" i="37"/>
  <c r="C37" i="30"/>
  <c r="A35"/>
  <c r="C33" i="41"/>
  <c r="KY2" i="13"/>
  <c r="C6" i="3"/>
  <c r="C50" i="41"/>
  <c r="DK2" i="13"/>
  <c r="C15" i="39"/>
  <c r="EG2" i="13"/>
  <c r="B44" i="1"/>
  <c r="HP2" i="13"/>
  <c r="PN2"/>
  <c r="IV2"/>
  <c r="H2" i="15"/>
  <c r="E2" i="13"/>
  <c r="C14" i="4"/>
  <c r="C20" i="33"/>
  <c r="IZ2" i="13"/>
  <c r="P25" i="1"/>
  <c r="MC2" i="13"/>
  <c r="JX2"/>
  <c r="C27" i="4"/>
  <c r="H20" i="1"/>
  <c r="C170" i="41"/>
  <c r="C118"/>
  <c r="C5"/>
  <c r="KI2" i="13"/>
  <c r="QD2"/>
  <c r="C35" i="4"/>
  <c r="A48" i="30"/>
  <c r="DE2" i="13"/>
  <c r="LP2"/>
  <c r="F2" i="15"/>
  <c r="C20" i="18"/>
  <c r="D5" i="1"/>
  <c r="CV2" i="13"/>
  <c r="C21" i="4"/>
  <c r="A22" i="2"/>
  <c r="LR2" i="13"/>
  <c r="BT2"/>
  <c r="NU2"/>
  <c r="OB2"/>
  <c r="BR2"/>
  <c r="C18" i="18"/>
  <c r="C171" i="41"/>
  <c r="D26" i="1"/>
  <c r="A31" i="2"/>
  <c r="X2" i="13"/>
  <c r="A22" i="30"/>
  <c r="C41"/>
  <c r="NS2" i="13"/>
  <c r="C18" i="6"/>
  <c r="L20" i="1"/>
  <c r="C14" i="3"/>
  <c r="C16" i="41"/>
  <c r="AS2" i="13"/>
  <c r="DG2"/>
  <c r="C37" i="2"/>
  <c r="FF2" i="13"/>
  <c r="C6" i="18"/>
  <c r="H16" i="1"/>
  <c r="PV2" i="13"/>
  <c r="PU2"/>
  <c r="A27" i="30"/>
  <c r="C11" i="10"/>
  <c r="AU2" i="13"/>
  <c r="OE2"/>
  <c r="C21" i="2"/>
  <c r="C16" i="12"/>
  <c r="T6" i="5"/>
  <c r="IS2" i="13"/>
  <c r="LU2"/>
  <c r="C66" i="41"/>
  <c r="C26"/>
  <c r="NZ2" i="13"/>
  <c r="B27" i="1"/>
  <c r="E8" i="22"/>
  <c r="C6" i="30"/>
  <c r="C184" i="41"/>
  <c r="D7" i="1"/>
  <c r="A36" i="30"/>
  <c r="C28" i="4"/>
  <c r="QB2" i="13"/>
  <c r="C11" i="30"/>
  <c r="C10" i="41"/>
  <c r="C30"/>
  <c r="H8" i="1"/>
  <c r="N12"/>
  <c r="L8"/>
  <c r="QR2" i="13"/>
  <c r="B32" i="1"/>
  <c r="A44" i="30"/>
  <c r="C14"/>
  <c r="F22" i="1"/>
  <c r="BK2" i="13"/>
  <c r="C17" i="4"/>
  <c r="OC2" i="13"/>
  <c r="C9" i="39"/>
  <c r="L14" i="1"/>
  <c r="C68" i="41"/>
  <c r="KZ2" i="13"/>
  <c r="A34" i="30"/>
  <c r="C30" i="4"/>
  <c r="C76" i="41"/>
  <c r="C19" i="4"/>
  <c r="Q2" i="13"/>
  <c r="B36" i="1"/>
  <c r="C30" i="2"/>
  <c r="C35" i="30"/>
  <c r="H3" i="1"/>
  <c r="C7" i="41"/>
  <c r="C27" i="18"/>
  <c r="R8" i="1"/>
  <c r="N19"/>
  <c r="C21" i="6"/>
  <c r="C7" i="4"/>
  <c r="C183" i="41"/>
  <c r="IA2" i="13"/>
  <c r="C92" i="41"/>
  <c r="C82"/>
  <c r="C37"/>
  <c r="B28" i="15"/>
  <c r="IR2" i="13"/>
  <c r="J19" i="1"/>
  <c r="A14" i="2"/>
  <c r="R9" i="5"/>
  <c r="BA2" i="13"/>
  <c r="KP2"/>
  <c r="H11" i="1"/>
  <c r="A12" i="2"/>
  <c r="B29" i="15"/>
  <c r="F10" i="1"/>
  <c r="C63" i="41"/>
  <c r="C39" i="4"/>
  <c r="A29" i="2"/>
  <c r="C10" i="10"/>
  <c r="P15" i="1"/>
  <c r="T8" i="5"/>
  <c r="OF2" i="13"/>
  <c r="C6" i="41"/>
  <c r="C48" i="30"/>
  <c r="PE2" i="13"/>
  <c r="D17" i="1"/>
  <c r="A6" i="30"/>
  <c r="C19" i="10"/>
  <c r="N18" i="1"/>
  <c r="KG2" i="13"/>
  <c r="HJ2"/>
  <c r="C106" i="41"/>
  <c r="S9" i="5"/>
  <c r="N3" i="1"/>
  <c r="JH2" i="13"/>
  <c r="C14" i="2"/>
  <c r="C7"/>
  <c r="P17" i="1"/>
  <c r="QG2" i="13"/>
  <c r="MR2"/>
  <c r="L16" i="1"/>
  <c r="B17"/>
  <c r="L31"/>
  <c r="A33" i="10"/>
  <c r="OV2" i="13"/>
  <c r="B20" i="1"/>
  <c r="C134" i="41"/>
  <c r="NO2" i="13"/>
  <c r="N17" i="1"/>
  <c r="C34" i="2"/>
  <c r="C102" i="41"/>
  <c r="IE2" i="13"/>
  <c r="B37" i="1"/>
  <c r="AL2" i="13"/>
  <c r="DI2"/>
  <c r="EF2"/>
  <c r="AX2"/>
  <c r="J9" i="1"/>
  <c r="C15" i="2"/>
  <c r="C5" i="16"/>
  <c r="L17" i="1"/>
  <c r="ID2" i="13"/>
  <c r="A15" i="2"/>
  <c r="L22" i="1"/>
  <c r="C26" i="10"/>
  <c r="C186" i="41"/>
  <c r="AQ2" i="13"/>
  <c r="R6" i="1"/>
  <c r="QC2" i="13"/>
  <c r="KW2"/>
  <c r="BP2"/>
  <c r="MP2"/>
  <c r="N27" i="1"/>
  <c r="C126" i="41"/>
  <c r="J18" i="1"/>
  <c r="C125" i="41"/>
  <c r="C51" i="30"/>
  <c r="QL2" i="13"/>
  <c r="H32" i="1"/>
  <c r="CG2" i="13"/>
  <c r="P37" i="1"/>
  <c r="C180" i="41"/>
  <c r="BX2" i="13"/>
  <c r="F24" i="1"/>
  <c r="GA2" i="13"/>
  <c r="OK2"/>
  <c r="NY2"/>
  <c r="HG2"/>
  <c r="C39" i="2"/>
  <c r="JS2" i="13"/>
  <c r="FE2"/>
  <c r="EQ2"/>
  <c r="M3" i="37"/>
  <c r="NB2" i="13"/>
  <c r="E9" i="22"/>
  <c r="H33" i="1"/>
  <c r="A15" i="30"/>
  <c r="F23" i="1"/>
  <c r="C29" i="3"/>
  <c r="OH2" i="13"/>
  <c r="H18" i="1"/>
  <c r="HM2" i="13"/>
  <c r="MG2"/>
  <c r="V2"/>
  <c r="OQ2"/>
  <c r="PA2"/>
  <c r="R4" i="5"/>
  <c r="C9" i="10"/>
  <c r="C21" i="39"/>
  <c r="C48" i="41"/>
  <c r="C18" i="12"/>
  <c r="J3" i="1"/>
  <c r="C7" i="30"/>
  <c r="B33" i="1"/>
  <c r="A18" i="2"/>
  <c r="ED2" i="13"/>
  <c r="C88" i="41"/>
  <c r="B20" i="15"/>
  <c r="PG2" i="13"/>
  <c r="L44" i="1"/>
  <c r="H2"/>
  <c r="N2" i="13"/>
  <c r="B11" i="15"/>
  <c r="QS2" i="13"/>
  <c r="C146" i="41"/>
  <c r="H17" i="1"/>
  <c r="P6"/>
  <c r="C164" i="41"/>
  <c r="H4" i="1"/>
  <c r="C19" i="30"/>
  <c r="QM2" i="13"/>
  <c r="C15" i="36"/>
  <c r="C12" i="41"/>
  <c r="ES2" i="13"/>
  <c r="B16" i="1"/>
  <c r="NX2" i="13"/>
  <c r="PW2"/>
  <c r="C5" i="12"/>
  <c r="BY2" i="13"/>
  <c r="B9" i="1"/>
  <c r="A9" i="30"/>
  <c r="C141" i="41"/>
  <c r="JB2" i="13"/>
  <c r="C22" i="12"/>
  <c r="NQ2" i="13"/>
  <c r="B5" i="15"/>
  <c r="A30" i="10"/>
  <c r="A38" i="2"/>
  <c r="CH2" i="13"/>
  <c r="C87" i="41"/>
  <c r="MS2" i="13"/>
  <c r="C6" i="2"/>
  <c r="FU2" i="13"/>
  <c r="C111" i="41"/>
  <c r="L18" i="1"/>
  <c r="LK2" i="13"/>
  <c r="S7" i="5"/>
  <c r="C33" i="10"/>
  <c r="N9" i="1"/>
  <c r="CM2" i="13"/>
  <c r="C8" i="39"/>
  <c r="AW2" i="13"/>
  <c r="OD2"/>
  <c r="C144" i="41"/>
  <c r="R3" i="1"/>
  <c r="HZ2" i="13"/>
  <c r="C6" i="4"/>
  <c r="F2" i="1"/>
  <c r="HH2" i="13"/>
  <c r="DT2"/>
  <c r="JD2"/>
  <c r="C13" i="3"/>
  <c r="DX2" i="13"/>
  <c r="MZ2"/>
  <c r="C20" i="2"/>
  <c r="A21" i="30"/>
  <c r="DM2" i="13"/>
  <c r="C14" i="39"/>
  <c r="C38" i="4"/>
  <c r="C11" i="39"/>
  <c r="C9" i="41"/>
  <c r="C32" i="10"/>
  <c r="C27" i="6"/>
  <c r="N29" i="1"/>
  <c r="D18"/>
  <c r="D22"/>
  <c r="OO2" i="13"/>
  <c r="LV2"/>
  <c r="B8" i="1"/>
  <c r="HY2" i="13"/>
  <c r="F12" i="1"/>
  <c r="OZ2" i="13"/>
  <c r="C17" i="15"/>
  <c r="L25" i="1"/>
  <c r="C14" i="6"/>
  <c r="MV2" i="13"/>
  <c r="C49" i="41"/>
  <c r="C137"/>
  <c r="C174"/>
  <c r="C117"/>
  <c r="JC2" i="13"/>
  <c r="NW2"/>
  <c r="C24" i="6"/>
  <c r="JQ2" i="13"/>
  <c r="C36" i="30"/>
  <c r="R2" i="1"/>
  <c r="A27" i="10"/>
  <c r="C9" i="33"/>
  <c r="IG2" i="13"/>
  <c r="C124" i="41"/>
  <c r="C17" i="39"/>
  <c r="B31" i="1"/>
  <c r="AA2" i="13"/>
  <c r="P23" i="1"/>
  <c r="B6" i="15"/>
  <c r="HV2" i="13"/>
  <c r="C116" i="41"/>
  <c r="I2" i="13"/>
  <c r="B7" i="1"/>
  <c r="DN2" i="13"/>
  <c r="C83" i="41"/>
  <c r="D23" i="1"/>
  <c r="F3"/>
  <c r="C18" i="41"/>
  <c r="L15" i="1"/>
  <c r="AE2" i="13"/>
  <c r="OT2"/>
  <c r="A27" i="2"/>
  <c r="C182" i="41"/>
  <c r="OG2" i="13"/>
  <c r="J2"/>
  <c r="F16" i="1"/>
  <c r="G2" i="15"/>
  <c r="U2" i="13"/>
  <c r="C11" i="6"/>
  <c r="B25" i="15"/>
  <c r="C19" i="3"/>
  <c r="C43" i="41"/>
  <c r="C38"/>
  <c r="GQ2" i="13"/>
  <c r="F38" i="1"/>
  <c r="L32"/>
  <c r="C32" i="2"/>
  <c r="C105" i="41"/>
  <c r="C121"/>
  <c r="C14" i="36"/>
  <c r="P21" i="1"/>
  <c r="EC2" i="13"/>
  <c r="LN2"/>
  <c r="C61" i="41"/>
  <c r="D2" i="1"/>
  <c r="A14" i="10"/>
  <c r="C156" i="41"/>
  <c r="QP2" i="13"/>
  <c r="F21" i="1"/>
  <c r="BM2" i="13"/>
  <c r="C30" i="3"/>
  <c r="C72" i="41"/>
  <c r="GN2" i="13"/>
  <c r="L35" i="1"/>
  <c r="P11"/>
  <c r="C18" i="10"/>
  <c r="B38" i="1"/>
  <c r="F2" i="13"/>
  <c r="DP2"/>
  <c r="E5" i="22"/>
  <c r="IM2" i="13"/>
  <c r="B10" i="1"/>
  <c r="C127" i="41"/>
  <c r="CI2" i="13"/>
  <c r="C2" i="15"/>
  <c r="R4" i="1"/>
  <c r="B22" i="15"/>
  <c r="C26" i="18"/>
  <c r="J7" i="1"/>
  <c r="FO2" i="13"/>
  <c r="FV2"/>
  <c r="B35" i="1"/>
  <c r="C33" i="4"/>
  <c r="DH2" i="13"/>
  <c r="C12" i="3"/>
  <c r="LM2" i="13"/>
  <c r="C104" i="41"/>
  <c r="PL2" i="13"/>
  <c r="NG2"/>
  <c r="JV2"/>
  <c r="C11" i="36"/>
  <c r="QF2" i="13"/>
  <c r="L28" i="1"/>
  <c r="C58" i="41"/>
  <c r="GE2" i="13"/>
  <c r="C162" i="41"/>
  <c r="PD2" i="13"/>
  <c r="B14" i="1"/>
  <c r="A9" i="2"/>
  <c r="MD2" i="13"/>
  <c r="C113" i="41"/>
  <c r="P28" i="1"/>
  <c r="F5"/>
  <c r="KL2" i="13"/>
  <c r="A25" i="30"/>
  <c r="FR2" i="13"/>
  <c r="NH2"/>
  <c r="C15" i="18"/>
  <c r="H35" i="1"/>
  <c r="F8"/>
  <c r="J12"/>
  <c r="C84" i="41"/>
  <c r="P30" i="1"/>
  <c r="W2" i="13"/>
  <c r="B24" i="1"/>
  <c r="A5" i="2"/>
  <c r="C23" i="10"/>
  <c r="F30" i="1"/>
  <c r="DD2" i="13"/>
  <c r="G17" i="15"/>
  <c r="C22" i="30"/>
  <c r="C28" i="18"/>
  <c r="C18" i="39"/>
  <c r="C6" i="10"/>
  <c r="E2" i="15"/>
  <c r="C13" i="12"/>
  <c r="C181" i="41"/>
  <c r="A17" i="2"/>
  <c r="C27" i="41"/>
  <c r="C49" i="30"/>
  <c r="C7" i="16"/>
  <c r="DR2" i="13"/>
  <c r="P24" i="1"/>
  <c r="H17" i="15"/>
  <c r="F27" i="1"/>
  <c r="QH2" i="13"/>
  <c r="C151" i="41"/>
  <c r="R6" i="5"/>
  <c r="D27" i="1"/>
  <c r="C120" i="41"/>
  <c r="C10" i="18"/>
  <c r="L4" i="1"/>
  <c r="MI2" i="13"/>
  <c r="NL2"/>
  <c r="O3" i="37"/>
  <c r="C74" i="41"/>
  <c r="MN2" i="13"/>
  <c r="FJ2"/>
  <c r="C78" i="41"/>
  <c r="HB2" i="13"/>
  <c r="N3" i="37"/>
  <c r="D13" i="1"/>
  <c r="E6" i="22"/>
  <c r="A26" i="30"/>
  <c r="C85" i="41"/>
  <c r="C148"/>
  <c r="CP2" i="13"/>
  <c r="B28" i="1"/>
  <c r="C21" i="18"/>
  <c r="N8" i="1"/>
  <c r="DV2" i="13"/>
  <c r="C25" i="2"/>
  <c r="ET2" i="13"/>
  <c r="A10" i="2"/>
  <c r="C21" i="3"/>
  <c r="P40" i="1"/>
  <c r="HC2" i="13"/>
  <c r="L10" i="1"/>
  <c r="C95" i="41"/>
  <c r="HX2" i="13"/>
  <c r="HO2"/>
  <c r="N11" i="1"/>
  <c r="OY2" i="13"/>
  <c r="A29" i="30"/>
  <c r="ON2" i="13"/>
  <c r="C19" i="39"/>
  <c r="M2" i="13"/>
  <c r="A29" i="40"/>
  <c r="LT2" i="13"/>
  <c r="C6" i="39"/>
  <c r="S8" i="5"/>
  <c r="H9" i="1"/>
  <c r="Z2" i="13"/>
  <c r="T2"/>
  <c r="C27" i="2"/>
  <c r="L41" i="1"/>
  <c r="C15" i="10"/>
  <c r="C41" i="4"/>
  <c r="C8" i="36"/>
  <c r="MM2" i="13"/>
  <c r="F7" i="1"/>
  <c r="MK2" i="13"/>
  <c r="C90" i="41"/>
  <c r="B10" i="15"/>
  <c r="C45" i="30"/>
  <c r="OS2" i="13"/>
  <c r="JM2"/>
  <c r="A17" i="10"/>
  <c r="R3" i="5"/>
  <c r="DU2" i="13"/>
  <c r="A10" i="30"/>
  <c r="C16" i="3"/>
  <c r="A33" i="2"/>
  <c r="C51" i="41"/>
  <c r="A37" i="2"/>
  <c r="I17" i="15"/>
  <c r="B11" i="1"/>
  <c r="C12" i="18"/>
  <c r="H26" i="1"/>
  <c r="C12" i="12"/>
  <c r="PK2" i="13"/>
  <c r="GC2"/>
  <c r="C23" i="41"/>
  <c r="CO2" i="13"/>
  <c r="A51" i="30"/>
  <c r="KM2" i="13"/>
  <c r="DF2"/>
  <c r="C23" i="12"/>
  <c r="JN2" i="13"/>
  <c r="A34" i="2"/>
  <c r="JA2" i="13"/>
  <c r="N15" i="1"/>
  <c r="C8" i="12"/>
  <c r="F15" i="1"/>
  <c r="A30" i="42"/>
  <c r="C8" i="4"/>
  <c r="F20" i="1"/>
  <c r="C10" i="4"/>
  <c r="KK2" i="13"/>
  <c r="MW2"/>
  <c r="A19" i="2"/>
  <c r="H25" i="1"/>
  <c r="C10" i="16"/>
  <c r="NP2" i="13"/>
  <c r="B27" i="15"/>
  <c r="C22" i="41"/>
  <c r="C57"/>
  <c r="F11" i="1"/>
  <c r="C10" i="33"/>
  <c r="BE2" i="13"/>
  <c r="C101" i="41"/>
  <c r="K3" i="37"/>
  <c r="MB2" i="13"/>
  <c r="J3" i="37"/>
  <c r="C158" i="41"/>
  <c r="GK2" i="13"/>
  <c r="KU2"/>
  <c r="CY2"/>
  <c r="A23" i="2"/>
  <c r="C25" i="6"/>
  <c r="P12" i="1"/>
  <c r="DO2" i="13"/>
  <c r="D21" i="1"/>
  <c r="A39" i="2"/>
  <c r="C32" i="41"/>
  <c r="C47"/>
  <c r="C24" i="4"/>
  <c r="GG2" i="13"/>
  <c r="EZ2"/>
  <c r="CF2"/>
  <c r="AN2"/>
  <c r="L3" i="37"/>
  <c r="FB2" i="13"/>
  <c r="MA2"/>
  <c r="I3" i="37"/>
  <c r="LA2" i="13"/>
  <c r="CT2"/>
  <c r="C89" i="41"/>
  <c r="CS2" i="13"/>
  <c r="DY2"/>
  <c r="L7" i="1"/>
  <c r="C34" i="41"/>
  <c r="C2" i="13"/>
  <c r="F26" i="1"/>
  <c r="L6"/>
  <c r="IJ2" i="13"/>
  <c r="GM2"/>
  <c r="C8" i="41"/>
  <c r="C176"/>
  <c r="R5" i="5"/>
  <c r="P27" i="1"/>
  <c r="N30"/>
  <c r="BU2" i="13"/>
  <c r="FX2"/>
  <c r="D9" i="1"/>
  <c r="P32"/>
  <c r="BV2" i="13"/>
  <c r="C43" i="30"/>
  <c r="HL2" i="13"/>
  <c r="C10" i="2"/>
  <c r="C175" i="41"/>
  <c r="H27" i="1"/>
  <c r="C11" i="16"/>
  <c r="B4" i="1"/>
  <c r="JI2" i="13"/>
  <c r="JG2"/>
  <c r="L13" i="1"/>
  <c r="C27" i="30"/>
  <c r="N25" i="1"/>
  <c r="C46" i="30"/>
  <c r="R2" i="13"/>
  <c r="H21" i="1"/>
  <c r="B18"/>
  <c r="BB2" i="13"/>
  <c r="H19" i="1"/>
  <c r="A17" i="30"/>
  <c r="C5" i="18"/>
  <c r="C7" i="36"/>
  <c r="C10" i="39"/>
  <c r="C91" i="41"/>
  <c r="C7" i="12"/>
  <c r="C32" i="30"/>
  <c r="B5" i="1"/>
  <c r="A37" i="30"/>
  <c r="N20" i="1"/>
  <c r="C15" i="30"/>
  <c r="C26" i="2"/>
  <c r="A7"/>
  <c r="C142" i="41"/>
  <c r="L2" i="1"/>
  <c r="C39" i="41"/>
  <c r="HA2" i="13"/>
  <c r="OP2"/>
  <c r="C80" i="41"/>
  <c r="HU2" i="13"/>
  <c r="C159" i="41"/>
  <c r="A36" i="2"/>
  <c r="HI2" i="13"/>
  <c r="D6" i="1"/>
  <c r="AZ2" i="13"/>
  <c r="IO2"/>
  <c r="C9" i="12"/>
  <c r="LI2" i="13"/>
  <c r="C11" i="12"/>
  <c r="A32" i="10"/>
  <c r="IU2" i="13"/>
  <c r="C15" i="4"/>
  <c r="MX2" i="13"/>
  <c r="KN2"/>
  <c r="B42" i="1"/>
  <c r="C8" i="30"/>
  <c r="IW2" i="13"/>
  <c r="C5" i="30"/>
  <c r="J15" i="1"/>
  <c r="J13"/>
  <c r="A32" i="2"/>
  <c r="EI2" i="13"/>
  <c r="C8" i="10"/>
  <c r="L21" i="1"/>
  <c r="N24"/>
  <c r="LH2" i="13"/>
  <c r="C11" i="33"/>
  <c r="C7" i="10"/>
  <c r="DS2" i="13"/>
  <c r="E10" i="22"/>
  <c r="L43" i="1"/>
  <c r="FP2" i="13"/>
  <c r="A47" i="30"/>
  <c r="C24" i="41"/>
  <c r="T7" i="5"/>
  <c r="C97" i="41"/>
  <c r="C23" i="30"/>
  <c r="CK2" i="13"/>
  <c r="C22" i="3"/>
  <c r="J2" i="15"/>
  <c r="FC2" i="13"/>
  <c r="A21" i="2"/>
  <c r="B21" i="1"/>
  <c r="OU2" i="13"/>
  <c r="N7" i="1"/>
  <c r="C10" i="30"/>
  <c r="GY2" i="13"/>
  <c r="C7" i="18"/>
  <c r="C17" i="41"/>
  <c r="AO2" i="13"/>
  <c r="QU2"/>
  <c r="C20" i="39"/>
  <c r="C24" i="18"/>
  <c r="B34" i="1"/>
  <c r="C19" i="6"/>
  <c r="C9" i="16"/>
  <c r="A29" i="42"/>
  <c r="C13" i="18"/>
  <c r="D16" i="1"/>
  <c r="IF2" i="13"/>
  <c r="BD2"/>
  <c r="AP2"/>
  <c r="R7" i="5"/>
  <c r="C44" i="41"/>
  <c r="C62"/>
  <c r="C14" i="10"/>
  <c r="A30" i="40"/>
  <c r="B3" i="1"/>
  <c r="D15"/>
  <c r="JE2" i="13"/>
  <c r="C36" i="4"/>
  <c r="C54" i="41"/>
  <c r="L19" i="1"/>
  <c r="BF2" i="13"/>
  <c r="C20" i="41"/>
  <c r="H10" i="1"/>
  <c r="F34"/>
  <c r="R2" i="5"/>
  <c r="C9" i="30"/>
  <c r="A29" i="20"/>
  <c r="KE2" i="13"/>
  <c r="C39" i="30"/>
  <c r="OI2" i="13"/>
  <c r="AK2"/>
  <c r="BL2"/>
  <c r="C37" i="4"/>
  <c r="P3" i="1"/>
  <c r="EX2" i="13"/>
  <c r="KJ2"/>
  <c r="C65" i="41"/>
  <c r="AM2" i="13"/>
  <c r="P35" i="1"/>
  <c r="C29" i="10"/>
  <c r="GL2" i="13"/>
  <c r="N2" i="1"/>
  <c r="GR2" i="13"/>
  <c r="C9" i="6"/>
  <c r="A8" i="2"/>
  <c r="PQ2" i="13"/>
  <c r="C167" i="41"/>
  <c r="C13" i="4"/>
  <c r="P14" i="1"/>
  <c r="B29"/>
  <c r="C187" i="41"/>
  <c r="C56"/>
  <c r="GS2" i="13"/>
  <c r="C14" i="12"/>
  <c r="J10" i="1"/>
  <c r="C29" i="2"/>
  <c r="GB2" i="13"/>
  <c r="OJ2"/>
  <c r="EJ2"/>
  <c r="N4" i="1"/>
  <c r="HK2" i="13"/>
  <c r="R5" i="1"/>
  <c r="F35"/>
  <c r="C40" i="4"/>
  <c r="R10" i="5"/>
  <c r="EN2" i="13"/>
  <c r="PX2"/>
  <c r="F29" i="1"/>
  <c r="A32" i="30"/>
  <c r="H28" i="1"/>
  <c r="J16"/>
  <c r="C122" i="41"/>
  <c r="C136"/>
  <c r="CC2" i="13"/>
  <c r="C86" i="41"/>
  <c r="R8" i="5"/>
  <c r="L5" i="1"/>
  <c r="C139" i="41"/>
  <c r="T9" i="5"/>
  <c r="C149" i="41"/>
  <c r="AF2" i="13"/>
  <c r="C26" i="30"/>
  <c r="AG2" i="13"/>
  <c r="P9" i="1"/>
  <c r="L9"/>
  <c r="BO2" i="13"/>
  <c r="C15" i="6"/>
  <c r="C18" i="30"/>
  <c r="CA2" i="13"/>
  <c r="ML2"/>
  <c r="A30" i="20"/>
  <c r="D2" i="13"/>
  <c r="F4" i="1"/>
  <c r="C12" i="2"/>
  <c r="IK2" i="13"/>
  <c r="F33" i="1"/>
  <c r="C9" i="4"/>
  <c r="KT2" i="13"/>
  <c r="H2"/>
  <c r="C50" i="30"/>
  <c r="C154" i="41"/>
  <c r="C119"/>
  <c r="EK2" i="13"/>
  <c r="C13" i="39"/>
  <c r="C133" i="41"/>
  <c r="JY2" i="13"/>
  <c r="B13" i="1"/>
  <c r="CE2" i="13"/>
  <c r="P22" i="1"/>
  <c r="C5" i="36"/>
  <c r="IB2" i="13"/>
  <c r="C98" i="41"/>
  <c r="P31" i="1"/>
  <c r="QI2" i="13"/>
  <c r="D14" i="1"/>
  <c r="D4"/>
  <c r="S6" i="5"/>
  <c r="C31" i="10"/>
  <c r="B12" i="1"/>
  <c r="QE2" i="13"/>
  <c r="S3" i="5"/>
  <c r="C23" i="18"/>
  <c r="EB2" i="13"/>
  <c r="CZ2"/>
  <c r="GJ2"/>
  <c r="C81" i="41"/>
  <c r="C155"/>
  <c r="BC2" i="13"/>
  <c r="CJ2"/>
  <c r="MF2"/>
  <c r="A20" i="10"/>
  <c r="C46" i="41"/>
  <c r="C42"/>
  <c r="B22" i="1"/>
  <c r="C17" i="18"/>
  <c r="FY2" i="13"/>
  <c r="C8" i="3"/>
  <c r="DC2" i="13"/>
  <c r="MO2"/>
  <c r="A35" i="2"/>
  <c r="C15" i="3"/>
  <c r="PY2" i="13"/>
  <c r="C35" i="41"/>
  <c r="K2" i="15"/>
  <c r="LS2" i="13"/>
  <c r="F31" i="1"/>
  <c r="C45" i="41"/>
  <c r="B7" i="15"/>
  <c r="N26" i="1"/>
  <c r="C100" i="41"/>
  <c r="B26" i="15"/>
  <c r="A11" i="30"/>
  <c r="CB2" i="13"/>
  <c r="B40" i="1"/>
  <c r="A30" i="2"/>
  <c r="GZ2" i="13"/>
  <c r="HE2"/>
  <c r="C13" i="41"/>
  <c r="IC2" i="13"/>
  <c r="C55" i="41"/>
  <c r="L3" i="1"/>
  <c r="FH2" i="13"/>
  <c r="C23" i="4"/>
  <c r="H13" i="1"/>
  <c r="C23" i="2"/>
  <c r="F28" i="1"/>
  <c r="P26"/>
  <c r="ME2" i="13"/>
  <c r="LW2"/>
  <c r="T5" i="5"/>
  <c r="IH2" i="13"/>
  <c r="L26" i="1"/>
  <c r="KF2" i="13"/>
  <c r="L24" i="1"/>
  <c r="B15"/>
  <c r="C173" i="41"/>
  <c r="H3" i="37"/>
  <c r="D24" i="1"/>
  <c r="A24" i="2"/>
  <c r="C177" i="41"/>
  <c r="C24" i="10"/>
  <c r="CW2" i="13"/>
  <c r="DZ2"/>
  <c r="C5" i="6"/>
  <c r="N13" i="1"/>
  <c r="T10" i="5"/>
  <c r="C16" i="2"/>
  <c r="C16" i="39"/>
  <c r="C16" i="36"/>
  <c r="C160" i="41"/>
  <c r="C19" i="18"/>
  <c r="KQ2" i="13"/>
  <c r="C24" i="2"/>
  <c r="D8" i="1"/>
  <c r="PP2" i="13"/>
  <c r="P5" i="1"/>
  <c r="F17" i="15"/>
  <c r="C26" i="12"/>
  <c r="BZ2" i="13"/>
  <c r="HN2"/>
  <c r="JO2"/>
  <c r="C21" i="10"/>
  <c r="CL2" i="13"/>
  <c r="C18" i="3"/>
  <c r="N5" i="1"/>
  <c r="HT2" i="13"/>
  <c r="C168" i="41"/>
  <c r="C17" i="3"/>
  <c r="FM2" i="13"/>
  <c r="A46" i="30"/>
  <c r="A8"/>
  <c r="L40" i="1"/>
  <c r="P19"/>
  <c r="C75" i="41"/>
  <c r="A13" i="2"/>
  <c r="B9" i="15"/>
  <c r="MQ2" i="13"/>
  <c r="C15" i="12"/>
  <c r="NJ2" i="13"/>
  <c r="C34" i="30"/>
  <c r="C147" i="41"/>
  <c r="C13" i="10"/>
  <c r="C27"/>
  <c r="DQ2" i="13"/>
  <c r="C8" i="16"/>
  <c r="KA2" i="13"/>
  <c r="C16" i="33"/>
  <c r="OR2" i="13"/>
  <c r="C131" i="41"/>
  <c r="C52"/>
  <c r="C28"/>
  <c r="J8" i="1"/>
  <c r="QQ2" i="13"/>
  <c r="C16" i="4"/>
  <c r="JL2" i="13"/>
  <c r="CN2"/>
  <c r="B23" i="15"/>
  <c r="MY2" i="13"/>
  <c r="C21" i="30"/>
  <c r="FL2" i="13"/>
  <c r="PH2"/>
  <c r="C8" i="2"/>
  <c r="JF2" i="13"/>
  <c r="OW2"/>
  <c r="ER2"/>
  <c r="C107" i="41"/>
  <c r="QN2" i="13"/>
  <c r="KB2"/>
  <c r="B12" i="15"/>
  <c r="LD2" i="13"/>
  <c r="FW2"/>
  <c r="FK2"/>
  <c r="L11" i="1"/>
  <c r="NI2" i="13"/>
  <c r="A41" i="30"/>
  <c r="K17" i="15"/>
  <c r="P16" i="1"/>
  <c r="C7" i="33"/>
  <c r="C31" i="4"/>
  <c r="C129" i="41"/>
  <c r="C70"/>
  <c r="C24" i="12"/>
  <c r="C28" i="10"/>
  <c r="C7" i="3"/>
  <c r="P33" i="1"/>
  <c r="C13" i="30"/>
  <c r="MH2" i="13"/>
  <c r="PF2"/>
  <c r="C31" i="3"/>
  <c r="H29" i="1"/>
  <c r="C5" i="2"/>
  <c r="D25" i="1"/>
  <c r="A30" i="30"/>
  <c r="NT2" i="13"/>
  <c r="A16" i="10"/>
  <c r="C22" i="18"/>
  <c r="T4" i="5"/>
  <c r="C19" i="33"/>
  <c r="PS2" i="13"/>
  <c r="AY2"/>
  <c r="N21" i="1"/>
  <c r="BW2" i="13"/>
  <c r="C93" i="41"/>
  <c r="C28" i="3"/>
  <c r="JZ2" i="13"/>
  <c r="GH2"/>
  <c r="C25" i="10"/>
  <c r="L39" i="1"/>
  <c r="C35" i="2"/>
  <c r="C163" i="41"/>
  <c r="C25"/>
  <c r="C7" i="6"/>
  <c r="C25" i="4"/>
  <c r="JK2" i="13"/>
  <c r="D3" i="1"/>
  <c r="A5" i="30"/>
  <c r="C14" i="18"/>
  <c r="EU2" i="13"/>
  <c r="F36" i="1"/>
  <c r="P29"/>
  <c r="C73" i="41"/>
  <c r="NK2" i="13"/>
  <c r="C161" i="41"/>
  <c r="A25" i="2"/>
  <c r="C17" i="30"/>
  <c r="LB2" i="13"/>
  <c r="GW2"/>
  <c r="F39" i="1"/>
  <c r="B24" i="15"/>
  <c r="A49" i="30"/>
  <c r="A33"/>
  <c r="C143" i="41"/>
  <c r="J17" i="15"/>
  <c r="F37" i="1"/>
  <c r="KC2" i="13"/>
  <c r="EL2"/>
  <c r="L2"/>
  <c r="PB2"/>
  <c r="C36" i="2"/>
  <c r="A28" i="10"/>
  <c r="C172" i="41"/>
  <c r="C21" i="12"/>
  <c r="JR2" i="13"/>
  <c r="B25" i="1"/>
  <c r="D17" i="15"/>
  <c r="QO2" i="13"/>
  <c r="FA2"/>
  <c r="P18" i="1"/>
  <c r="B21" i="15"/>
  <c r="C30" i="10"/>
  <c r="A40" i="30"/>
  <c r="PC2" i="13"/>
  <c r="C5" i="10"/>
  <c r="A23" i="30"/>
  <c r="A13" i="10"/>
  <c r="KR2" i="13"/>
  <c r="OL2"/>
  <c r="C11" i="3"/>
  <c r="F14" i="1"/>
  <c r="MJ2" i="13"/>
  <c r="LL2"/>
  <c r="C18" i="4"/>
  <c r="C99" i="41"/>
  <c r="C150"/>
  <c r="F32" i="1"/>
  <c r="KD2" i="13"/>
  <c r="FS2"/>
  <c r="FG2"/>
  <c r="L30" i="1"/>
  <c r="A16" i="30"/>
  <c r="D19" i="1"/>
  <c r="C188" i="41"/>
  <c r="B43" i="1"/>
  <c r="C27" i="3"/>
  <c r="DW2" i="13"/>
  <c r="PI2"/>
  <c r="BN2"/>
  <c r="LF2"/>
  <c r="C11" i="41"/>
  <c r="C33" i="30"/>
  <c r="B19" i="1"/>
  <c r="C165" i="41"/>
  <c r="C189"/>
  <c r="C26" i="4"/>
  <c r="F18" i="1"/>
  <c r="AV2" i="13"/>
  <c r="C17" i="12"/>
  <c r="C25" i="30"/>
  <c r="P13" i="1"/>
  <c r="C18" i="33"/>
  <c r="IX2" i="13"/>
  <c r="C15" i="33"/>
  <c r="C152" i="41"/>
  <c r="LC2" i="13"/>
  <c r="A28" i="2"/>
  <c r="C15" i="41"/>
  <c r="A19" i="10"/>
  <c r="BS2" i="13"/>
  <c r="G2"/>
  <c r="OM2"/>
  <c r="C71" i="41"/>
  <c r="C5" i="39"/>
  <c r="S5" i="5"/>
  <c r="AR2" i="13"/>
  <c r="LZ2"/>
  <c r="C14" i="41"/>
  <c r="HF2" i="13"/>
  <c r="C108" i="41"/>
  <c r="IQ2" i="13"/>
  <c r="J11" i="1"/>
  <c r="C22" i="10"/>
  <c r="T2" i="5"/>
  <c r="QJ2" i="13"/>
  <c r="H12" i="1"/>
  <c r="EV2" i="13"/>
  <c r="C109" i="41"/>
  <c r="OX2" i="13"/>
  <c r="KV2"/>
  <c r="L23" i="1"/>
  <c r="C11" i="4"/>
  <c r="A7" i="30"/>
  <c r="EY2" i="13"/>
  <c r="C20" i="4"/>
  <c r="GP2" i="13"/>
  <c r="NV2"/>
  <c r="H14" i="1"/>
  <c r="C28" i="30"/>
  <c r="PJ2" i="13"/>
  <c r="C47" i="30"/>
  <c r="C20" i="3"/>
  <c r="C21" i="41"/>
  <c r="C9" i="2"/>
  <c r="H36" i="1"/>
  <c r="C41" i="41"/>
  <c r="GV2" i="13"/>
  <c r="A43" i="30"/>
  <c r="C22" i="2"/>
  <c r="B39" i="1"/>
  <c r="OA2" i="13"/>
  <c r="C30" i="30"/>
  <c r="NM2" i="13"/>
  <c r="GI2"/>
  <c r="NE2"/>
  <c r="FZ2"/>
  <c r="B30" i="1"/>
  <c r="FI2" i="13"/>
  <c r="QW2"/>
  <c r="C26" i="3"/>
  <c r="A31" i="30"/>
  <c r="C79" i="41"/>
  <c r="C169"/>
  <c r="C22" i="6"/>
  <c r="C44" i="30"/>
  <c r="C10" i="36"/>
  <c r="AB2" i="13"/>
  <c r="A50" i="30"/>
  <c r="F19" i="1"/>
  <c r="C25" i="12"/>
  <c r="C179" i="41"/>
  <c r="C23" i="6"/>
  <c r="FQ2" i="13"/>
  <c r="N6" i="1"/>
  <c r="CQ2" i="13"/>
  <c r="GX2"/>
  <c r="C53" i="41"/>
  <c r="NN2" i="13"/>
  <c r="C64" i="41"/>
  <c r="JU2" i="13"/>
  <c r="C5" i="33"/>
  <c r="GO2" i="13"/>
  <c r="J2" i="1"/>
  <c r="O2" i="13"/>
  <c r="C20" i="10"/>
  <c r="DL2" i="13"/>
  <c r="A31" i="10"/>
  <c r="D12" i="1"/>
  <c r="QK2" i="13"/>
  <c r="A20" i="2"/>
  <c r="C6" i="12"/>
  <c r="P36" i="1"/>
  <c r="H15"/>
  <c r="LY2" i="13"/>
  <c r="F17" i="1"/>
  <c r="C38" i="2"/>
  <c r="DJ2" i="13"/>
  <c r="C153" i="41"/>
  <c r="BQ2" i="13"/>
  <c r="H22" i="1"/>
  <c r="P38"/>
  <c r="P41"/>
  <c r="E7" i="22"/>
  <c r="C38" i="30"/>
  <c r="BI2" i="13"/>
  <c r="QA2"/>
  <c r="EM2"/>
  <c r="FT2"/>
  <c r="MU2"/>
  <c r="C17" i="10"/>
  <c r="C24" i="3"/>
  <c r="EA2" i="13"/>
  <c r="H5" i="1"/>
  <c r="EO2" i="13"/>
  <c r="H7" i="1"/>
  <c r="C13" i="2"/>
  <c r="C178" i="41"/>
  <c r="HS2" i="13"/>
  <c r="EP2"/>
  <c r="FD2"/>
  <c r="MT2"/>
  <c r="F3" i="37"/>
  <c r="C21" i="33"/>
  <c r="L36" i="1"/>
  <c r="CR2" i="13"/>
  <c r="C34" i="4"/>
  <c r="C27" i="12"/>
  <c r="NC2" i="13"/>
  <c r="LG2"/>
  <c r="B13" i="15"/>
  <c r="P34" i="1"/>
  <c r="R9"/>
  <c r="AH2" i="13"/>
  <c r="C12" i="39"/>
  <c r="D10" i="1"/>
  <c r="C17" i="36"/>
  <c r="IT2" i="13"/>
  <c r="L42" i="1"/>
  <c r="C123" i="41"/>
  <c r="C8" i="6"/>
  <c r="P7" i="1"/>
  <c r="R7"/>
  <c r="C17" i="2"/>
  <c r="A16"/>
  <c r="L2" i="15"/>
  <c r="C138" i="41"/>
  <c r="A18" i="30"/>
  <c r="D3" i="37"/>
  <c r="CU2" i="13"/>
  <c r="C28" i="2"/>
  <c r="C22" i="33"/>
  <c r="A28" i="30"/>
  <c r="C18" i="2"/>
  <c r="AJ2" i="13"/>
  <c r="PO2"/>
  <c r="C20" i="30"/>
  <c r="J5" i="1"/>
  <c r="C12" i="36"/>
  <c r="L37" i="1"/>
  <c r="P8"/>
  <c r="H24"/>
  <c r="N28"/>
  <c r="C6" i="33"/>
  <c r="PR2" i="13"/>
  <c r="L12" i="1"/>
  <c r="C9" i="3"/>
  <c r="C23"/>
  <c r="F6" i="1"/>
  <c r="A29" i="10"/>
  <c r="B6" i="1"/>
  <c r="C32" i="4"/>
  <c r="C6" i="16"/>
  <c r="JP2" i="13"/>
  <c r="JJ2"/>
  <c r="S4" i="5"/>
  <c r="E17" i="15"/>
  <c r="L27" i="1"/>
  <c r="C77" i="41"/>
  <c r="H6" i="1"/>
  <c r="F13"/>
  <c r="AD2" i="13"/>
  <c r="C5" i="4"/>
  <c r="Y2" i="13"/>
  <c r="C31" i="30"/>
  <c r="A26" i="2"/>
  <c r="C185" i="41"/>
  <c r="H23" i="1"/>
  <c r="P39"/>
  <c r="I2" i="15"/>
  <c r="P20" i="1"/>
  <c r="C40" i="30"/>
  <c r="C59" i="41"/>
  <c r="N10" i="1"/>
  <c r="C29" i="41"/>
  <c r="C11" i="2"/>
  <c r="AT2" i="13"/>
  <c r="C19" i="41"/>
  <c r="A42" i="30"/>
  <c r="D20" i="1"/>
  <c r="S2" i="13"/>
  <c r="BJ2"/>
  <c r="L33" i="1"/>
  <c r="H31"/>
  <c r="LO2" i="13"/>
  <c r="KX2"/>
  <c r="C103" i="41"/>
  <c r="C12" i="30"/>
  <c r="C8" i="33"/>
  <c r="N23" i="1"/>
  <c r="S2" i="5"/>
  <c r="FN2" i="13"/>
  <c r="PZ2"/>
  <c r="A14" i="30"/>
  <c r="C166" i="41"/>
  <c r="IY2" i="13"/>
  <c r="C42" i="30"/>
  <c r="EH2" i="13"/>
  <c r="A24" i="30"/>
  <c r="C24"/>
  <c r="KH2" i="13"/>
  <c r="CD2"/>
  <c r="JW2"/>
  <c r="B8" i="15"/>
  <c r="A19" i="30"/>
  <c r="LQ2" i="13"/>
  <c r="A39" i="30"/>
  <c r="II2" i="13"/>
  <c r="BG2"/>
  <c r="P42" i="1"/>
  <c r="C12" i="4"/>
  <c r="C9" i="18"/>
  <c r="N22" i="1"/>
  <c r="C60" i="41"/>
  <c r="IL2" i="13"/>
  <c r="A45" i="30"/>
  <c r="J14" i="1"/>
  <c r="HD2" i="13"/>
  <c r="QV2"/>
  <c r="C25" i="18"/>
  <c r="C22" i="4"/>
  <c r="NR2" i="13"/>
  <c r="S10" i="5"/>
  <c r="A18" i="10"/>
  <c r="P2" i="1"/>
  <c r="HQ2" i="13"/>
  <c r="DB2"/>
  <c r="C29" i="12"/>
  <c r="C40" i="41"/>
  <c r="C110"/>
  <c r="A21" i="10"/>
  <c r="C18" i="36"/>
  <c r="C16" i="10"/>
  <c r="G3" i="37"/>
  <c r="C28" i="12"/>
  <c r="IN2" i="13"/>
  <c r="ND2"/>
  <c r="C9" i="36"/>
  <c r="H34" i="1"/>
  <c r="JT2" i="13"/>
  <c r="C7" i="39"/>
  <c r="NA2" i="13"/>
  <c r="C36" i="41"/>
  <c r="A25" i="10"/>
  <c r="GU2" i="13"/>
  <c r="B2" i="1"/>
  <c r="QT2" i="13"/>
  <c r="B41" i="1"/>
  <c r="C157" i="41"/>
  <c r="C26" i="6"/>
  <c r="C20"/>
  <c r="C19" i="2"/>
  <c r="L38" i="1"/>
  <c r="B26"/>
  <c r="KO2" i="13"/>
  <c r="CX2"/>
  <c r="C10" i="12"/>
  <c r="C12" i="10"/>
  <c r="P10" i="1"/>
  <c r="HW2" i="13"/>
</calcChain>
</file>

<file path=xl/comments1.xml><?xml version="1.0" encoding="utf-8"?>
<comments xmlns="http://schemas.openxmlformats.org/spreadsheetml/2006/main">
  <authors>
    <author>YChen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YChen:</t>
        </r>
        <r>
          <rPr>
            <sz val="9"/>
            <color indexed="81"/>
            <rFont val="Tahoma"/>
            <family val="2"/>
          </rPr>
          <t xml:space="preserve">
no significant negative correlation from kendall correlation</t>
        </r>
      </text>
    </comment>
  </commentList>
</comments>
</file>

<file path=xl/sharedStrings.xml><?xml version="1.0" encoding="utf-8"?>
<sst xmlns="http://schemas.openxmlformats.org/spreadsheetml/2006/main" count="2757" uniqueCount="1286">
  <si>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</si>
  <si>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</si>
  <si>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</si>
  <si>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</si>
  <si>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</si>
  <si>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</si>
  <si>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</si>
  <si>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</si>
  <si>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</si>
  <si>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</si>
  <si>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</si>
  <si>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</si>
  <si>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</si>
  <si>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</si>
  <si>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</si>
  <si>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</si>
  <si>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</si>
  <si>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</si>
  <si>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</si>
  <si>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</si>
  <si>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</si>
  <si>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</si>
  <si>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</si>
  <si>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</si>
  <si>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</si>
  <si>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</si>
  <si>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</si>
  <si>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</si>
  <si>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</si>
  <si>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</si>
  <si>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</si>
  <si>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</si>
  <si>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</si>
  <si>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</si>
  <si>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</si>
  <si>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</si>
  <si>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</si>
  <si>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</si>
  <si>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</si>
  <si>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</si>
  <si>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</si>
  <si>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</si>
  <si>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</si>
  <si>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</si>
  <si>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</si>
  <si>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</si>
  <si>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</si>
  <si>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</si>
  <si>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</si>
  <si>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</si>
  <si>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</si>
  <si>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</si>
  <si>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</si>
  <si>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</si>
  <si>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</si>
  <si>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</si>
  <si>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</si>
  <si>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</si>
  <si>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</si>
  <si>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</si>
  <si>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</si>
  <si>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</si>
  <si>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</si>
  <si>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</si>
  <si>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</si>
  <si>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</si>
  <si>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</si>
  <si>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</si>
  <si>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</si>
  <si>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</si>
  <si>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</si>
  <si>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</si>
  <si>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</si>
  <si>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</si>
  <si>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</si>
  <si>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</si>
  <si>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</si>
  <si>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</si>
  <si>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</si>
  <si>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</si>
  <si>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</si>
  <si>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</si>
  <si>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</si>
  <si>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</si>
  <si>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</si>
  <si>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</si>
  <si>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</si>
  <si>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</si>
  <si>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</si>
  <si>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</si>
  <si>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</si>
  <si>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</si>
  <si>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</si>
  <si>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</si>
  <si>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</si>
  <si>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</si>
  <si>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</si>
  <si>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</si>
  <si>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</si>
  <si>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</si>
  <si>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</si>
  <si>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</si>
  <si>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</si>
  <si>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</si>
  <si>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</si>
  <si>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</si>
  <si>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</si>
  <si>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</si>
  <si>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</si>
  <si>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</si>
  <si>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</si>
  <si>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</si>
  <si>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</si>
  <si>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</si>
  <si>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</si>
  <si>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</si>
  <si>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</si>
  <si>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</si>
  <si>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</si>
  <si>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</si>
  <si>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</si>
  <si>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</si>
  <si>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</si>
  <si>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</si>
  <si>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</si>
  <si>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</si>
  <si>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</si>
  <si>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</si>
  <si>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</si>
  <si>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</si>
  <si>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</si>
  <si>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</si>
  <si>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</si>
  <si>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</si>
  <si>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</si>
  <si>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</si>
  <si>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</si>
  <si>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</si>
  <si>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</si>
  <si>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</si>
  <si>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</si>
  <si>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</si>
  <si>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</si>
  <si>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</si>
  <si>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</si>
  <si>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</si>
  <si>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</si>
  <si>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</si>
  <si>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</si>
  <si>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</si>
  <si>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</si>
  <si>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</si>
  <si>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</si>
  <si>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</si>
  <si>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</si>
  <si>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</si>
  <si>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</si>
  <si>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</si>
  <si>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</si>
  <si>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</si>
  <si>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</si>
  <si>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</si>
  <si>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</si>
  <si>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</si>
  <si>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</si>
  <si>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</si>
  <si>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</si>
  <si>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</si>
  <si>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</si>
  <si>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</si>
  <si>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</si>
  <si>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</si>
  <si>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</si>
  <si>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</si>
  <si>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</si>
  <si>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</si>
  <si>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</si>
  <si>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</si>
  <si>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</si>
  <si>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</si>
  <si>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</si>
  <si>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</si>
  <si>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</si>
  <si>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</si>
  <si>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</si>
  <si>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</si>
  <si>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</si>
  <si>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</si>
  <si>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</si>
  <si>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</si>
  <si>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</si>
  <si>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</si>
  <si>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</si>
  <si>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</si>
  <si>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</si>
  <si>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</si>
  <si>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</si>
  <si>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</si>
  <si>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</si>
  <si>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</si>
  <si>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</si>
  <si>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</si>
  <si>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</si>
  <si>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</si>
  <si>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</si>
  <si>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</si>
  <si>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</si>
  <si>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</si>
  <si>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</si>
  <si>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</si>
  <si>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</si>
  <si>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</si>
  <si>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</si>
  <si>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</si>
  <si>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</si>
  <si>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</si>
  <si>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</si>
  <si>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</si>
  <si>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</si>
  <si>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</si>
  <si>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</si>
  <si>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</si>
  <si>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</si>
  <si>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</si>
  <si>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</si>
  <si>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</si>
  <si>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</si>
  <si>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</si>
  <si>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</si>
  <si>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</si>
  <si>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</si>
  <si>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</si>
  <si>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</si>
  <si>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</si>
  <si>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</si>
  <si>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</si>
  <si>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</si>
  <si>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</si>
  <si>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</si>
  <si>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</si>
  <si>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</si>
  <si>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</si>
  <si>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</si>
  <si>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</si>
  <si>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</si>
  <si>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</si>
  <si>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</si>
  <si>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</si>
  <si>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</si>
  <si>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</si>
  <si>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</si>
  <si>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</si>
  <si>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</si>
  <si>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</si>
  <si>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</si>
  <si>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</si>
  <si>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</si>
  <si>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</si>
  <si>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</si>
  <si>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</si>
  <si>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</si>
  <si>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</si>
  <si>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</si>
  <si>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</si>
  <si>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</si>
  <si>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</si>
  <si>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</si>
  <si>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</si>
  <si>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</si>
  <si>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</si>
  <si>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</si>
  <si>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</si>
  <si>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</si>
  <si>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</si>
  <si>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</si>
  <si>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</si>
  <si>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</si>
  <si>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</si>
  <si>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</si>
  <si>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</si>
  <si>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</si>
  <si>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</si>
  <si>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</si>
  <si>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</si>
  <si>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</si>
  <si>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</si>
  <si>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</si>
  <si>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</si>
  <si>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</si>
  <si>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</si>
  <si>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</si>
  <si>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</si>
  <si>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</si>
  <si>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</si>
  <si>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</si>
  <si>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</si>
  <si>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</si>
  <si>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</si>
  <si>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</si>
  <si>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</si>
  <si>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</si>
  <si>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</si>
  <si>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</si>
  <si>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</si>
  <si>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</si>
  <si>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</si>
  <si>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</si>
  <si>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</si>
  <si>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</si>
  <si>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</si>
  <si>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</si>
  <si>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</si>
  <si>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</si>
  <si>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</si>
  <si>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</si>
  <si>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</si>
  <si>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</si>
  <si>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</si>
  <si>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</si>
  <si>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</si>
  <si>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</si>
  <si>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</si>
  <si>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</si>
  <si>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</si>
  <si>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</si>
  <si>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</si>
  <si>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</si>
  <si>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</si>
  <si>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</si>
  <si>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</si>
  <si>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</si>
  <si>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</si>
  <si>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</si>
  <si>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</si>
  <si>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</si>
  <si>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</si>
  <si>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</si>
  <si>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</si>
  <si>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</si>
  <si>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</si>
  <si>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</si>
  <si>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</si>
  <si>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</si>
  <si>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</si>
  <si>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</si>
  <si>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</si>
  <si>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</si>
  <si>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</si>
  <si>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</si>
  <si>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</si>
  <si>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</si>
  <si>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</si>
  <si>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</si>
  <si>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</si>
  <si>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</si>
  <si>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</si>
  <si>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</si>
  <si>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</si>
  <si>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</si>
  <si>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</si>
  <si>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</si>
  <si>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</si>
  <si>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</si>
  <si>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</si>
  <si>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</si>
  <si>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</si>
  <si>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</si>
  <si>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</si>
  <si>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</si>
  <si>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</si>
  <si>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</si>
  <si>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</si>
  <si>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</si>
  <si>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</si>
  <si>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</si>
  <si>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</si>
  <si>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</si>
  <si>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</si>
  <si>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</si>
  <si>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</si>
  <si>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</si>
  <si>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</si>
  <si>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</si>
  <si>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</si>
  <si>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</si>
  <si>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</si>
  <si>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</si>
  <si>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</si>
  <si>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</si>
  <si>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</si>
  <si>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</si>
  <si>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</si>
  <si>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</si>
  <si>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</si>
  <si>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</si>
  <si>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</si>
  <si>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</si>
  <si>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</si>
  <si>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</si>
  <si>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</si>
  <si>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</si>
  <si>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</si>
  <si>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</si>
  <si>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</si>
  <si>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</si>
  <si>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</si>
  <si>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</si>
  <si>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</si>
  <si>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</si>
  <si>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</si>
  <si>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</si>
  <si>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</si>
  <si>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</si>
  <si>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</si>
  <si>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</si>
  <si>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</si>
  <si>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</si>
  <si>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</si>
  <si>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</si>
  <si>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</si>
  <si>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</si>
  <si>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</si>
  <si>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</si>
  <si>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</si>
  <si>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</si>
  <si>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</si>
  <si>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</si>
  <si>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</si>
  <si>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</si>
  <si>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</si>
  <si>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</si>
  <si>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</si>
  <si>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</si>
  <si>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</si>
  <si>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</si>
  <si>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</si>
  <si>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</si>
  <si>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</si>
  <si>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</si>
  <si>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</si>
  <si>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</si>
  <si>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</si>
  <si>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</si>
  <si>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</si>
  <si>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</si>
  <si>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</si>
  <si>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</si>
  <si>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</si>
  <si>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</si>
  <si>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</si>
  <si>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</si>
  <si>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</si>
  <si>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</si>
  <si>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</si>
  <si>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</si>
  <si>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</si>
  <si>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</si>
  <si>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</si>
  <si>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</si>
  <si>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</si>
  <si>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</si>
  <si>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</si>
  <si>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</si>
  <si>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</si>
  <si>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</si>
  <si>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</si>
  <si>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</si>
  <si>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</si>
  <si>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</si>
  <si>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</si>
  <si>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</si>
  <si>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</si>
  <si>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</si>
  <si>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</si>
  <si>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</si>
  <si>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</si>
  <si>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</si>
  <si>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</si>
  <si>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</si>
  <si>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</si>
  <si>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</si>
  <si>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</si>
  <si>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</si>
  <si>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</si>
  <si>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</si>
  <si>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</si>
  <si>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</si>
  <si>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</si>
  <si>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</si>
  <si>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</si>
  <si>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</si>
  <si>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</si>
  <si>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</si>
  <si>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</si>
  <si>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</si>
  <si>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</si>
  <si>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</si>
  <si>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</si>
  <si>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</si>
  <si>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</si>
  <si>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</si>
  <si>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</si>
  <si>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</si>
  <si>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</si>
  <si>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</si>
  <si>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</si>
  <si>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</si>
  <si>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</si>
  <si>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</si>
  <si>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</si>
  <si>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</si>
  <si>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</si>
  <si>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</si>
  <si>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</si>
  <si>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</si>
  <si>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</si>
  <si>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</si>
  <si>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</si>
  <si>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</si>
  <si>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</si>
  <si>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</si>
  <si>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</si>
  <si>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</si>
  <si>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</si>
  <si>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</si>
  <si>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</si>
  <si>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</si>
  <si>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</si>
  <si>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</si>
  <si>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</si>
  <si>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</si>
  <si>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</si>
  <si>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</si>
  <si>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</si>
  <si>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</si>
  <si>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</si>
  <si>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</si>
  <si>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</si>
  <si>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</si>
  <si>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</si>
  <si>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</si>
  <si>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</si>
  <si>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</si>
  <si>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</si>
  <si>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</si>
  <si>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</si>
  <si>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</si>
  <si>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</si>
  <si>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</si>
  <si>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</si>
  <si>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</si>
  <si>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</si>
  <si>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</si>
  <si>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</si>
  <si>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</si>
  <si>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</si>
  <si>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</si>
  <si>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</si>
  <si>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</si>
  <si>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</si>
  <si>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</si>
  <si>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</si>
  <si>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</si>
  <si>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</si>
  <si>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</si>
  <si>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</si>
  <si>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</si>
  <si>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</si>
  <si>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</si>
  <si>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</si>
  <si>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</si>
  <si>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</si>
  <si>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</si>
  <si>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</si>
  <si>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</si>
  <si>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</si>
  <si>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</si>
  <si>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</si>
  <si>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</si>
  <si>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</si>
  <si>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</si>
  <si>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</si>
  <si>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</si>
  <si>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</si>
  <si>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</si>
  <si>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</si>
  <si>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</si>
  <si>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</si>
  <si>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</si>
  <si>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</si>
  <si>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</si>
  <si>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</si>
  <si>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</si>
  <si>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</si>
  <si>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</si>
  <si>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</si>
  <si>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</si>
  <si>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</si>
  <si>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</si>
  <si>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</si>
  <si>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</si>
  <si>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</si>
  <si>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</si>
  <si>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</si>
  <si>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</si>
  <si>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</si>
  <si>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</si>
  <si>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</si>
  <si>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</si>
  <si>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</si>
  <si>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</si>
  <si>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</si>
  <si>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</si>
  <si>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</si>
  <si>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</si>
  <si>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</si>
  <si>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</si>
  <si>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</si>
  <si>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</si>
  <si>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</si>
  <si>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</si>
  <si>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</si>
  <si>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</si>
  <si>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</si>
  <si>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</si>
  <si>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</si>
  <si>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</si>
  <si>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</si>
  <si>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</si>
  <si>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</si>
  <si>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</si>
  <si>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</si>
  <si>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</si>
  <si>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</si>
  <si>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</si>
  <si>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</si>
  <si>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</si>
  <si>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</si>
  <si>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</si>
  <si>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</si>
  <si>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</si>
  <si>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</si>
  <si>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</si>
  <si>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</si>
  <si>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</si>
  <si>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</si>
  <si>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</si>
  <si>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</si>
  <si>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</si>
  <si>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</si>
  <si>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</si>
  <si>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</si>
  <si>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</si>
  <si>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</si>
  <si>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</si>
  <si>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</si>
  <si>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</si>
  <si>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</si>
  <si>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</si>
  <si>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</si>
  <si>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</si>
  <si>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</si>
  <si>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</si>
  <si>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</si>
  <si>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</si>
  <si>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</si>
  <si>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</si>
  <si>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</si>
  <si>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</si>
  <si>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</si>
  <si>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</si>
  <si>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</si>
  <si>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</si>
  <si>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</si>
  <si>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</si>
  <si>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</si>
  <si>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</si>
  <si>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</si>
  <si>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</si>
  <si>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</si>
  <si>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</si>
  <si>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</si>
  <si>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</si>
  <si>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</si>
  <si>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</si>
  <si>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</si>
  <si>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</si>
  <si>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</si>
  <si>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</si>
  <si>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</si>
  <si>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</si>
  <si>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</si>
  <si>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</si>
  <si>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</si>
  <si>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</si>
  <si>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</si>
  <si>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</si>
  <si>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</si>
  <si>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</si>
  <si>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</si>
  <si>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</si>
  <si>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</si>
  <si>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</si>
  <si>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</si>
  <si>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</si>
  <si>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</si>
  <si>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</si>
  <si>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</si>
  <si>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</si>
  <si>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</si>
  <si>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</si>
  <si>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</si>
  <si>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</si>
  <si>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</si>
  <si>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</si>
  <si>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</si>
  <si>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</si>
  <si>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</si>
  <si>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</si>
  <si>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</si>
  <si>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</si>
  <si>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</si>
  <si>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</si>
  <si>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</si>
  <si>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</si>
  <si>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</si>
  <si>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</si>
  <si>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</si>
  <si>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</si>
  <si>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</si>
  <si>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</si>
  <si>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</si>
  <si>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</si>
  <si>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</si>
  <si>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</si>
  <si>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</si>
  <si>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</si>
  <si>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</si>
  <si>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</si>
  <si>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</si>
  <si>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</si>
  <si>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</si>
  <si>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</si>
  <si>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</si>
  <si>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</si>
  <si>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</si>
  <si>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</si>
  <si>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</si>
  <si>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</si>
  <si>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</si>
  <si>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</si>
  <si>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</si>
  <si>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</si>
  <si>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</si>
  <si>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</si>
  <si>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</si>
  <si>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</si>
  <si>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</si>
  <si>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</si>
  <si>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</si>
  <si>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</si>
  <si>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</si>
  <si>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</si>
  <si>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</si>
  <si>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</si>
  <si>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</si>
  <si>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</si>
  <si>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</si>
  <si>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</si>
  <si>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</si>
  <si>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</si>
  <si>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</si>
  <si>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</si>
  <si>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</si>
  <si>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</si>
  <si>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</si>
  <si>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</si>
  <si>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</si>
  <si>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</si>
  <si>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</si>
  <si>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</si>
  <si>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</si>
  <si>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</si>
  <si>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</si>
  <si>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</si>
  <si>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</si>
  <si>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</si>
  <si>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</si>
  <si>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</si>
  <si>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</si>
  <si>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</si>
  <si>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</si>
  <si>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</si>
  <si>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</si>
  <si>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</si>
  <si>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</si>
  <si>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</si>
  <si>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</si>
  <si>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</si>
  <si>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</si>
  <si>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</si>
  <si>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</si>
  <si>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</si>
  <si>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</si>
  <si>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</si>
  <si>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</si>
  <si>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</si>
  <si>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</si>
  <si>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</si>
  <si>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</si>
  <si>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</si>
  <si>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</si>
  <si>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</si>
  <si>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</si>
  <si>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</si>
  <si>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</si>
  <si>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</si>
  <si>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</si>
  <si>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</si>
  <si>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</si>
  <si>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</si>
  <si>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</si>
  <si>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</si>
  <si>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</si>
  <si>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</si>
  <si>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</si>
  <si>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</si>
  <si>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</si>
  <si>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</si>
  <si>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</si>
  <si>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</si>
  <si>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</si>
  <si>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</si>
  <si>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</si>
  <si>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</si>
  <si>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</si>
  <si>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</si>
  <si>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</si>
  <si>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</si>
  <si>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</si>
  <si>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</si>
  <si>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</si>
  <si>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</si>
  <si>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</si>
  <si>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</si>
  <si>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</si>
  <si>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</si>
  <si>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</si>
  <si>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</si>
  <si>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</si>
  <si>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</si>
  <si>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</si>
  <si>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</si>
  <si>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</si>
  <si>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</si>
  <si>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</si>
  <si>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</si>
  <si>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</si>
  <si>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</si>
  <si>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</si>
  <si>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</si>
  <si>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</si>
  <si>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</si>
  <si>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</si>
  <si>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</si>
  <si>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</si>
  <si>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</si>
  <si>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</si>
  <si>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</si>
  <si>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</si>
  <si>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</si>
  <si>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</si>
  <si>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</si>
  <si>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</si>
  <si>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</si>
  <si>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</si>
  <si>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</si>
  <si>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</si>
  <si>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</si>
  <si>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</si>
  <si>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</si>
  <si>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</si>
  <si>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</si>
  <si>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</si>
  <si>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</si>
  <si>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</si>
  <si>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</si>
  <si>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</si>
  <si>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</si>
  <si>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</si>
  <si>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</si>
  <si>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</si>
  <si>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</si>
  <si>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</si>
  <si>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</si>
  <si>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</si>
  <si>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</si>
  <si>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</si>
  <si>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</si>
  <si>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</si>
  <si>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</si>
  <si>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</si>
  <si>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</si>
  <si>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</si>
  <si>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</si>
  <si>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</si>
  <si>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</si>
  <si>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</si>
  <si>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</si>
  <si>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</si>
  <si>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</si>
  <si>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</si>
  <si>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</si>
  <si>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</si>
  <si>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</si>
  <si>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</si>
  <si>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</si>
  <si>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</si>
  <si>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</si>
  <si>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</si>
  <si>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</si>
  <si>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</si>
  <si>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</si>
  <si>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</si>
  <si>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</si>
  <si>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</si>
  <si>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</si>
  <si>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</si>
  <si>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</si>
  <si>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</si>
  <si>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</si>
  <si>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</si>
  <si>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</si>
  <si>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</si>
  <si>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</si>
  <si>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</si>
  <si>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</si>
  <si>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</si>
  <si>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</si>
  <si>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</si>
  <si>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</si>
  <si>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</si>
  <si>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</si>
  <si>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</si>
  <si>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</si>
  <si>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</si>
  <si>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</si>
  <si>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</si>
  <si>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</si>
  <si>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</si>
  <si>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</si>
  <si>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</si>
  <si>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</si>
  <si>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</si>
  <si>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</si>
  <si>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</si>
  <si>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</si>
  <si>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</si>
  <si>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</si>
  <si>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</si>
  <si>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</si>
  <si>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</si>
  <si>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</si>
  <si>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</si>
  <si>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</si>
  <si>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</si>
  <si>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</si>
  <si>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</si>
  <si>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</si>
  <si>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</si>
  <si>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</si>
  <si>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</si>
  <si>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</si>
  <si>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</si>
  <si>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</si>
  <si>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</si>
  <si>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</si>
  <si>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</si>
  <si>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</si>
  <si>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</si>
  <si>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</si>
  <si>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</si>
  <si>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</si>
  <si>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</si>
  <si>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</si>
  <si>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</si>
  <si>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</si>
  <si>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</si>
  <si>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</si>
  <si>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</si>
  <si>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</si>
  <si>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</si>
  <si>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</si>
  <si>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</si>
  <si>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</si>
  <si>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</si>
  <si>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</si>
  <si>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</si>
  <si>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</si>
  <si>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</si>
  <si>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</si>
  <si>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</si>
  <si>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</si>
  <si>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</si>
  <si>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</si>
  <si>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</si>
  <si>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</si>
  <si>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</si>
  <si>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</si>
  <si>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</si>
  <si>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</si>
  <si>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</si>
  <si>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</si>
  <si>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</si>
  <si>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</si>
  <si>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</si>
  <si>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</si>
  <si>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</si>
  <si>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</si>
  <si>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</si>
  <si>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</si>
  <si>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</si>
  <si>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</si>
  <si>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</si>
  <si>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</si>
  <si>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</si>
  <si>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</si>
  <si>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</si>
  <si>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</si>
  <si>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</si>
  <si>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</si>
  <si>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</si>
  <si>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</si>
  <si>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</si>
  <si>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</si>
  <si>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</si>
  <si>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</si>
  <si>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</si>
  <si>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</si>
  <si>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</si>
  <si>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</si>
  <si>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</si>
  <si>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</si>
  <si>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</si>
  <si>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</si>
  <si>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</si>
  <si>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</si>
  <si>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</si>
  <si>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</si>
  <si>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</si>
  <si>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</si>
  <si>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</si>
  <si>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</si>
  <si>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</si>
  <si>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</si>
  <si>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</si>
  <si>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</si>
  <si>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</si>
  <si>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</si>
  <si>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</si>
  <si>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</si>
  <si>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</si>
  <si>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</si>
  <si>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</si>
  <si>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</si>
  <si>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</si>
  <si>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</si>
  <si>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</si>
  <si>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</si>
  <si>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</si>
  <si>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</si>
  <si>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</si>
  <si>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</si>
  <si>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</si>
  <si>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</si>
  <si>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</si>
  <si>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</si>
  <si>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</si>
  <si>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</si>
  <si>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</si>
  <si>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</si>
  <si>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</si>
  <si>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</si>
  <si>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</si>
  <si>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</si>
  <si>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</si>
  <si>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</si>
  <si>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</si>
  <si>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</si>
  <si>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</si>
  <si>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</si>
  <si>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</si>
  <si>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</si>
  <si>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</si>
  <si>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</si>
  <si>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</si>
  <si>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</si>
  <si>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</si>
  <si>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</si>
  <si>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</si>
  <si>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</si>
  <si>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</si>
  <si>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</si>
  <si>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</si>
  <si>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</si>
  <si>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</si>
  <si>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</si>
  <si>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</si>
  <si>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</si>
  <si>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</si>
  <si>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</si>
  <si>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</si>
  <si>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</si>
  <si>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</si>
  <si>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</si>
  <si>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</si>
  <si>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</si>
  <si>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</si>
  <si>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</si>
  <si>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</si>
  <si>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</si>
  <si>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</si>
  <si>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</si>
  <si>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</si>
  <si>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</si>
  <si>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</si>
  <si>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</si>
  <si>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</si>
  <si>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</si>
  <si>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</si>
  <si>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</si>
  <si>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</si>
  <si>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</si>
  <si>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</si>
  <si>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</si>
  <si>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</si>
  <si>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</si>
  <si>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</si>
  <si>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</si>
  <si>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</si>
  <si>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</si>
  <si>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</si>
  <si>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</si>
  <si>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</si>
  <si>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</si>
  <si>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</si>
  <si>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</si>
  <si>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</si>
  <si>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</si>
  <si>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</si>
  <si>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</si>
  <si>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</si>
  <si>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</si>
  <si>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</si>
  <si>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</si>
  <si>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</si>
  <si>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</si>
  <si>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</si>
  <si>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</si>
  <si>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</si>
  <si>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</si>
  <si>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</si>
  <si>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</si>
  <si>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</si>
  <si>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</si>
  <si>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</si>
  <si>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</si>
  <si>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</si>
  <si>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</si>
  <si>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</si>
  <si>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</si>
  <si>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</si>
  <si>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</si>
  <si>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</si>
  <si>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</si>
  <si>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</si>
  <si>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</si>
  <si>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</si>
  <si>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</si>
  <si>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</si>
  <si>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</si>
  <si>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</si>
  <si>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</si>
  <si>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</si>
  <si>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</si>
  <si>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</si>
  <si>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</si>
  <si>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</si>
  <si>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</si>
  <si>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</si>
  <si>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</si>
  <si>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</si>
  <si>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</si>
  <si>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</si>
  <si>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</si>
  <si>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</si>
  <si>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</si>
  <si>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</si>
  <si>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</si>
  <si>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</si>
  <si>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</si>
  <si>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</si>
  <si>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</si>
  <si>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</si>
  <si>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</si>
  <si>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</si>
  <si>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</si>
  <si>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</si>
  <si>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</si>
  <si>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</si>
  <si>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</si>
  <si>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</si>
  <si>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</si>
  <si>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</si>
  <si>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</si>
  <si>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</si>
  <si>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</si>
  <si>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</si>
  <si>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</si>
  <si>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</si>
  <si>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</si>
  <si>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</si>
  <si>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</si>
  <si>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</si>
  <si>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</si>
  <si>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</si>
  <si>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</si>
  <si>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</si>
  <si>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</si>
  <si>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</si>
  <si>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</si>
  <si>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</si>
  <si>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</si>
  <si>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</si>
  <si>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</si>
  <si>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</si>
  <si>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</si>
  <si>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</si>
  <si>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</si>
  <si>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</si>
  <si>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</si>
  <si>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</si>
  <si>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</si>
  <si>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</si>
  <si>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</si>
  <si>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</si>
  <si>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</si>
  <si>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</si>
  <si>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</si>
  <si>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</si>
  <si>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</si>
  <si>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</si>
  <si>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</si>
  <si>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</si>
  <si>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</si>
  <si>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</si>
  <si>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</si>
  <si>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</si>
  <si>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</si>
  <si>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</si>
  <si>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</si>
  <si>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</si>
  <si>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</si>
  <si>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</si>
  <si>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</si>
  <si>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</si>
  <si>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</si>
  <si>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</si>
  <si>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</si>
  <si>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</si>
  <si>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</si>
  <si>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</si>
  <si>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</si>
  <si>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</si>
  <si>
    <t>nd rtn</t>
  </si>
  <si>
    <t>nd mov zrtn</t>
  </si>
  <si>
    <t>UKX Index</t>
  </si>
  <si>
    <t>000831 CH Equity</t>
  </si>
  <si>
    <t>600201 CH Equity</t>
  </si>
  <si>
    <t>REMX Equity</t>
  </si>
  <si>
    <t>rare earth</t>
  </si>
  <si>
    <t>011200 KS Equity</t>
  </si>
  <si>
    <t>RBT1 Comdty</t>
  </si>
  <si>
    <t>ROC1 Comdty</t>
  </si>
  <si>
    <t>.HRCREBAR Index</t>
  </si>
  <si>
    <t>GLW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</si>
</sst>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8" fillId="0" borderId="1" xfId="0" applyNumberFormat="1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  <xf numFmtId="165" fontId="0" fillId="18" borderId="0" xfId="0" applyNumberFormat="1" applyFill="1"/>
    <xf numFmtId="0" fontId="0" fillId="0" borderId="0" xfId="0" applyAlignment="1">
      <alignment horizontal="left"/>
    </xf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85"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APACHE CORP</v>
        <stp/>
        <stp>##V3_BDPV12</stp>
        <stp>APA Equity</stp>
        <stp>short_name</stp>
        <stp>[factors_v3.xlsx]oil!R35C3</stp>
        <tr r="C35" s="30"/>
      </tp>
      <tp t="s">
        <v>GLOBAL X URANIUM</v>
        <stp/>
        <stp>##V3_BDPV12</stp>
        <stp>URA Equity</stp>
        <stp>short_name</stp>
        <stp>[factors_v3.xlsx]oil!R17C3</stp>
        <tr r="C17" s="30"/>
      </tp>
      <tp t="s">
        <v>JPM EMCI Live Spot</v>
        <stp/>
        <stp>##V3_BDPV12</stp>
        <stp>FXJPEMCS Index</stp>
        <stp>short name</stp>
        <stp>[factors_v3.xlsx]fullfactor!R123C3</stp>
        <tr r="C123" s="41"/>
      </tp>
      <tp>
        <v>6.4323880000000004</v>
        <stp/>
        <stp>##V3_BDPV12</stp>
        <stp>BRSTPRDV Index</stp>
        <stp>chg pct 5d</stp>
        <stp>[factors_v3.xlsx]factor!R26C6</stp>
        <tr r="F26" s="1"/>
      </tp>
      <tp t="s">
        <v>#N/A N/A</v>
        <stp/>
        <stp>##V3_BDPV12</stp>
        <stp>BRPBUSSE Index</stp>
        <stp>chg pct 5d</stp>
        <stp>[factors_v3.xlsx]factor!R33C6</stp>
        <tr r="F33" s="1"/>
      </tp>
      <tp t="s">
        <v>Arabian Dubai Fateh Crude Spot</v>
        <stp/>
        <stp>##V3_BDPV12</stp>
        <stp>PGCRDUBA Index</stp>
        <stp>short_name</stp>
        <stp>[factors_v3.xlsx]utility!R16C3</stp>
        <tr r="C16" s="3"/>
      </tp>
      <tp>
        <v>-5.6899999999999995</v>
        <stp/>
        <stp>##V3_BDPV12</stp>
        <stp>SHSPCBFI Index</stp>
        <stp>chg pct 5d</stp>
        <stp>[factors_v3.xlsx]factor!R44C2</stp>
        <tr r="B44" s="1"/>
      </tp>
      <tp>
        <v>8.24</v>
        <stp/>
        <stp>##V3_BDPV12</stp>
        <stp>SHSPCBCF Index</stp>
        <stp>chg pct 5d</stp>
        <stp>[factors_v3.xlsx]factor!R34C8</stp>
        <tr r="H34" s="1"/>
      </tp>
      <tp t="s">
        <v>TOSHIBA CORP</v>
        <stp/>
        <stp>##V3_BDPV12</stp>
        <stp>6502 JP Equity</stp>
        <stp>short name</stp>
        <stp>[factors_v3.xlsx]electronics!R17C6</stp>
        <tr r="F17" s="15"/>
      </tp>
      <tp t="s">
        <v>GUANGXI GUIDON-A</v>
        <stp/>
        <stp>##V3_BDPV12</stp>
        <stp>600310 CH Equity</stp>
        <stp>short_name</stp>
        <stp>[factors_v3.xlsx]utility!R31C3</stp>
        <tr r="C31" s="3"/>
      </tp>
      <tp t="s">
        <v>jgb30-jgb20</v>
        <stp/>
        <stp>##V3_BDPV12</stp>
        <stp>.JGB30-20 Index</stp>
        <stp>short name</stp>
        <stp>[factors_v3.xlsx]jp_bond!R19C3</stp>
        <tr r="C19" s="18"/>
      </tp>
      <tp t="s">
        <v>62% Import Fine Ore in USD</v>
        <stp/>
        <stp>##V3_BDPV12</stp>
        <stp>ISIX62IU Index</stp>
        <stp>short_name</stp>
        <stp>[factors_v3.xlsx]shipping!R35C3</stp>
        <tr r="C35" s="2"/>
      </tp>
      <tp t="s">
        <v>#N/A N/A</v>
        <stp/>
        <stp>##V3_BDPV12</stp>
        <stp>BIDBSHGC Index</stp>
        <stp>chg pct 5d</stp>
        <stp>[factors_v3.xlsx]factor!R24C2</stp>
        <tr r="B24" s="1"/>
      </tp>
      <tp t="s">
        <v>#N/A N/A</v>
        <stp/>
        <stp>##V3_BDPV12</stp>
        <stp>BRPBESE Index</stp>
        <stp>chg pct 5d</stp>
        <stp>[factors_v3.xlsx]factor!R34C6</stp>
        <tr r="F34" s="1"/>
      </tp>
      <tp t="s">
        <v>USD Asia ex-Japan Basic</v>
        <stp/>
        <stp>##V3_BDPV12</stp>
        <stp>IBXXAU65 Index</stp>
        <stp>short name</stp>
        <stp>[factors_v3.xlsx]fullfactor!R130C3</stp>
        <tr r="C130" s="41"/>
      </tp>
      <tp t="s">
        <v>jgbs20-jgbs15</v>
        <stp/>
        <stp>##V3_BDPV12</stp>
        <stp>.JGB20-15 Index</stp>
        <stp>short name</stp>
        <stp>[factors_v3.xlsx]jp_bond!R18C3</stp>
        <tr r="C18" s="18"/>
      </tp>
      <tp t="s">
        <v>#N/A N/A</v>
        <stp/>
        <stp>##V3_BDPV12</stp>
        <stp>BICTSHGC Index</stp>
        <stp>chg pct 5d</stp>
        <stp>[factors_v3.xlsx]factor!R27C2</stp>
        <tr r="B27" s="1"/>
      </tp>
      <tp t="s">
        <v>#N/A N/A</v>
        <stp/>
        <stp>##V3_BDPV12</stp>
        <stp>BISHIPGC Index</stp>
        <stp>chg pct 5d</stp>
        <stp>[factors_v3.xlsx]shipping!R20C1</stp>
        <tr r="A20" s="2"/>
      </tp>
      <tp t="s">
        <v>JPM EMCI Live Spot</v>
        <stp/>
        <stp>##V3_BDPV12</stp>
        <stp>FXJPEMCS Index</stp>
        <stp>short_name</stp>
        <stp>[factors_v3.xlsx]utility!R13C3</stp>
        <tr r="C13" s="3"/>
      </tp>
      <tp t="s">
        <v>JAPAN DISPLAY</v>
        <stp/>
        <stp>##V3_BDPV12</stp>
        <stp>6740 JP Equity</stp>
        <stp>short name</stp>
        <stp>[factors_v3.xlsx]electronics!R17C7</stp>
        <tr r="G17" s="15"/>
      </tp>
      <tp t="s">
        <v>PANASONIC CORP</v>
        <stp/>
        <stp>##V3_BDPV12</stp>
        <stp>6752 JP Equity</stp>
        <stp>short name</stp>
        <stp>[factors_v3.xlsx]electronics!R17C4</stp>
        <tr r="D17" s="15"/>
      </tp>
      <tp t="s">
        <v>SHARP CORP</v>
        <stp/>
        <stp>##V3_BDPV12</stp>
        <stp>6753 JP Equity</stp>
        <stp>short name</stp>
        <stp>[factors_v3.xlsx]electronics!R17C5</stp>
        <tr r="E17" s="15"/>
      </tp>
      <tp t="s">
        <v>SONY CORP</v>
        <stp/>
        <stp>##V3_BDPV12</stp>
        <stp>6758 JP Equity</stp>
        <stp>short name</stp>
        <stp>[factors_v3.xlsx]electronics!R17C3</stp>
        <tr r="C17" s="15"/>
      </tp>
      <tp>
        <v>8.24</v>
        <stp/>
        <stp>##V3_BDPV12</stp>
        <stp>SHSPCBCF Index</stp>
        <stp>chg pct 5d</stp>
        <stp>[factors_v3.xlsx]shipping!R34C1</stp>
        <tr r="A34" s="2"/>
      </tp>
      <tp t="s">
        <v>APPLE INC</v>
        <stp/>
        <stp>##V3_BDPV12</stp>
        <stp>AAPL Equity</stp>
        <stp>short name</stp>
        <stp>[factors_v3.xlsx]fullfactor!R56C3</stp>
        <tr r="C56" s="41"/>
      </tp>
      <tp t="s">
        <v>WitsView Market Confidence Ind</v>
        <stp/>
        <stp>##V3_BDPV12</stp>
        <stp>WVPRMCI Index</stp>
        <stp>short name</stp>
        <stp>[factors_v3.xlsx]display!R14C3</stp>
        <tr r="C14" s="10"/>
      </tp>
      <tp>
        <v>-0.3293818</v>
        <stp/>
        <stp>##V3_BDPV12</stp>
        <stp>NLR Equity</stp>
        <stp>chg pct 5d</stp>
        <stp>[factors_v3.xlsx]oil!R18C1</stp>
        <tr r="A18" s="30"/>
      </tp>
      <tp>
        <v>0.72330830000000002</v>
        <stp/>
        <stp>##V3_BDPV12</stp>
        <stp>BRDVENLV Index</stp>
        <stp>chg pct 5d</stp>
        <stp>[factors_v3.xlsx]display!R23C1</stp>
        <tr r="A23" s="10"/>
      </tp>
      <tp t="s">
        <v>SONY FINANCIAL H</v>
        <stp/>
        <stp>##V3_BDPV12</stp>
        <stp>8729 JP Equity</stp>
        <stp>short_name</stp>
        <stp>[factors_v3.xlsx]electronics!R26C2</stp>
        <tr r="B26" s="15"/>
      </tp>
      <tp t="s">
        <v>#N/A N/A</v>
        <stp/>
        <stp>##V3_BDPV12</stp>
        <stp>BISTORGP Index</stp>
        <stp>chg pct 5d</stp>
        <stp>[factors_v3.xlsx]display!R24C1</stp>
        <tr r="A24" s="10"/>
      </tp>
      <tp t="s">
        <v>BI AP Pac Port Oper Cmp</v>
        <stp/>
        <stp>##V3_BDPV12</stp>
        <stp>BIAPPOCP Index</stp>
        <stp>short_name</stp>
        <stp>[factors_v3.xlsx]shipping!R24C3</stp>
        <tr r="C24" s="2"/>
      </tp>
      <tp t="s">
        <v>TOPIX ELECTRIC APPL INDX</v>
        <stp/>
        <stp>##V3_BDPV12</stp>
        <stp>TPELMH Index</stp>
        <stp>short name</stp>
        <stp>[factors_v3.xlsx]display!R31C3</stp>
        <tr r="C31" s="10"/>
      </tp>
      <tp t="s">
        <v>BI GL Container Ship Cmp</v>
        <stp/>
        <stp>##V3_BDPV12</stp>
        <stp>BICTSHGC Index</stp>
        <stp>short_name</stp>
        <stp>[factors_v3.xlsx]shipping!R22C3</stp>
        <tr r="C22" s="2"/>
      </tp>
      <tp>
        <v>2.220812</v>
        <stp/>
        <stp>##V3_BDPV12</stp>
        <stp>ARLP US Equity</stp>
        <stp>chg pct 5d</stp>
        <stp>[factors_v3.xlsx]factor!R25C8</stp>
        <tr r="H25" s="1"/>
      </tp>
      <tp>
        <v>0.8</v>
        <stp/>
        <stp>##V3_BDPV12</stp>
        <stp>CEFWUCFG Index</stp>
        <stp>chg pct 5d</stp>
        <stp>[factors_v3.xlsx]factor!R36C8</stp>
        <tr r="H36" s="1"/>
      </tp>
      <tp t="s">
        <v>Premium Hard Coking Coal $/t</v>
        <stp/>
        <stp>##V3_BDPV12</stp>
        <stp>TSIPPCAE Index</stp>
        <stp>short name</stp>
        <stp>[factors_v3.xlsx]fullfactor!R172C3</stp>
        <tr r="C172" s="41"/>
      </tp>
      <tp t="s">
        <v>SPDR-ENERGY SEL</v>
        <stp/>
        <stp>##V3_BDPV12</stp>
        <stp>XLE Equity</stp>
        <stp>short_name</stp>
        <stp>[factors_v3.xlsx]steel!R41C3</stp>
        <tr r="C41" s="4"/>
      </tp>
      <tp t="s">
        <v>SONY FINANCIAL H</v>
        <stp/>
        <stp>##V3_BDPV12</stp>
        <stp>8729 JP Equity</stp>
        <stp>short_name</stp>
        <stp>[factors_v3.xlsx]electronics!R11C2</stp>
        <tr r="B11" s="15"/>
      </tp>
      <tp t="s">
        <v>CARDINAL-MEMB UT</v>
        <stp/>
        <stp>##V3_BDPV12</stp>
        <stp>CRDE Equity</stp>
        <stp>short name</stp>
        <stp>[factors_v3.xlsx]sugar!R18C3</stp>
        <tr r="C18" s="36"/>
      </tp>
      <tp t="s">
        <v>BBG WORLD COMPUTERS INDX</v>
        <stp/>
        <stp>##V3_BDPV12</stp>
        <stp>BWCOMP Index</stp>
        <stp>short name</stp>
        <stp>[factors_v3.xlsx]display!R25C3</stp>
        <tr r="C25" s="10"/>
      </tp>
      <tp t="s">
        <v>CNY onshore/offshore</v>
        <stp/>
        <stp>##V3_BDPV12</stp>
        <stp>.CNY/CNH Index</stp>
        <stp>short_name</stp>
        <stp>[factors_v3.xlsx]shipping!R11C3</stp>
        <tr r="C11" s="2"/>
      </tp>
      <tp t="s">
        <v>UNITED STATES OI</v>
        <stp/>
        <stp>##V3_BDPV12</stp>
        <stp>USO Equity</stp>
        <stp>short_name</stp>
        <stp>[factors_v3.xlsx]oil!R13C3</stp>
        <tr r="C13" s="30"/>
      </tp>
      <tp t="s">
        <v>Premium Hard Coking Coal $/t</v>
        <stp/>
        <stp>##V3_BDPV12</stp>
        <stp>TSIPPCAE Comdty</stp>
        <stp>short_name</stp>
        <stp>[factors_v3.xlsx]shipping!R19C3</stp>
        <tr r="C19" s="2"/>
      </tp>
      <tp>
        <v>2.6354320000000002</v>
        <stp/>
        <stp>##V3_BDPV12</stp>
        <stp>6988 JP Equity</stp>
        <stp>chg pct 5d</stp>
        <stp>[factors_v3.xlsx]factor!R8C10</stp>
        <tr r="J8" s="1"/>
      </tp>
      <tp t="s">
        <v>#N/A N/A</v>
        <stp/>
        <stp>##V3_BDPV12</stp>
        <stp>BIAPPOCP Index</stp>
        <stp>chg pct 5d</stp>
        <stp>[factors_v3.xlsx]factor!R23C2</stp>
        <tr r="B23" s="1"/>
      </tp>
      <tp t="s">
        <v>jgbs10-jgbs5</v>
        <stp/>
        <stp>##V3_BDPV12</stp>
        <stp>.JPSL10D5 Index</stp>
        <stp>short name</stp>
        <stp>[factors_v3.xlsx]jp_bond!R16C3</stp>
        <tr r="C16" s="18"/>
      </tp>
      <tp t="s">
        <v>Japan 10yr - 2yr</v>
        <stp/>
        <stp>##V3_BDPV12</stp>
        <stp>.JPSL10D2 Index</stp>
        <stp>short name</stp>
        <stp>[factors_v3.xlsx]kr_bond!R16C3</stp>
        <tr r="C16" s="33"/>
      </tp>
      <tp t="s">
        <v>Arabian Dubai Fateh Crude Spot</v>
        <stp/>
        <stp>##V3_BDPV12</stp>
        <stp>PGCRDUBA Index</stp>
        <stp>short name</stp>
        <stp>[factors_v3.xlsx]fullfactor!R151C3</stp>
        <tr r="C151" s="41"/>
      </tp>
      <tp>
        <v>4.4529629999999996</v>
        <stp/>
        <stp>##V3_BDPV12</stp>
        <stp>BRMOBHCP Index</stp>
        <stp>chg pct 5d</stp>
        <stp>[factors_v3.xlsx]display!R13C1</stp>
        <tr r="A13" s="10"/>
      </tp>
      <tp t="s">
        <v>DATANG HUAYIN-A</v>
        <stp/>
        <stp>##V3_BDPV12</stp>
        <stp>600744 CH Equity</stp>
        <stp>short_name</stp>
        <stp>[factors_v3.xlsx]utility!R30C3</stp>
        <tr r="C30" s="3"/>
      </tp>
      <tp>
        <v>1.77</v>
        <stp/>
        <stp>##V3_BDPV12</stp>
        <stp>PGCRDUBA Index</stp>
        <stp>chg pct 5d</stp>
        <stp>[factors_v3.xlsx]factor!R25C4</stp>
        <tr r="D25" s="1"/>
      </tp>
      <tp t="s">
        <v>ALIBABA GRP-ADR</v>
        <stp/>
        <stp>##V3_BDPV12</stp>
        <stp>BABA Equity</stp>
        <stp>short name</stp>
        <stp>[factors_v3.xlsx]fullfactor!R61C3</stp>
        <tr r="C61" s="41"/>
      </tp>
      <tp>
        <v>0.46100000000000002</v>
        <stp/>
        <stp>##V3_BDPV12</stp>
        <stp>GCNY10YR Index</stp>
        <stp>chg pct 5d</stp>
        <stp>[factors_v3.xlsx]oil!R28C1</stp>
        <tr r="A28" s="30"/>
      </tp>
      <tp t="s">
        <v>#N/A N/A</v>
        <stp/>
        <stp>##V3_BDPV12</stp>
        <stp>BIGDTVMC Index</stp>
        <stp>chg pct 5d</stp>
        <stp>[factors_v3.xlsx]display!R15C1</stp>
        <tr r="A15" s="10"/>
      </tp>
      <tp t="s">
        <v>Japan 10yr - 2yr</v>
        <stp/>
        <stp>##V3_BDPV12</stp>
        <stp>.JPSL10D2 Index</stp>
        <stp>short name</stp>
        <stp>[factors_v3.xlsx]jp_bond!R15C3</stp>
        <tr r="C15" s="18"/>
      </tp>
      <tp>
        <v>8.24</v>
        <stp/>
        <stp>##V3_BDPV12</stp>
        <stp>SHSPCBCF Index</stp>
        <stp>chg pct 5d</stp>
        <stp>[factors_v3.xlsx]factor!R32C2</stp>
        <tr r="B32" s="1"/>
      </tp>
      <tp t="s">
        <v>#N/A N/A</v>
        <stp/>
        <stp>##V3_BDPV12</stp>
        <stp>BITANKGT Index</stp>
        <stp>chg pct 5d</stp>
        <stp>[factors_v3.xlsx]shipping!R23C1</stp>
        <tr r="A23" s="2"/>
      </tp>
      <tp t="s">
        <v>BI GL Cmp Glass Mfc Cmp</v>
        <stp/>
        <stp>##V3_BDPV12</stp>
        <stp>BIGDCGMC Index</stp>
        <stp>short name</stp>
        <stp>[factors_v3.xlsx]display!R17C3</stp>
        <tr r="C17" s="10"/>
      </tp>
      <tp t="s">
        <v>Generic 1st 'RBT' Future</v>
        <stp/>
        <stp>##V3_BDPV12</stp>
        <stp>RBT1 Comdty</stp>
        <stp>short_name</stp>
        <stp>[factors_v3.xlsx]steel!R19C3</stp>
        <tr r="C19" s="4"/>
      </tp>
      <tp t="s">
        <v>BI GL Dry Bulk Ship Cmp</v>
        <stp/>
        <stp>##V3_BDPV12</stp>
        <stp>BIDBSHGC Index</stp>
        <stp>short_name</stp>
        <stp>[factors_v3.xlsx]shipping!R21C3</stp>
        <tr r="C21" s="2"/>
      </tp>
      <tp t="s">
        <v>62% Import Fine Ore in USD</v>
        <stp/>
        <stp>##V3_BDPV12</stp>
        <stp>ISIX62IU Index</stp>
        <stp>short_name</stp>
        <stp>[factors_v3.xlsx]oil!R15C3</stp>
        <tr r="C15" s="30"/>
      </tp>
      <tp t="s">
        <v>JPM EMCI Live Spot</v>
        <stp/>
        <stp>##V3_BDPV12</stp>
        <stp>FXJPEMCS Index</stp>
        <stp>short_name</stp>
        <stp>[factors_v3.xlsx]shipping!R14C3</stp>
        <tr r="C14" s="2"/>
      </tp>
      <tp>
        <v>0.21609999999999999</v>
        <stp/>
        <stp>##V3_BDPV12</stp>
        <stp>USDEUR Curncy</stp>
        <stp>chg pct 5d</stp>
        <stp>[factors_v3.xlsx]factor!R13C12</stp>
        <tr r="L13" s="1"/>
      </tp>
      <tp>
        <v>-0.45269999999999999</v>
        <stp/>
        <stp>##V3_BDPV12</stp>
        <stp>USDAUD Curncy</stp>
        <stp>chg pct 5d</stp>
        <stp>[factors_v3.xlsx]factor!R14C12</stp>
        <tr r="L14" s="1"/>
      </tp>
      <tp t="s">
        <v>OCCIDENTAL PETE</v>
        <stp/>
        <stp>##V3_BDPV12</stp>
        <stp>OXY Equity</stp>
        <stp>short_name</stp>
        <stp>[factors_v3.xlsx]oil!R34C3</stp>
        <tr r="C34" s="30"/>
      </tp>
      <tp>
        <v>8.3340359999999993</v>
        <stp/>
        <stp>##V3_BDPV12</stp>
        <stp>.KRSLOP Index</stp>
        <stp>chg pct 5d</stp>
        <stp>[factors_v3.xlsx]oil!R27C1</stp>
        <tr r="A27" s="30"/>
      </tp>
      <tp>
        <v>7.6894710000000002</v>
        <stp/>
        <stp>##V3_BDPV12</stp>
        <stp>MT NA Equity</stp>
        <stp>chg pct 5d</stp>
        <stp>[factors_v3.xlsx]factor!R27C6</stp>
        <tr r="F27" s="1"/>
      </tp>
      <tp t="s">
        <v>NITTO DENKO CORP</v>
        <stp/>
        <stp>##V3_BDPV12</stp>
        <stp>6988 JP Equity</stp>
        <stp>short_name</stp>
        <stp>[factors_v3.xlsx]electronics!R12C2</stp>
        <tr r="B12" s="15"/>
      </tp>
      <tp t="s">
        <v>jgbs40-jgbs20</v>
        <stp/>
        <stp>##V3_BDPV12</stp>
        <stp>.JGB40-20 Index</stp>
        <stp>short name</stp>
        <stp>[factors_v3.xlsx]jp_bond!R20C3</stp>
        <tr r="C20" s="18"/>
      </tp>
      <tp>
        <v>3.6534740000000001</v>
        <stp/>
        <stp>##V3_BDPV12</stp>
        <stp>XLE Equity</stp>
        <stp>chg pct 5d</stp>
        <stp>[factors_v3.xlsx]oil!R31C1</stp>
        <tr r="A31" s="30"/>
      </tp>
      <tp t="s">
        <v>SHANGHAI ELECT-A</v>
        <stp/>
        <stp>##V3_BDPV12</stp>
        <stp>600021 CH Equity</stp>
        <stp>short_name</stp>
        <stp>[factors_v3.xlsx]utility!R28C3</stp>
        <tr r="C28" s="3"/>
      </tp>
      <tp>
        <v>14.59</v>
        <stp/>
        <stp>##V3_BDPV12</stp>
        <stp>DRCRRATE Index</stp>
        <stp>chg pct 5d</stp>
        <stp>[factors_v3.xlsx]factor!R38C2</stp>
        <tr r="B38" s="1"/>
      </tp>
      <tp>
        <v>6.1507936507936387</v>
        <stp/>
        <stp>##V3_BDPV12</stp>
        <stp>XW1 Comdty</stp>
        <stp>chg pct 5d</stp>
        <stp>[factors_v3.xlsx]oil!R14C1</stp>
        <tr r="A14" s="30"/>
      </tp>
      <tp>
        <v>0.57569999999999999</v>
        <stp/>
        <stp>##V3_BDPV12</stp>
        <stp>USDTWD Curncy</stp>
        <stp>chg pct 5d</stp>
        <stp>[factors_v3.xlsx]factor!R17C12</stp>
        <tr r="L17" s="1"/>
      </tp>
      <tp t="s">
        <v>Generic 1st 'NG' Future</v>
        <stp/>
        <stp>##V3_BDPV12</stp>
        <stp>NG1 Comdty</stp>
        <stp>short_name</stp>
        <stp>[factors_v3.xlsx]oil!R16C3</stp>
        <tr r="C16" s="30"/>
      </tp>
      <tp t="s">
        <v>SK HYNIX INC</v>
        <stp/>
        <stp>##V3_BDPV12</stp>
        <stp>000660 KS Equity</stp>
        <stp>short name</stp>
        <stp>[factors_v3.xlsx]fullfactor!R33C3</stp>
        <tr r="C33" s="41"/>
      </tp>
      <tp t="s">
        <v>CHEVRON CORP</v>
        <stp/>
        <stp>##V3_BDPV12</stp>
        <stp>CVX Equity</stp>
        <stp>short_name</stp>
        <stp>[factors_v3.xlsx]oil!R38C3</stp>
        <tr r="C38" s="30"/>
      </tp>
      <tp>
        <v>3.6254330000000001</v>
        <stp/>
        <stp>##V3_BDPV12</stp>
        <stp>COP Equity</stp>
        <stp>chg pct 5d</stp>
        <stp>[factors_v3.xlsx]oil!R33C1</stp>
        <tr r="A33" s="30"/>
      </tp>
      <tp>
        <v>-3.9772729999999998</v>
        <stp/>
        <stp>##V3_BDPV12</stp>
        <stp>.SHIPCOMR Index</stp>
        <stp>chg pct 5d</stp>
        <stp>[factors_v3.xlsx]shipping!R36C1</stp>
        <tr r="A36" s="2"/>
      </tp>
      <tp t="s">
        <v>LME ALUMINUM  3MO ($)</v>
        <stp/>
        <stp>##V3_BDPV12</stp>
        <stp>LMAHDS03 Index</stp>
        <stp>short name</stp>
        <stp>[factors_v3.xlsx]fullfactor!R143C3</stp>
        <tr r="C143" s="41"/>
      </tp>
      <tp t="s">
        <v>CN Qnhngd ThermCoal 5500NAR Pr</v>
        <stp/>
        <stp>##V3_BDPV12</stp>
        <stp>COASQI55 Index</stp>
        <stp>short name</stp>
        <stp>[factors_v3.xlsx]coal!R21C3</stp>
        <tr r="C21" s="6"/>
      </tp>
      <tp>
        <v>-1.5455950000000001</v>
        <stp/>
        <stp>##V3_BDPV12</stp>
        <stp>DBB Equity</stp>
        <stp>chg pct 5d</stp>
        <stp>[factors_v3.xlsx]oil!R19C1</stp>
        <tr r="A19" s="30"/>
      </tp>
      <tp>
        <v>0</v>
        <stp/>
        <stp>##V3_BDPV12</stp>
        <stp>CCKPYCHU Index</stp>
        <stp>chg pct 5d</stp>
        <stp>[factors_v3.xlsx]factor!R32C8</stp>
        <tr r="H32" s="1"/>
      </tp>
      <tp t="s">
        <v>CNY onshore/offshore</v>
        <stp/>
        <stp>##V3_BDPV12</stp>
        <stp>.CNY/CNH Index</stp>
        <stp>short name</stp>
        <stp>[factors_v3.xlsx]display!R12C3</stp>
        <tr r="C12" s="10"/>
      </tp>
      <tp t="s">
        <v>SHANXI ZHANGZE-A</v>
        <stp/>
        <stp>##V3_BDPV12</stp>
        <stp>000767 CH equity</stp>
        <stp>short_name</stp>
        <stp>[factors_v3.xlsx]utility!R29C3</stp>
        <tr r="C29" s="3"/>
      </tp>
      <tp t="s">
        <v>NITTO DENKO CORP</v>
        <stp/>
        <stp>##V3_BDPV12</stp>
        <stp>6988 JP Equity</stp>
        <stp>short_name</stp>
        <stp>[factors_v3.xlsx]electronics!R27C2</stp>
        <tr r="B27" s="15"/>
      </tp>
      <tp t="s">
        <v>#N/A N/A</v>
        <stp/>
        <stp>##V3_BDPV12</stp>
        <stp>SUNE Equity</stp>
        <stp>chg pct 5d</stp>
        <stp>[factors_v3.xlsx]factor!R41C12</stp>
        <tr r="L41" s="1"/>
      </tp>
      <tp t="s">
        <v>SHANGHAI ELECT-A</v>
        <stp/>
        <stp>##V3_BDPV12</stp>
        <stp>600021 CH Equity</stp>
        <stp>short name</stp>
        <stp>[factors_v3.xlsx]fullfactor!R45C3</stp>
        <tr r="C45" s="41"/>
      </tp>
      <tp t="s">
        <v>JILIN POWER-A</v>
        <stp/>
        <stp>##V3_BDPV12</stp>
        <stp>000875 CH Equity</stp>
        <stp>short name</stp>
        <stp>[factors_v3.xlsx]fullfactor!R35C3</stp>
        <tr r="C35" s="41"/>
      </tp>
      <tp t="s">
        <v>TOPIX IRON &amp; STEEL INDEX</v>
        <stp/>
        <stp>##V3_BDPV12</stp>
        <stp>TPIRON Index</stp>
        <stp>short name</stp>
        <stp>[factors_v3.xlsx]fullfactor!R168C3</stp>
        <tr r="C168" s="41"/>
      </tp>
      <tp t="s">
        <v>LG UPLUS CORP</v>
        <stp/>
        <stp>##V3_BDPV12</stp>
        <stp>032640 KS Equity</stp>
        <stp>short name</stp>
        <stp>[factors_v3.xlsx]fullfactor!R37C3</stp>
        <tr r="C37" s="41"/>
      </tp>
      <tp>
        <v>-0.42521100000000001</v>
        <stp/>
        <stp>##V3_BDPV12</stp>
        <stp>.USSLOP Index</stp>
        <stp>chg pct 5d</stp>
        <stp>[factors_v3.xlsx]oil!R23C1</stp>
        <tr r="A23" s="30"/>
      </tp>
      <tp>
        <v>-1.9100000000000001</v>
        <stp/>
        <stp>##V3_BDPV12</stp>
        <stp>ISIXSTSC Index</stp>
        <stp>chg pct 5d</stp>
        <stp>[factors_v3.xlsx]factor!R23C6</stp>
        <tr r="F23" s="1"/>
      </tp>
      <tp t="s">
        <v>Generic 1st 'CL' Future</v>
        <stp/>
        <stp>##V3_BDPV12</stp>
        <stp>CL1 Comdty</stp>
        <stp>short_name</stp>
        <stp>[factors_v3.xlsx]steel!R15C3</stp>
        <tr r="C15" s="4"/>
      </tp>
      <tp>
        <v>1.7609570000000001</v>
        <stp/>
        <stp>##V3_BDPV12</stp>
        <stp>.JPCD/CS Index</stp>
        <stp>chg pct 5d</stp>
        <stp>[factors_v3.xlsx]factor!R7C14</stp>
        <tr r="N7" s="1"/>
      </tp>
      <tp t="s">
        <v>JILIN POWER-A</v>
        <stp/>
        <stp>##V3_BDPV12</stp>
        <stp>000875 CH Equity</stp>
        <stp>short_name</stp>
        <stp>[factors_v3.xlsx]utility!R27C3</stp>
        <tr r="C27" s="3"/>
      </tp>
      <tp>
        <v>-0.38040000000000002</v>
        <stp/>
        <stp>##V3_BDPV12</stp>
        <stp>USDJPY Curncy</stp>
        <stp>chg pct 5d</stp>
        <stp>[factors_v3.xlsx]factor!R19C16</stp>
        <tr r="P19" s="1"/>
      </tp>
      <tp>
        <v>-0.38040000000000002</v>
        <stp/>
        <stp>##V3_BDPV12</stp>
        <stp>USDJPY Curncy</stp>
        <stp>chg pct 5d</stp>
        <stp>[factors_v3.xlsx]factor!R12C12</stp>
        <tr r="L12" s="1"/>
      </tp>
      <tp>
        <v>2.845205</v>
        <stp/>
        <stp>##V3_BDPV12</stp>
        <stp>TAN US Equity</stp>
        <stp>chg pct 5d</stp>
        <stp>[factors_v3.xlsx]factor!R23C12</stp>
        <tr r="L23" s="1"/>
      </tp>
      <tp t="s">
        <v>HANG SENG CHINA AH PREM</v>
        <stp/>
        <stp>##V3_BDPV12</stp>
        <stp>HSAHP Index</stp>
        <stp>short name</stp>
        <stp>[factors_v3.xlsx]fullfactor!R126C3</stp>
        <tr r="C126" s="41"/>
      </tp>
      <tp>
        <v>3.734594</v>
        <stp/>
        <stp>##V3_BDPV12</stp>
        <stp>EOG Equity</stp>
        <stp>chg pct 5d</stp>
        <stp>[factors_v3.xlsx]oil!R36C1</stp>
        <tr r="A36" s="30"/>
      </tp>
      <tp t="s">
        <v>ISHARES IBOXX HI</v>
        <stp/>
        <stp>##V3_BDPV12</stp>
        <stp>HYG Equity</stp>
        <stp>short_name</stp>
        <stp>[factors_v3.xlsx]oil!R32C3</stp>
        <tr r="C32" s="30"/>
      </tp>
      <tp t="s">
        <v>Generic 1st 'TRC' Future</v>
        <stp/>
        <stp>##V3_BDPV12</stp>
        <stp>TRC1 Comdty</stp>
        <stp>short_name</stp>
        <stp>[factors_v3.xlsx]steel!R16C3</stp>
        <tr r="C16" s="4"/>
      </tp>
      <tp t="s">
        <v>Generic 1st 'ROC'</v>
        <stp/>
        <stp>##V3_BDPV12</stp>
        <stp>ROC1 Comdty</stp>
        <stp>short_name</stp>
        <stp>[factors_v3.xlsx]steel!R20C3</stp>
        <tr r="C20" s="4"/>
      </tp>
      <tp t="s">
        <v>AP MOLLER-B</v>
        <stp/>
        <stp>##V3_BDPV12</stp>
        <stp>MAERSKB DC Equity</stp>
        <stp>short_name</stp>
        <stp>[factors_v3.xlsx]shipping!R25C3</stp>
        <tr r="C25" s="2"/>
      </tp>
      <tp t="s">
        <v>DATANG HUAYIN-A</v>
        <stp/>
        <stp>##V3_BDPV12</stp>
        <stp>600744 CH Equity</stp>
        <stp>short name</stp>
        <stp>[factors_v3.xlsx]fullfactor!R47C3</stp>
        <tr r="C47" s="41"/>
      </tp>
      <tp t="s">
        <v>BI CH Coal Op Val</v>
        <stp/>
        <stp>##V3_BDPV12</stp>
        <stp>BICOALAP Index</stp>
        <stp>short_name</stp>
        <stp>[factors_v3.xlsx]shipping!R29C3</stp>
        <tr r="C29" s="2"/>
      </tp>
      <tp>
        <v>3.700383</v>
        <stp/>
        <stp>##V3_BDPV12</stp>
        <stp>XOM Equity</stp>
        <stp>chg pct 5d</stp>
        <stp>[factors_v3.xlsx]oil!R37C1</stp>
        <tr r="A37" s="30"/>
      </tp>
      <tp t="s">
        <v>Generic 1st 'LA' Future</v>
        <stp/>
        <stp>##V3_BDPV12</stp>
        <stp>LA1 Comdty</stp>
        <stp>short_name</stp>
        <stp>[factors_v3.xlsx]steel!R17C3</stp>
        <tr r="C17" s="4"/>
      </tp>
      <tp t="s">
        <v>BI GL Dis Pan NoFlat Cmp</v>
        <stp/>
        <stp>##V3_BDPV12</stp>
        <stp>BIGDPNFC Index</stp>
        <stp>short name</stp>
        <stp>[factors_v3.xlsx]display!R16C3</stp>
        <tr r="C16" s="10"/>
      </tp>
      <tp t="s">
        <v>FIRST SOLAR INC</v>
        <stp/>
        <stp>##V3_BDPV12</stp>
        <stp>FSLR Equity</stp>
        <stp>short name</stp>
        <stp>[factors_v3.xlsx]solar!R26C3</stp>
        <tr r="C26" s="12"/>
      </tp>
      <tp t="s">
        <v>DDR3 4Gb 512Mx8 1333/1600MHz</v>
        <stp/>
        <stp>##V3_BDPV12</stp>
        <stp>ISPPDR29 Index</stp>
        <stp>short name</stp>
        <stp>[factors_v3.xlsx]display!R30C3</stp>
        <tr r="C30" s="10"/>
      </tp>
      <tp t="s">
        <v>GREEN PLAINS INC</v>
        <stp/>
        <stp>##V3_BDPV12</stp>
        <stp>GPRE Equity</stp>
        <stp>short name</stp>
        <stp>[factors_v3.xlsx]sugar!R17C3</stp>
        <tr r="C17" s="36"/>
      </tp>
      <tp>
        <v>-5.8999999999999997E-2</v>
        <stp/>
        <stp>##V3_BDPV12</stp>
        <stp>USDKRW Curncy</stp>
        <stp>chg pct 5d</stp>
        <stp>[factors_v3.xlsx]factor!R18C16</stp>
        <tr r="P18" s="1"/>
      </tp>
      <tp>
        <v>-5.8999999999999997E-2</v>
        <stp/>
        <stp>##V3_BDPV12</stp>
        <stp>USDKRW Curncy</stp>
        <stp>chg pct 5d</stp>
        <stp>[factors_v3.xlsx]factor!R16C12</stp>
        <tr r="L16" s="1"/>
      </tp>
      <tp t="s">
        <v>GUANGXI GUIDON-A</v>
        <stp/>
        <stp>##V3_BDPV12</stp>
        <stp>600310 CH Equity</stp>
        <stp>short name</stp>
        <stp>[factors_v3.xlsx]fullfactor!R46C3</stp>
        <tr r="C46" s="41"/>
      </tp>
      <tp t="s">
        <v>OCI CO LTD</v>
        <stp/>
        <stp>##V3_BDPV12</stp>
        <stp>010060 KS Equity</stp>
        <stp>short name</stp>
        <stp>[factors_v3.xlsx]fullfactor!R36C3</stp>
        <tr r="C36" s="41"/>
      </tp>
      <tp t="s">
        <v>#N/A N/A</v>
        <stp/>
        <stp>##V3_BDPV12</stp>
        <stp>BICOALNP Index</stp>
        <stp>chg pct 5d</stp>
        <stp>[factors_v3.xlsx]factor!R27C8</stp>
        <tr r="H27" s="1"/>
      </tp>
      <tp>
        <v>0.2094858</v>
        <stp/>
        <stp>##V3_BDPV12</stp>
        <stp>.CNY/CNH Index</stp>
        <stp>chg pct 5d</stp>
        <stp>[factors_v3.xlsx]factor!R35C8</stp>
        <tr r="H35" s="1"/>
      </tp>
      <tp t="s">
        <v>CNY onshore/offshore</v>
        <stp/>
        <stp>##V3_BDPV12</stp>
        <stp>.CNY/CNH Index</stp>
        <stp>short_name</stp>
        <stp>[factors_v3.xlsx]utility!R14C3</stp>
        <tr r="C14" s="3"/>
      </tp>
      <tp t="s">
        <v>#N/A N/A</v>
        <stp/>
        <stp>##V3_BDPV12</stp>
        <stp>BIAPPOCP Index</stp>
        <stp>chg pct 5d</stp>
        <stp>[factors_v3.xlsx]shipping!R24C1</stp>
        <tr r="A24" s="2"/>
      </tp>
      <tp>
        <v>26.16</v>
        <stp/>
        <stp>##V3_BDPV12</stp>
        <stp>WCIDSHLA Index</stp>
        <stp>chg pct 5d</stp>
        <stp>[factors_v3.xlsx]factor!R40C2</stp>
        <tr r="B40" s="1"/>
      </tp>
      <tp t="s">
        <v>#N/A N/A</v>
        <stp/>
        <stp>##V3_BDPV12</stp>
        <stp>BICTSHGC Index</stp>
        <stp>chg pct 5d</stp>
        <stp>[factors_v3.xlsx]shipping!R22C1</stp>
        <tr r="A22" s="2"/>
      </tp>
      <tp>
        <v>0.78879999999999995</v>
        <stp/>
        <stp>##V3_BDPV12</stp>
        <stp>JPYAUD Curncy</stp>
        <stp>chg pct 5d</stp>
        <stp>[factors_v3.xlsx]factor!R8C18</stp>
        <tr r="R8" s="1"/>
      </tp>
      <tp>
        <v>-0.15</v>
        <stp/>
        <stp>##V3_BDPV12</stp>
        <stp>WVPRMCI Index</stp>
        <stp>chg pct 5d</stp>
        <stp>[factors_v3.xlsx]display!R14C1</stp>
        <tr r="A14" s="10"/>
      </tp>
      <tp t="s">
        <v>Industrial Automat/Robot</v>
        <stp/>
        <stp>##V3_BDPV12</stp>
        <stp>6506 JP Equity</stp>
        <stp>issuer industry</stp>
        <stp>[factors_v3.xlsx]Equity Universe!R6C19</stp>
        <tr r="S6" s="5"/>
      </tp>
      <tp>
        <v>12.31884</v>
        <stp/>
        <stp>##V3_BDPV12</stp>
        <stp>REC NO Equity</stp>
        <stp>chg pct 5d</stp>
        <stp>[factors_v3.xlsx]factor!R40C12</stp>
        <tr r="L40" s="1"/>
      </tp>
      <tp t="s">
        <v>VANECK VECTORS U</v>
        <stp/>
        <stp>##V3_BDPV12</stp>
        <stp>NLR Equity</stp>
        <stp>short_name</stp>
        <stp>[factors_v3.xlsx]oil!R18C3</stp>
        <tr r="C18" s="30"/>
      </tp>
      <tp t="s">
        <v>10 Year</v>
        <stp/>
        <stp>##V3_BDPV12</stp>
        <stp>GJGB10 Index</stp>
        <stp>short name</stp>
        <stp>[factors_v3.xlsx]fullfactor!R125C3</stp>
        <tr r="C125" s="41"/>
      </tp>
      <tp t="s">
        <v>BI GL Cmp Stor Val</v>
        <stp/>
        <stp>##V3_BDPV12</stp>
        <stp>BISTORGP Index</stp>
        <stp>short name</stp>
        <stp>[factors_v3.xlsx]display!R24C3</stp>
        <tr r="C24" s="10"/>
      </tp>
      <tp>
        <v>12.18</v>
        <stp/>
        <stp>##V3_BDPV12</stp>
        <stp>WCIDSHRO Index</stp>
        <stp>chg pct 5d</stp>
        <stp>[factors_v3.xlsx]factor!R41C2</stp>
        <tr r="B41" s="1"/>
      </tp>
      <tp t="s">
        <v>BI NA LG Entrtnmnt Val</v>
        <stp/>
        <stp>##V3_BDPV12</stp>
        <stp>BRDVENLV Index</stp>
        <stp>short name</stp>
        <stp>[factors_v3.xlsx]display!R23C3</stp>
        <tr r="C23" s="10"/>
      </tp>
      <tp t="s">
        <v>BI GL Marine Ship Cmp</v>
        <stp/>
        <stp>##V3_BDPV12</stp>
        <stp>BISHIPGC Index</stp>
        <stp>short_name</stp>
        <stp>[factors_v3.xlsx]shipping!R20C3</stp>
        <tr r="C20" s="2"/>
      </tp>
      <tp t="s">
        <v>South Korea Infl Breakeven</v>
        <stp/>
        <stp>##V3_BDPV12</stp>
        <stp>KWGGBE Index</stp>
        <stp>short name</stp>
        <stp>[factors_v3.xlsx]fullfactor!R140C3</stp>
        <tr r="C140" s="41"/>
      </tp>
      <tp t="s">
        <v>Aerospace/Defense-Equip</v>
        <stp/>
        <stp>##V3_BDPV12</stp>
        <stp>7013 JP Equity</stp>
        <stp>issuer industry</stp>
        <stp>[factors_v3.xlsx]Equity Universe!R9C19</stp>
        <tr r="S9" s="5"/>
      </tp>
      <tp t="s">
        <v>Shanghai Shipping Exchange  Ch</v>
        <stp/>
        <stp>##V3_BDPV12</stp>
        <stp>SHSPCBCF Index</stp>
        <stp>short_name</stp>
        <stp>[factors_v3.xlsx]shipping!R34C3</stp>
        <tr r="C34" s="2"/>
      </tp>
      <tp>
        <v>3.7841819999999999</v>
        <stp/>
        <stp>##V3_BDPV12</stp>
        <stp>TPELMH Index</stp>
        <stp>chg pct 5d</stp>
        <stp>[factors_v3.xlsx]display!R31C1</stp>
        <tr r="A31" s="10"/>
      </tp>
      <tp t="s">
        <v>ARCELORMITTAL</v>
        <stp/>
        <stp>##V3_BDPV12</stp>
        <stp>MT NA Equity</stp>
        <stp>short_name</stp>
        <stp>[factors_v3.xlsx]steel!R25C3</stp>
        <tr r="C25" s="4"/>
      </tp>
      <tp>
        <v>4.5847179999999996</v>
        <stp/>
        <stp>##V3_BDPV12</stp>
        <stp>URA Equity</stp>
        <stp>chg pct 5d</stp>
        <stp>[factors_v3.xlsx]oil!R17C1</stp>
        <tr r="A17" s="30"/>
      </tp>
      <tp>
        <v>8.1714830000000003</v>
        <stp/>
        <stp>##V3_BDPV12</stp>
        <stp>APA Equity</stp>
        <stp>chg pct 5d</stp>
        <stp>[factors_v3.xlsx]oil!R35C1</stp>
        <tr r="A35" s="30"/>
      </tp>
      <tp>
        <v>2.0294270000000001</v>
        <stp/>
        <stp>##V3_BDPV12</stp>
        <stp>RIO LN Equity</stp>
        <stp>chg pct 5d</stp>
        <stp>[factors_v3.xlsx]factor!R31C6</stp>
        <tr r="F31" s="1"/>
      </tp>
      <tp>
        <v>0.2094858</v>
        <stp/>
        <stp>##V3_BDPV12</stp>
        <stp>.CNY/CNH Index</stp>
        <stp>chg pct 5d</stp>
        <stp>[factors_v3.xlsx]factor!R27C4</stp>
        <tr r="D27" s="1"/>
      </tp>
      <tp>
        <v>0.2094858</v>
        <stp/>
        <stp>##V3_BDPV12</stp>
        <stp>.CNY/CNH Index</stp>
        <stp>chg pct 5d</stp>
        <stp>[factors_v3.xlsx]factor!R37C2</stp>
        <tr r="B37" s="1"/>
      </tp>
      <tp t="s">
        <v>CN P Shanxi Opt Blended Coal</v>
        <stp/>
        <stp>##V3_BDPV12</stp>
        <stp>CEFWUCFG Index</stp>
        <stp>short name</stp>
        <stp>[factors_v3.xlsx]fullfactor!R102C3</stp>
        <tr r="C102" s="41"/>
      </tp>
      <tp t="s">
        <v>#N/A Invalid Security</v>
        <stp/>
        <stp>##V3_BDPV12</stp>
        <stp>FISSCC1M Index</stp>
        <stp>chg pct 5d</stp>
        <stp>[factors_v3.xlsx]factor!R33C8</stp>
        <tr r="H33" s="1"/>
      </tp>
      <tp>
        <v>18.149999999999999</v>
        <stp/>
        <stp>##V3_BDPV12</stp>
        <stp>WCIDSHGE Index</stp>
        <stp>chg pct 5d</stp>
        <stp>[factors_v3.xlsx]factor!R42C2</stp>
        <tr r="B42" s="1"/>
      </tp>
      <tp t="s">
        <v>#N/A N/A</v>
        <stp/>
        <stp>##V3_BDPV12</stp>
        <stp>BRPBADSE Index</stp>
        <stp>chg pct 5d</stp>
        <stp>[factors_v3.xlsx]factor!R35C6</stp>
        <tr r="F35" s="1"/>
      </tp>
      <tp t="s">
        <v>USD-TWD X-RATE</v>
        <stp/>
        <stp>##V3_BDPV12</stp>
        <stp>USDTWD Curncy</stp>
        <stp>short name</stp>
        <stp>[factors_v3.xlsx]kr_bond!R10C3</stp>
        <tr r="C10" s="33"/>
      </tp>
      <tp>
        <v>7.1721310000000003</v>
        <stp/>
        <stp>##V3_BDPV12</stp>
        <stp>FMG AU Equity</stp>
        <stp>chg pct 5d</stp>
        <stp>[factors_v3.xlsx]factor!R30C6</stp>
        <tr r="F30" s="1"/>
      </tp>
      <tp>
        <v>3.36</v>
        <stp/>
        <stp>##V3_BDPV12</stp>
        <stp>ISIX62IU Index</stp>
        <stp>chg pct 5d</stp>
        <stp>[factors_v3.xlsx]shipping!R35C1</stp>
        <tr r="A35" s="2"/>
      </tp>
      <tp t="s">
        <v>BI GL Semi Composite Idx</v>
        <stp/>
        <stp>##V3_BDPV12</stp>
        <stp>BIGSEMIC Index</stp>
        <stp>short_name</stp>
        <stp>[factors_v3.xlsx]toshiba!R11C3</stp>
        <tr r="C11" s="16"/>
      </tp>
      <tp>
        <v>9.69E-2</v>
        <stp/>
        <stp>##V3_BDPV12</stp>
        <stp>USDCNY Curncy</stp>
        <stp>chg pct 5d</stp>
        <stp>[factors_v3.xlsx]oil!R8C1</stp>
        <tr r="A8" s="30"/>
      </tp>
      <tp t="s">
        <v>Generic 1st 'SI' Future</v>
        <stp/>
        <stp>##V3_BDPV12</stp>
        <stp>SI1 Comdty</stp>
        <stp>short name</stp>
        <stp>[factors_v3.xlsx]solar!R15C3</stp>
        <tr r="C15" s="12"/>
      </tp>
      <tp>
        <v>9.69E-2</v>
        <stp/>
        <stp>##V3_BDPV12</stp>
        <stp>USDCNY Curncy</stp>
        <stp>chg pct 5d</stp>
        <stp>[factors_v3.xlsx]factor!R17C16</stp>
        <tr r="P17" s="1"/>
      </tp>
      <tp>
        <v>9.69E-2</v>
        <stp/>
        <stp>##V3_BDPV12</stp>
        <stp>USDCNY Curncy</stp>
        <stp>chg pct 5d</stp>
        <stp>[factors_v3.xlsx]factor!R15C12</stp>
        <tr r="L15" s="1"/>
      </tp>
      <tp t="s">
        <v>#N/A N/A</v>
        <stp/>
        <stp>##V3_BDPV12</stp>
        <stp>BIDBSHGC Index</stp>
        <stp>chg pct 5d</stp>
        <stp>[factors_v3.xlsx]shipping!R21C1</stp>
        <tr r="A21" s="2"/>
      </tp>
      <tp>
        <v>5.4938929999999999</v>
        <stp/>
        <stp>##V3_BDPV12</stp>
        <stp>TPIRON Index</stp>
        <stp>chg pct 5d</stp>
        <stp>[factors_v3.xlsx]factor!R37C6</stp>
        <tr r="F37" s="1"/>
      </tp>
      <tp t="s">
        <v>BI GL Disp TV Manuf Cmp</v>
        <stp/>
        <stp>##V3_BDPV12</stp>
        <stp>BIGDTVMC Index</stp>
        <stp>short name</stp>
        <stp>[factors_v3.xlsx]display!R15C3</stp>
        <tr r="C15" s="10"/>
      </tp>
      <tp t="s">
        <v>Shanghai Shipping Exchange  Ch</v>
        <stp/>
        <stp>##V3_BDPV12</stp>
        <stp>SHSPCBCF Index</stp>
        <stp>short name</stp>
        <stp>[factors_v3.xlsx]fullfactor!R158C3</stp>
        <tr r="C158" s="41"/>
      </tp>
      <tp t="s">
        <v>DDR3 4Gb 512Mx8 1333/1600MHz</v>
        <stp/>
        <stp>##V3_BDPV12</stp>
        <stp>ISPPDR29 Index</stp>
        <stp>short name</stp>
        <stp>[factors_v3.xlsx]fullfactor!R133C3</stp>
        <tr r="C133" s="41"/>
      </tp>
      <tp t="s">
        <v>Electronic Measur Instr</v>
        <stp/>
        <stp>##V3_BDPV12</stp>
        <stp>6841 JP Equity</stp>
        <stp>issuer industry</stp>
        <stp>[factors_v3.xlsx]Equity Universe!R5C19</stp>
        <tr r="S5" s="5"/>
      </tp>
      <tp t="s">
        <v>Machinery-Diversified</v>
        <stp/>
        <stp>##V3_BDPV12</stp>
        <stp>6326 JP Equity</stp>
        <stp>industry group</stp>
        <stp>[factors_v3.xlsx]Equity Universe!R10C20</stp>
        <tr r="T10" s="5"/>
      </tp>
      <tp t="s">
        <v>Generic 1st 'AA' Future</v>
        <stp/>
        <stp>##V3_BDPV12</stp>
        <stp>AA1 Comdty</stp>
        <stp>short name</stp>
        <stp>[factors_v3.xlsx]fullfactor!R55C3</stp>
        <tr r="C55" s="41"/>
      </tp>
      <tp>
        <v>7.6107300000000002</v>
        <stp/>
        <stp>##V3_BDPV12</stp>
        <stp>KOL US Equity</stp>
        <stp>chg pct 5d</stp>
        <stp>[factors_v3.xlsx]factor!R26C8</stp>
        <tr r="H26" s="1"/>
      </tp>
      <tp t="s">
        <v>#N/A N/A</v>
        <stp/>
        <stp>##V3_BDPV12</stp>
        <stp>BIGDCGMC Index</stp>
        <stp>chg pct 5d</stp>
        <stp>[factors_v3.xlsx]display!R17C1</stp>
        <tr r="A17" s="10"/>
      </tp>
      <tp t="s">
        <v>Industrial Automat/Robot</v>
        <stp/>
        <stp>##V3_BDPV12</stp>
        <stp>6954 JP Equity</stp>
        <stp>issuer industry</stp>
        <stp>[factors_v3.xlsx]Equity Universe!R4C19</stp>
        <tr r="S4" s="5"/>
      </tp>
      <tp t="s">
        <v>BI GL Tankers Top</v>
        <stp/>
        <stp>##V3_BDPV12</stp>
        <stp>BITANKGT Index</stp>
        <stp>short_name</stp>
        <stp>[factors_v3.xlsx]shipping!R23C3</stp>
        <tr r="C23" s="2"/>
      </tp>
      <tp>
        <v>3.508248</v>
        <stp/>
        <stp>##V3_BDPV12</stp>
        <stp>.PPGEEQPM Index</stp>
        <stp>chg pct 5d</stp>
        <stp>[factors_v3.xlsx]factor!R26C4</stp>
        <tr r="D26" s="1"/>
      </tp>
      <tp t="s">
        <v>#N/A N/A</v>
        <stp/>
        <stp>##V3_BDPV12</stp>
        <stp>BICOALNC Index</stp>
        <stp>chg pct 5d</stp>
        <stp>[factors_v3.xlsx]factor!R31C8</stp>
        <tr r="H31" s="1"/>
      </tp>
      <tp>
        <v>-5.39</v>
        <stp/>
        <stp>##V3_BDPV12</stp>
        <stp>CDSPDRAV Index</stp>
        <stp>chg pct 5d</stp>
        <stp>[factors_v3.xlsx]factor!R25C6</stp>
        <tr r="F25" s="1"/>
      </tp>
      <tp>
        <v>0.23</v>
        <stp/>
        <stp>##V3_BDPV12</stp>
        <stp>TSIPPCAE Comdty</stp>
        <stp>chg pct 5d</stp>
        <stp>[factors_v3.xlsx]shipping!R19C1</stp>
        <tr r="A19" s="2"/>
      </tp>
      <tp t="s">
        <v>CN Qnhngd ThermCoal 5500NAR Pr</v>
        <stp/>
        <stp>##V3_BDPV12</stp>
        <stp>COASQI55 Index</stp>
        <stp>short name</stp>
        <stp>[factors_v3.xlsx]fullfactor!R106C3</stp>
        <tr r="C106" s="41"/>
      </tp>
      <tp>
        <v>3.550624</v>
        <stp/>
        <stp>##V3_BDPV12</stp>
        <stp>BWCOMP Index</stp>
        <stp>chg pct 5d</stp>
        <stp>[factors_v3.xlsx]display!R25C1</stp>
        <tr r="A25" s="10"/>
      </tp>
      <tp t="s">
        <v>Electronic Measur Instr</v>
        <stp/>
        <stp>##V3_BDPV12</stp>
        <stp>6861 JP Equity</stp>
        <stp>issuer industry</stp>
        <stp>[factors_v3.xlsx]Equity Universe!R2C19</stp>
        <tr r="S2" s="5"/>
      </tp>
      <tp>
        <v>2.4979179999999999</v>
        <stp/>
        <stp>##V3_BDPV12</stp>
        <stp>USO Equity</stp>
        <stp>chg pct 5d</stp>
        <stp>[factors_v3.xlsx]oil!R13C1</stp>
        <tr r="A13" s="30"/>
      </tp>
      <tp>
        <v>3.3141699999999998</v>
        <stp/>
        <stp>##V3_BDPV12</stp>
        <stp>BHP AU Equity</stp>
        <stp>chg pct 5d</stp>
        <stp>[factors_v3.xlsx]factor!R24C8</stp>
        <tr r="H24" s="1"/>
      </tp>
      <tp t="s">
        <v>#N/A N/A</v>
        <stp/>
        <stp>##V3_BDPV12</stp>
        <stp>BICOALAC Index</stp>
        <stp>chg pct 5d</stp>
        <stp>[factors_v3.xlsx]factor!R30C8</stp>
        <tr r="H30" s="1"/>
      </tp>
      <tp>
        <v>-0.38040000000000002</v>
        <stp/>
        <stp>##V3_BDPV12</stp>
        <stp>USDJPY Curncy</stp>
        <stp>chg pct 5d</stp>
        <stp>[factors_v3.xlsx]oil!R5C1</stp>
        <tr r="A5" s="30"/>
      </tp>
      <tp>
        <v>-0.92</v>
        <stp/>
        <stp>##V3_BDPV12</stp>
        <stp>SHSPSCFI Index</stp>
        <stp>chg pct 5d</stp>
        <stp>[factors_v3.xlsx]factor!R43C2</stp>
        <tr r="B43" s="1"/>
      </tp>
      <tp>
        <v>0.88600000000000001</v>
        <stp/>
        <stp>##V3_BDPV12</stp>
        <stp>FXJPEMCS Index</stp>
        <stp>chg pct 5d</stp>
        <stp>[factors_v3.xlsx]factor!R20C8</stp>
        <tr r="H20" s="1"/>
      </tp>
      <tp t="s">
        <v>BI GL Mbl Hndset Mfg Cmp</v>
        <stp/>
        <stp>##V3_BDPV12</stp>
        <stp>BRMOBHCP Index</stp>
        <stp>short name</stp>
        <stp>[factors_v3.xlsx]display!R13C3</stp>
        <tr r="C13" s="10"/>
      </tp>
      <tp>
        <v>0.2094858</v>
        <stp/>
        <stp>##V3_BDPV12</stp>
        <stp>.CNY/CNH Index</stp>
        <stp>chg pct 5d</stp>
        <stp>[factors_v3.xlsx]shipping!R11C1</stp>
        <tr r="A11" s="2"/>
      </tp>
      <tp t="s">
        <v>USD Asia ex-Japan Basic</v>
        <stp/>
        <stp>##V3_BDPV12</stp>
        <stp>IBXXAJ67 Index</stp>
        <stp>short name</stp>
        <stp>[factors_v3.xlsx]fullfactor!R129C3</stp>
        <tr r="C129" s="41"/>
      </tp>
      <tp t="s">
        <v>China 10Y</v>
        <stp/>
        <stp>##V3_BDPV12</stp>
        <stp>GCNY10YR Index</stp>
        <stp>short_name</stp>
        <stp>[factors_v3.xlsx]oil!R28C3</stp>
        <tr r="C28" s="30"/>
      </tp>
      <tp t="s">
        <v>Metal Processors&amp;Fabrica</v>
        <stp/>
        <stp>##V3_BDPV12</stp>
        <stp>6471 JP Equity</stp>
        <stp>issuer industry</stp>
        <stp>[factors_v3.xlsx]Equity Universe!R8C19</stp>
        <tr r="S8" s="5"/>
      </tp>
      <tp t="s">
        <v>Machinery-Electrical</v>
        <stp/>
        <stp>##V3_BDPV12</stp>
        <stp>6273 JP Equity</stp>
        <stp>issuer industry</stp>
        <stp>[factors_v3.xlsx]Equity Universe!R3C19</stp>
        <tr r="S3" s="5"/>
      </tp>
      <tp t="s">
        <v>SPDR-ENERGY SEL</v>
        <stp/>
        <stp>##V3_BDPV12</stp>
        <stp>XLE Equity</stp>
        <stp>short_name</stp>
        <stp>[factors_v3.xlsx]oil!R31C3</stp>
        <tr r="C31" s="30"/>
      </tp>
      <tp t="s">
        <v>Ch container and dry combined</v>
        <stp/>
        <stp>##V3_BDPV12</stp>
        <stp>.SHIPCOMR Index</stp>
        <stp>short_name</stp>
        <stp>[factors_v3.xlsx]shipping!R36C3</stp>
        <tr r="C36" s="2"/>
      </tp>
      <tp t="s">
        <v>#N/A N/A</v>
        <stp/>
        <stp>##V3_BDPV12</stp>
        <stp>BRPBLSAS Index</stp>
        <stp>chg pct 5d</stp>
        <stp>[factors_v3.xlsx]factor!R32C6</stp>
        <tr r="F32" s="1"/>
      </tp>
      <tp>
        <v>-3.6572976633931478</v>
        <stp/>
        <stp>##V3_BDPV12</stp>
        <stp>NG1 Comdty</stp>
        <stp>chg pct 5d</stp>
        <stp>[factors_v3.xlsx]oil!R16C1</stp>
        <tr r="A16" s="30"/>
      </tp>
      <tp t="s">
        <v>WitsView Market Confidence Ind</v>
        <stp/>
        <stp>##V3_BDPV12</stp>
        <stp>WVPRMCI Index</stp>
        <stp>short name</stp>
        <stp>[factors_v3.xlsx]fullfactor!R186C3</stp>
        <tr r="C186" s="41"/>
      </tp>
      <tp t="s">
        <v>HANG SENG ENERGY INDEX</v>
        <stp/>
        <stp>##V3_BDPV12</stp>
        <stp>HSCIEN Index</stp>
        <stp>short name</stp>
        <stp>[factors_v3.xlsx]fullfactor!R127C3</stp>
        <tr r="C127" s="41"/>
      </tp>
      <tp t="s">
        <v>Mach Tools&amp;Rel Products</v>
        <stp/>
        <stp>##V3_BDPV12</stp>
        <stp>6481 JP Equity</stp>
        <stp>issuer industry</stp>
        <stp>[factors_v3.xlsx]Equity Universe!R7C19</stp>
        <tr r="S7" s="5"/>
      </tp>
      <tp t="s">
        <v>Generic 1st 'XW' Future</v>
        <stp/>
        <stp>##V3_BDPV12</stp>
        <stp>XW1 Comdty</stp>
        <stp>short_name</stp>
        <stp>[factors_v3.xlsx]oil!R14C3</stp>
        <tr r="C14" s="30"/>
      </tp>
      <tp t="s">
        <v>ENERGY ABSOLUTE</v>
        <stp/>
        <stp>##V3_BDPV12</stp>
        <stp>EA TB Equity</stp>
        <stp>short name</stp>
        <stp>[factors_v3.xlsx]sugar!R14C3</stp>
        <tr r="C14" s="36"/>
      </tp>
      <tp t="s">
        <v>CONOCOPHILLIPS</v>
        <stp/>
        <stp>##V3_BDPV12</stp>
        <stp>COP Equity</stp>
        <stp>short_name</stp>
        <stp>[factors_v3.xlsx]oil!R33C3</stp>
        <tr r="C33" s="30"/>
      </tp>
      <tp>
        <v>2.3404430000000001</v>
        <stp/>
        <stp>##V3_BDPV12</stp>
        <stp>CVX Equity</stp>
        <stp>chg pct 5d</stp>
        <stp>[factors_v3.xlsx]oil!R38C1</stp>
        <tr r="A38" s="30"/>
      </tp>
      <tp t="s">
        <v>Machinery-Farm</v>
        <stp/>
        <stp>##V3_BDPV12</stp>
        <stp>6326 JP Equity</stp>
        <stp>issuer industry</stp>
        <stp>[factors_v3.xlsx]Equity Universe!R10C19</stp>
        <tr r="S10" s="5"/>
      </tp>
      <tp>
        <v>25.73</v>
        <stp/>
        <stp>##V3_BDPV12</stp>
        <stp>WCIDSHNY Index</stp>
        <stp>chg pct 5d</stp>
        <stp>[factors_v3.xlsx]factor!R39C2</stp>
        <tr r="B39" s="1"/>
      </tp>
      <tp t="s">
        <v>REX AMERICAN RES</v>
        <stp/>
        <stp>##V3_BDPV12</stp>
        <stp>REX Equity</stp>
        <stp>short name</stp>
        <stp>[factors_v3.xlsx]sugar!R12C3</stp>
        <tr r="C12" s="36"/>
      </tp>
      <tp>
        <v>7.4678110000000002</v>
        <stp/>
        <stp>##V3_BDPV12</stp>
        <stp>DNORD DC Equity</stp>
        <stp>chg pct 5d</stp>
        <stp>[factors_v3.xlsx]factor!R25C2</stp>
        <tr r="B25" s="1"/>
      </tp>
      <tp t="s">
        <v>BBG WORLD COMPUTERS INDX</v>
        <stp/>
        <stp>##V3_BDPV12</stp>
        <stp>BWCOMP Index</stp>
        <stp>short name</stp>
        <stp>[factors_v3.xlsx]fullfactor!R100C3</stp>
        <tr r="C100" s="41"/>
      </tp>
      <tp>
        <v>3.3141699999999998</v>
        <stp/>
        <stp>##V3_BDPV12</stp>
        <stp>BHP AU Equity</stp>
        <stp>chg pct 5d</stp>
        <stp>[factors_v3.xlsx]factor!R29C6</stp>
        <tr r="F29" s="1"/>
      </tp>
      <tp t="s">
        <v>Brent/WTI Ratio</v>
        <stp/>
        <stp>##V3_BDPV12</stp>
        <stp>.OILRATI Index</stp>
        <stp>short_name</stp>
        <stp>[factors_v3.xlsx]utility!R20C3</stp>
        <tr r="C20" s="3"/>
      </tp>
      <tp t="s">
        <v>#N/A Invalid Security</v>
        <stp/>
        <stp>##V3_BDPV12</stp>
        <stp>.JGBSLOP Index</stp>
        <stp>chg pct 5d</stp>
        <stp>[factors_v3.xlsx]factor!R3C14</stp>
        <tr r="N3" s="1"/>
      </tp>
      <tp>
        <v>3.36</v>
        <stp/>
        <stp>##V3_BDPV12</stp>
        <stp>ISIX62IU Index</stp>
        <stp>chg pct 5d</stp>
        <stp>[factors_v3.xlsx]oil!R15C1</stp>
        <tr r="A15" s="30"/>
      </tp>
      <tp>
        <v>0.26590000000000003</v>
        <stp/>
        <stp>##V3_BDPV12</stp>
        <stp>JPYKRW Curncy</stp>
        <stp>chg pct 5d</stp>
        <stp>[factors_v3.xlsx]factor!R5C18</stp>
        <tr r="R5" s="1"/>
      </tp>
      <tp>
        <v>2.7976580000000002</v>
        <stp/>
        <stp>##V3_BDPV12</stp>
        <stp>BSL AU Equity</stp>
        <stp>chg pct 5d</stp>
        <stp>[factors_v3.xlsx]factor!R28C6</stp>
        <tr r="F28" s="1"/>
      </tp>
      <tp>
        <v>1.394244</v>
        <stp/>
        <stp>##V3_BDPV12</stp>
        <stp>OXY Equity</stp>
        <stp>chg pct 5d</stp>
        <stp>[factors_v3.xlsx]oil!R34C1</stp>
        <tr r="A34" s="30"/>
      </tp>
      <tp t="s">
        <v>Korea 10yr minus 2yr</v>
        <stp/>
        <stp>##V3_BDPV12</stp>
        <stp>.KRSLOP Index</stp>
        <stp>short_name</stp>
        <stp>[factors_v3.xlsx]oil!R27C3</stp>
        <tr r="C27" s="30"/>
      </tp>
      <tp>
        <v>0.21609999999999999</v>
        <stp/>
        <stp>##V3_BDPV12</stp>
        <stp>USDEUR Curncy</stp>
        <stp>chg pct 5d</stp>
        <stp>[factors_v3.xlsx]oil!R6C1</stp>
        <tr r="A6" s="30"/>
      </tp>
      <tp t="s">
        <v>CN P Shanxi Opt Blended Coal</v>
        <stp/>
        <stp>##V3_BDPV12</stp>
        <stp>CEFWUCFG Index</stp>
        <stp>short_name</stp>
        <stp>[factors_v3.xlsx]utility!R19C3</stp>
        <tr r="C19" s="3"/>
      </tp>
      <tp>
        <v>0.88600000000000001</v>
        <stp/>
        <stp>##V3_BDPV12</stp>
        <stp>FXJPEMCS Index</stp>
        <stp>chg pct 5d</stp>
        <stp>[factors_v3.xlsx]shipping!R14C1</stp>
        <tr r="A14" s="2"/>
      </tp>
      <tp t="s">
        <v>RENEWABLE ENERGY</v>
        <stp/>
        <stp>##V3_BDPV12</stp>
        <stp>REGI Equity</stp>
        <stp>short name</stp>
        <stp>[factors_v3.xlsx]sugar!R16C3</stp>
        <tr r="C16" s="36"/>
      </tp>
      <tp t="s">
        <v>AP Dollar Index</v>
        <stp/>
        <stp>##V3_BDPV12</stp>
        <stp>ADXY Index</stp>
        <stp>short_name</stp>
        <stp>[factors_v3.xlsx]oil!R9C3</stp>
        <tr r="C9" s="30"/>
      </tp>
      <tp>
        <v>0.77355030000000002</v>
        <stp/>
        <stp>##V3_BDPV12</stp>
        <stp>HYG Equity</stp>
        <stp>chg pct 5d</stp>
        <stp>[factors_v3.xlsx]oil!R32C1</stp>
        <tr r="A32" s="30"/>
      </tp>
      <tp t="s">
        <v>EOG RESOURCES</v>
        <stp/>
        <stp>##V3_BDPV12</stp>
        <stp>EOG Equity</stp>
        <stp>short_name</stp>
        <stp>[factors_v3.xlsx]oil!R36C3</stp>
        <tr r="C36" s="30"/>
      </tp>
      <tp>
        <v>0.2094858</v>
        <stp/>
        <stp>##V3_BDPV12</stp>
        <stp>.CNY/CNH Index</stp>
        <stp>chg pct 5d</stp>
        <stp>[factors_v3.xlsx]factor!R39C6</stp>
        <tr r="F39" s="1"/>
      </tp>
      <tp t="s">
        <v>#N/A N/A</v>
        <stp/>
        <stp>##V3_BDPV12</stp>
        <stp>BISHIPGC Index</stp>
        <stp>chg pct 5d</stp>
        <stp>[factors_v3.xlsx]factor!R33C2</stp>
        <tr r="B33" s="1"/>
      </tp>
      <tp>
        <v>5.7644880000000001</v>
        <stp/>
        <stp>##V3_BDPV12</stp>
        <stp>WCH GR Equity</stp>
        <stp>chg pct 5d</stp>
        <stp>[factors_v3.xlsx]factor!R42C12</stp>
        <tr r="L42" s="1"/>
      </tp>
      <tp t="s">
        <v>TOPIX ELEC POWR &amp; GAS IX</v>
        <stp/>
        <stp>##V3_BDPV12</stp>
        <stp>TPELEC Index</stp>
        <stp>short name</stp>
        <stp>[factors_v3.xlsx]fullfactor!R166C3</stp>
        <tr r="C166" s="41"/>
      </tp>
      <tp>
        <v>4.2867150000000001</v>
        <stp/>
        <stp>##V3_BDPV12</stp>
        <stp>EEM US Equity</stp>
        <stp>chg pct 5d</stp>
        <stp>[factors_v3.xlsx]factor!R16C16</stp>
        <tr r="P16" s="1"/>
      </tp>
      <tp t="s">
        <v>S&amp;P SUPERCOM ALUMIN IDX</v>
        <stp/>
        <stp>##V3_BDPV12</stp>
        <stp>S15ALUM Index</stp>
        <stp>short name</stp>
        <stp>[factors_v3.xlsx]fullfactor!R156C3</stp>
        <tr r="C156" s="41"/>
      </tp>
      <tp t="s">
        <v>EXXON MOBIL CORP</v>
        <stp/>
        <stp>##V3_BDPV12</stp>
        <stp>XOM Equity</stp>
        <stp>short_name</stp>
        <stp>[factors_v3.xlsx]oil!R37C3</stp>
        <tr r="C37" s="30"/>
      </tp>
      <tp>
        <v>7.0571960000000002</v>
        <stp/>
        <stp>##V3_BDPV12</stp>
        <stp>MAERSKB DC Equity</stp>
        <stp>chg pct 5d</stp>
        <stp>[factors_v3.xlsx]shipping!R25C1</stp>
        <tr r="A25" s="2"/>
      </tp>
      <tp t="s">
        <v>#N/A N/A</v>
        <stp/>
        <stp>##V3_BDPV12</stp>
        <stp>BIGDPNFC Index</stp>
        <stp>chg pct 5d</stp>
        <stp>[factors_v3.xlsx]display!R16C1</stp>
        <tr r="A16" s="10"/>
      </tp>
      <tp t="s">
        <v>#N/A N/A</v>
        <stp/>
        <stp>##V3_BDPV12</stp>
        <stp>BICOALAP Index</stp>
        <stp>chg pct 5d</stp>
        <stp>[factors_v3.xlsx]shipping!R29C1</stp>
        <tr r="A29" s="2"/>
      </tp>
      <tp t="s">
        <v>#N/A N/A</v>
        <stp/>
        <stp>##V3_BDPV12</stp>
        <stp>BRPBMEAS Index</stp>
        <stp>chg pct 5d</stp>
        <stp>[factors_v3.xlsx]factor!R36C6</stp>
        <tr r="F36" s="1"/>
      </tp>
      <tp t="s">
        <v>#N/A N/A</v>
        <stp/>
        <stp>##V3_BDPV12</stp>
        <stp>BRPBCHSE Index</stp>
        <stp>chg pct 5d</stp>
        <stp>[factors_v3.xlsx]factor!R38C6</stp>
        <tr r="F38" s="1"/>
      </tp>
      <tp>
        <v>-1.03</v>
        <stp/>
        <stp>##V3_BDPV12</stp>
        <stp>ISPPDR29 Index</stp>
        <stp>chg pct 5d</stp>
        <stp>[factors_v3.xlsx]display!R30C1</stp>
        <tr r="A30" s="10"/>
      </tp>
      <tp t="s">
        <v>TOPIX ELEC POWR &amp; GAS IX</v>
        <stp/>
        <stp>##V3_BDPV12</stp>
        <stp>TPELEC Index</stp>
        <stp>short_name</stp>
        <stp>[factors_v3.xlsx]utility!R25C3</stp>
        <tr r="C25" s="3"/>
      </tp>
      <tp t="s">
        <v>TOPIX ELECTRIC APPL INDX</v>
        <stp/>
        <stp>##V3_BDPV12</stp>
        <stp>TPELMH Index</stp>
        <stp>short name</stp>
        <stp>[factors_v3.xlsx]fullfactor!R167C3</stp>
        <tr r="C167" s="41"/>
      </tp>
      <tp t="s">
        <v>APACHE CORP</v>
        <stp/>
        <stp>##V3_BDPV12</stp>
        <stp>APA Equity</stp>
        <stp>short name</stp>
        <stp>[factors_v3.xlsx]fullfactor!R58C3</stp>
        <tr r="C58" s="41"/>
      </tp>
      <tp t="s">
        <v>POWERSHARES DB B</v>
        <stp/>
        <stp>##V3_BDPV12</stp>
        <stp>DBB Equity</stp>
        <stp>short_name</stp>
        <stp>[factors_v3.xlsx]oil!R19C3</stp>
        <tr r="C19" s="30"/>
      </tp>
      <tp t="s">
        <v>#N/A N/A</v>
        <stp/>
        <stp>##V3_BDPV12</stp>
        <stp>BICOALAP Index</stp>
        <stp>chg pct 5d</stp>
        <stp>[factors_v3.xlsx]factor!R29C8</stp>
        <tr r="H29" s="1"/>
      </tp>
      <tp>
        <v>-0.45269999999999999</v>
        <stp/>
        <stp>##V3_BDPV12</stp>
        <stp>USDAUD Curncy</stp>
        <stp>chg pct 5d</stp>
        <stp>[factors_v3.xlsx]oil!R7C1</stp>
        <tr r="A7" s="30"/>
      </tp>
      <tp>
        <v>0.88600000000000001</v>
        <stp/>
        <stp>##V3_BDPV12</stp>
        <stp>FXJPEMCS Index</stp>
        <stp>chg pct 5d</stp>
        <stp>[factors_v3.xlsx]factor!R19C6</stp>
        <tr r="F19" s="1"/>
      </tp>
      <tp>
        <v>0.88600000000000001</v>
        <stp/>
        <stp>##V3_BDPV12</stp>
        <stp>FXJPEMCS Index</stp>
        <stp>chg pct 5d</stp>
        <stp>[factors_v3.xlsx]factor!R19C4</stp>
        <tr r="D19" s="1"/>
      </tp>
      <tp>
        <v>0.88600000000000001</v>
        <stp/>
        <stp>##V3_BDPV12</stp>
        <stp>FXJPEMCS Index</stp>
        <stp>chg pct 5d</stp>
        <stp>[factors_v3.xlsx]factor!R19C2</stp>
        <tr r="B19" s="1"/>
      </tp>
      <tp t="s">
        <v>PACIFIC ETHANOL</v>
        <stp/>
        <stp>##V3_BDPV12</stp>
        <stp>PEIX Equity</stp>
        <stp>short name</stp>
        <stp>[factors_v3.xlsx]sugar!R11C3</stp>
        <tr r="C11" s="36"/>
      </tp>
      <tp>
        <v>1.92</v>
        <stp/>
        <stp>##V3_BDPV12</stp>
        <stp>BUNKI380 Index</stp>
        <stp>chg pct 5d</stp>
        <stp>[factors_v3.xlsx]factor!R31C2</stp>
        <tr r="B31" s="1"/>
      </tp>
      <tp>
        <v>2.2222219999999999</v>
        <stp/>
        <stp>##V3_BDPV12</stp>
        <stp>000660 KS Equity</stp>
        <stp>chg pct 5d</stp>
        <stp>[factors_v3.xlsx]aapl!R3C10</stp>
        <tr r="J3" s="37"/>
      </tp>
      <tp t="s">
        <v>US 10YR - US 2YR</v>
        <stp/>
        <stp>##V3_BDPV12</stp>
        <stp>.USSLOP Index</stp>
        <stp>short_name</stp>
        <stp>[factors_v3.xlsx]oil!R23C3</stp>
        <tr r="C23" s="30"/>
      </tp>
      <tp t="s">
        <v>#N/A N/A</v>
        <stp/>
        <stp>##V3_BDPV12</stp>
        <stp>BICOALEC Index</stp>
        <stp>chg pct 5d</stp>
        <stp>[factors_v3.xlsx]factor!R28C8</stp>
        <tr r="H28" s="1"/>
      </tp>
      <tp t="s">
        <v>DOLLAR INDEX SPOT</v>
        <stp/>
        <stp>##V3_BDPV12</stp>
        <stp>DXY Index</stp>
        <stp>short name</stp>
        <stp>[factors_v3.xlsx]bank_em!R9C3</stp>
        <tr r="C9" s="39"/>
      </tp>
      <tp t="s">
        <v>AU OPTRONICS</v>
        <stp/>
        <stp>##V3_BDPV12</stp>
        <stp>2409 TT Equity</stp>
        <stp>short name</stp>
        <stp>[factors_v3.xlsx]electronics!R17C8</stp>
        <tr r="H17" s="15"/>
      </tp>
      <tp t="s">
        <v>INNOLUX</v>
        <stp/>
        <stp>##V3_BDPV12</stp>
        <stp>3481 TT Equity</stp>
        <stp>short name</stp>
        <stp>[factors_v3.xlsx]electronics!R17C9</stp>
        <tr r="I17" s="15"/>
      </tp>
      <tp>
        <v>1.669449</v>
        <stp/>
        <stp>##V3_BDPV12</stp>
        <stp>SMSN LI Equity</stp>
        <stp>chg pct 5d</stp>
        <stp>[factors_v3.xlsx]aapl!R3C14</stp>
        <tr r="N3" s="37"/>
      </tp>
    </main>
    <main first="bloomberg.rtd">
      <tp t="s">
        <v>HYUNDAI MERCHANT</v>
        <stp/>
        <stp>##V3_BDPV12</stp>
        <stp>011200 KS Equity</stp>
        <stp>short name</stp>
        <stp>[factors_v3.xlsx]kr_bond!R23C3</stp>
        <tr r="C23" s="33"/>
      </tp>
      <tp t="s">
        <v>HITACHI KOKUSAI</v>
        <stp/>
        <stp>##V3_BDPV12</stp>
        <stp>6756 JP Equity</stp>
        <stp>short name</stp>
        <stp>[factors_v3.xlsx]hitachi!R6C5</stp>
        <tr r="E6" s="22"/>
      </tp>
      <tp>
        <v>29.23</v>
        <stp/>
        <stp>##V3_BDPV12</stp>
        <stp>KWGGBE Index</stp>
        <stp>chg pct 5d</stp>
        <stp>[factors_v3.xlsx]factor!R14C14</stp>
        <tr r="N14" s="1"/>
      </tp>
      <tp t="s">
        <v>BI GL Div Coal Prod Cmp</v>
        <stp/>
        <stp>##V3_BDPV12</stp>
        <stp>BICOALGC Index</stp>
        <stp>short name</stp>
        <stp>[factors_v3.xlsx]fullfactor!R70C3</stp>
        <tr r="C70" s="41"/>
      </tp>
      <tp t="s">
        <v>BI GL Solar Polysil Cmp</v>
        <stp/>
        <stp>##V3_BDPV12</stp>
        <stp>BRSOLPV Index</stp>
        <stp>short name</stp>
        <stp>[factors_v3.xlsx]solar!R19C3</stp>
        <tr r="C19" s="12"/>
      </tp>
      <tp t="s">
        <v>Rebar Spread bet LME SFE May17</v>
        <stp/>
        <stp>##V3_BDPV12</stp>
        <stp>.REBAR Index</stp>
        <stp>short name</stp>
        <stp>[factors_v3.xlsx]fullfactor!R28C3</stp>
        <tr r="C28" s="41"/>
      </tp>
      <tp t="s">
        <v>USD-JPY X-RATE</v>
        <stp/>
        <stp>##V3_BDPV12</stp>
        <stp>USDJPY Curncy</stp>
        <stp>short name</stp>
        <stp>[factors_v3.xlsx]kr_bond!R5C3</stp>
        <tr r="C5" s="33"/>
      </tp>
      <tp t="s">
        <v>RIO TINTO PLC</v>
        <stp/>
        <stp>##V3_BDPV12</stp>
        <stp>RIO LN Equity</stp>
        <stp>short name</stp>
        <stp>[factors_v3.xlsx]fullfactor!R153C3</stp>
        <tr r="C153" s="41"/>
      </tp>
      <tp t="s">
        <v>JPY-AUD X-RATE (x100)</v>
        <stp/>
        <stp>##V3_BDPV12</stp>
        <stp>JPYAUD Curncy</stp>
        <stp>short name</stp>
        <stp>[factors_v3.xlsx]fullfactor!R136C3</stp>
        <tr r="C136" s="41"/>
      </tp>
      <tp t="s">
        <v>BI GL Marine Ship Cmp</v>
        <stp/>
        <stp>##V3_BDPV12</stp>
        <stp>BISHIPGC Index</stp>
        <stp>short name</stp>
        <stp>[factors_v3.xlsx]fullfactor!R78C3</stp>
        <tr r="C78" s="41"/>
      </tp>
      <tp t="s">
        <v>Bloomberg 380 Bunker Index</v>
        <stp/>
        <stp>##V3_BDPV12</stp>
        <stp>BUNKI380 Index</stp>
        <stp>short name</stp>
        <stp>[factors_v3.xlsx]fullfactor!R99C3</stp>
        <tr r="C99" s="41"/>
      </tp>
      <tp>
        <v>1.7874875868917548</v>
        <stp/>
        <stp>##V3_BDPV12</stp>
        <stp>CL1 Comdty</stp>
        <stp>chg pct 5d</stp>
        <stp>[factors_v3.xlsx]shipping!R15C1</stp>
        <tr r="A15" s="2"/>
      </tp>
      <tp t="s">
        <v>Korea 10yr minus 2yr</v>
        <stp/>
        <stp>##V3_BDPV12</stp>
        <stp>.KRSLOP Index</stp>
        <stp>short name</stp>
        <stp>[factors_v3.xlsx]fullfactor!R22C3</stp>
        <tr r="C22" s="41"/>
      </tp>
      <tp t="s">
        <v>US 10YR - US 2YR</v>
        <stp/>
        <stp>##V3_BDPV12</stp>
        <stp>.USSLOP Index</stp>
        <stp>short name</stp>
        <stp>[factors_v3.xlsx]fullfactor!R32C3</stp>
        <tr r="C32" s="41"/>
      </tp>
      <tp t="s">
        <v>HITACHI CONST MA</v>
        <stp/>
        <stp>##V3_BDPV12</stp>
        <stp>6305 JP Equity</stp>
        <stp>short name</stp>
        <stp>[factors_v3.xlsx]hitachi!R7C5</stp>
        <tr r="E7" s="22"/>
      </tp>
      <tp t="s">
        <v>BI US Coal Operation Cmp</v>
        <stp/>
        <stp>##V3_BDPV12</stp>
        <stp>BICOALNP Index</stp>
        <stp>short name</stp>
        <stp>[factors_v3.xlsx]fullfactor!R71C3</stp>
        <tr r="C71" s="41"/>
      </tp>
      <tp t="s">
        <v>CNY onshore/offshore</v>
        <stp/>
        <stp>##V3_BDPV12</stp>
        <stp>.CNY/CNH Index</stp>
        <stp>short name</stp>
        <stp>[factors_v3.xlsx]fullfactor!R13C3</stp>
        <tr r="C13" s="41"/>
      </tp>
      <tp t="s">
        <v>BBG Industrial Metals</v>
        <stp/>
        <stp>##V3_BDPV12</stp>
        <stp>BCOMIN Index</stp>
        <stp>short name</stp>
        <stp>[factors_v3.xlsx]fullfactor!R63C3</stp>
        <tr r="C63" s="41"/>
      </tp>
      <tp t="s">
        <v>BE500 STEEL INDEX</v>
        <stp/>
        <stp>##V3_BDPV12</stp>
        <stp>BESTEEL Index</stp>
        <stp>short name</stp>
        <stp>[factors_v3.xlsx]fullfactor!R65C3</stp>
        <tr r="C65" s="41"/>
      </tp>
      <tp t="s">
        <v>BI NA LG Entrtnmnt Val</v>
        <stp/>
        <stp>##V3_BDPV12</stp>
        <stp>BRDVENLV Index</stp>
        <stp>short name</stp>
        <stp>[factors_v3.xlsx]fullfactor!R85C3</stp>
        <tr r="C85" s="41"/>
      </tp>
      <tp t="s">
        <v>VANECK VECTORS C</v>
        <stp/>
        <stp>##V3_BDPV12</stp>
        <stp>KOL US Equity</stp>
        <stp>short name</stp>
        <stp>[factors_v3.xlsx]coal!R24C3</stp>
        <tr r="C24" s="6"/>
      </tp>
      <tp t="s">
        <v>SID NACIONAL</v>
        <stp/>
        <stp>##V3_BDPV12</stp>
        <stp>CSNA3 BZ Equity</stp>
        <stp>short_name</stp>
        <stp>[factors_v3.xlsx]steel!R33C3</stp>
        <tr r="C33" s="4"/>
      </tp>
      <tp t="s">
        <v>BI CH Steel Produce Val</v>
        <stp/>
        <stp>##V3_BDPV12</stp>
        <stp>BRPBCHSE Index</stp>
        <stp>short_name</stp>
        <stp>[factors_v3.xlsx]steel!R39C3</stp>
        <tr r="C39" s="4"/>
      </tp>
      <tp t="s">
        <v>USD-KRW X-RATE</v>
        <stp/>
        <stp>##V3_BDPV12</stp>
        <stp>USDKRW Curncy</stp>
        <stp>short_name</stp>
        <stp>[factors_v3.xlsx]shipping!R9C3</stp>
        <tr r="C9" s="2"/>
      </tp>
      <tp>
        <v>1.8557319999999999</v>
        <stp/>
        <stp>##V3_BDPV12</stp>
        <stp>KOSPI Index</stp>
        <stp>chg pct 5d</stp>
        <stp>[factors_v3.xlsx]factor!R6C2</stp>
        <tr r="B6" s="1"/>
      </tp>
      <tp>
        <v>1.8557319999999999</v>
        <stp/>
        <stp>##V3_BDPV12</stp>
        <stp>KOSPI Index</stp>
        <stp>chg pct 5d</stp>
        <stp>[factors_v3.xlsx]factor!R6C4</stp>
        <tr r="D6" s="1"/>
      </tp>
      <tp>
        <v>1.8557319999999999</v>
        <stp/>
        <stp>##V3_BDPV12</stp>
        <stp>KOSPI Index</stp>
        <stp>chg pct 5d</stp>
        <stp>[factors_v3.xlsx]factor!R6C6</stp>
        <tr r="F6" s="1"/>
      </tp>
      <tp t="s">
        <v>BHP BILLITON LTD</v>
        <stp/>
        <stp>##V3_BDPV12</stp>
        <stp>BHP AU Equity</stp>
        <stp>short name</stp>
        <stp>[factors_v3.xlsx]fullfactor!R66C3</stp>
        <tr r="C66" s="41"/>
      </tp>
      <tp t="s">
        <v>USD-JPY X-RATE</v>
        <stp/>
        <stp>##V3_BDPV12</stp>
        <stp>USDJPY Curncy</stp>
        <stp>short name</stp>
        <stp>[factors_v3.xlsx]jp_bond!R5C3</stp>
        <tr r="C5" s="18"/>
      </tp>
      <tp t="s">
        <v>#N/A N/A</v>
        <stp/>
        <stp>##V3_BDPV12</stp>
        <stp>BRALUMC Index</stp>
        <stp>chg pct 5d</stp>
        <stp>[factors_v3.xlsx]factor!R26C16</stp>
        <tr r="P26" s="1"/>
      </tp>
      <tp t="s">
        <v>STATOIL ASA</v>
        <stp/>
        <stp>##V3_BDPV12</stp>
        <stp>STL NO Equity</stp>
        <stp>short name</stp>
        <stp>[factors_v3.xlsx]fullfactor!R162C3</stp>
        <tr r="C162" s="41"/>
      </tp>
      <tp>
        <v>-3.7675746924428823</v>
        <stp/>
        <stp>##V3_BDPV12</stp>
        <stp>LA1 Comdty</stp>
        <stp>chg pct 5d</stp>
        <stp>[factors_v3.xlsx]shipping!R17C1</stp>
        <tr r="A17" s="2"/>
      </tp>
      <tp t="s">
        <v>US Govt to Breakeven Spread</v>
        <stp/>
        <stp>##V3_BDPV12</stp>
        <stp>.USINFL10 Index</stp>
        <stp>short name</stp>
        <stp>[factors_v3.xlsx]fullfactor!R31C3</stp>
        <tr r="C31" s="41"/>
      </tp>
      <tp t="s">
        <v>#N/A N/A</v>
        <stp/>
        <stp>##V3_BDPV12</stp>
        <stp>WIMBIMCN Index</stp>
        <stp>chg pct 5d</stp>
        <stp>[factors_v3.xlsx]factor!R37C16</stp>
        <tr r="P37" s="1"/>
      </tp>
      <tp t="s">
        <v>#N/A N/A</v>
        <stp/>
        <stp>##V3_BDPV12</stp>
        <stp>BIGSEMIC Index</stp>
        <stp>chg pct 5d</stp>
        <stp>[factors_v3.xlsx]factor!R17C10</stp>
        <tr r="J17" s="1"/>
      </tp>
      <tp>
        <v>3.2767629999999999</v>
        <stp/>
        <stp>##V3_BDPV12</stp>
        <stp>HSI Index</stp>
        <stp>chg pct 5d</stp>
        <stp>[factors_v3.xlsx]factor!R2C8</stp>
        <tr r="H2" s="1"/>
      </tp>
      <tp>
        <v>3.2767629999999999</v>
        <stp/>
        <stp>##V3_BDPV12</stp>
        <stp>HSI Index</stp>
        <stp>chg pct 5d</stp>
        <stp>[factors_v3.xlsx]factor!R2C4</stp>
        <tr r="D2" s="1"/>
      </tp>
      <tp>
        <v>3.2767629999999999</v>
        <stp/>
        <stp>##V3_BDPV12</stp>
        <stp>HSI Index</stp>
        <stp>chg pct 5d</stp>
        <stp>[factors_v3.xlsx]factor!R2C6</stp>
        <tr r="F2" s="1"/>
      </tp>
      <tp>
        <v>3.2767629999999999</v>
        <stp/>
        <stp>##V3_BDPV12</stp>
        <stp>HSI Index</stp>
        <stp>chg pct 5d</stp>
        <stp>[factors_v3.xlsx]factor!R2C2</stp>
        <tr r="B2" s="1"/>
      </tp>
      <tp t="s">
        <v>USD-AUD X-RATE</v>
        <stp/>
        <stp>##V3_BDPV12</stp>
        <stp>USDAUD Curncy</stp>
        <stp>short name</stp>
        <stp>[factors_v3.xlsx]solar!R7C3</stp>
        <tr r="C7" s="12"/>
      </tp>
      <tp t="s">
        <v>USD-AUD X-RATE</v>
        <stp/>
        <stp>##V3_BDPV12</stp>
        <stp>USDAUD Curncy</stp>
        <stp>short_name</stp>
        <stp>[factors_v3.xlsx]oil!R7C3</stp>
        <tr r="C7" s="30"/>
      </tp>
      <tp>
        <v>5.4429999999999996</v>
        <stp/>
        <stp>##V3_BDPV12</stp>
        <stp>DABUSEPU Index</stp>
        <stp>chg pct 5d</stp>
        <stp>[factors_v3.xlsx]factor!R16C10</stp>
        <tr r="J16" s="1"/>
      </tp>
      <tp>
        <v>1.6</v>
        <stp/>
        <stp>##V3_BDPV12</stp>
        <stp>SHFAALUD Index</stp>
        <stp>chg pct 5d</stp>
        <stp>[factors_v3.xlsx]factor!R22C16</stp>
        <tr r="P22" s="1"/>
      </tp>
      <tp>
        <v>1.8557319999999999</v>
        <stp/>
        <stp>##V3_BDPV12</stp>
        <stp>KOSPI Index</stp>
        <stp>chg pct 5d</stp>
        <stp>[factors_v3.xlsx]factor!R7C8</stp>
        <tr r="H7" s="1"/>
      </tp>
      <tp t="s">
        <v>power generator equipment</v>
        <stp/>
        <stp>##V3_BDPV12</stp>
        <stp>.PPGEEQPM Index</stp>
        <stp>short name</stp>
        <stp>[factors_v3.xlsx]fullfactor!R27C3</stp>
        <tr r="C27" s="41"/>
      </tp>
      <tp>
        <v>0.77904223630946434</v>
        <stp/>
        <stp>##V3_BDPV12</stp>
        <stp>GC1 Comdty</stp>
        <stp>chg pct 5d</stp>
        <stp>[factors_v3.xlsx]factor!R22C8</stp>
        <tr r="H22" s="1"/>
      </tp>
      <tp t="s">
        <v>BASEPREC</v>
        <stp/>
        <stp>##V3_BDPV12</stp>
        <stp>.BASEPREC Index</stp>
        <stp>short name</stp>
        <stp>[factors_v3.xlsx]fullfactor!R7C3</stp>
        <tr r="C7" s="41"/>
      </tp>
      <tp t="s">
        <v>CNY onshore/offshore</v>
        <stp/>
        <stp>##V3_BDPV12</stp>
        <stp>.CNY/CNH Index</stp>
        <stp>short name</stp>
        <stp>[factors_v3.xlsx]sugar!R10C3</stp>
        <tr r="C10" s="36"/>
      </tp>
      <tp t="s">
        <v>Generic 1st 'TRC' Future</v>
        <stp/>
        <stp>##V3_BDPV12</stp>
        <stp>TRC1 Comdty</stp>
        <stp>short_name</stp>
        <stp>[factors_v3.xlsx]utility!R18C3</stp>
        <tr r="C18" s="3"/>
      </tp>
      <tp>
        <v>0.1149095087618435</v>
        <stp/>
        <stp>##V3_BDPV12</stp>
        <stp>TRC1 Comdty</stp>
        <stp>chg pct 5d</stp>
        <stp>[factors_v3.xlsx]factor!R22C2</stp>
        <tr r="B22" s="1"/>
      </tp>
      <tp t="s">
        <v>ALUMINA LTD</v>
        <stp/>
        <stp>##V3_BDPV12</stp>
        <stp>AWC AU Equity</stp>
        <stp>short name</stp>
        <stp>[factors_v3.xlsx]fullfactor!R60C3</stp>
        <tr r="C60" s="41"/>
      </tp>
      <tp>
        <v>1.7874875868917548</v>
        <stp/>
        <stp>##V3_BDPV12</stp>
        <stp>CL1 Comdty</stp>
        <stp>chg pct 5d</stp>
        <stp>[factors_v3.xlsx]factor!R21C8</stp>
        <tr r="H21" s="1"/>
      </tp>
      <tp t="s">
        <v>Generic 1st of 'CKC'</v>
        <stp/>
        <stp>##V3_BDPV12</stp>
        <stp>CKC1 Comdty</stp>
        <stp>short_name</stp>
        <stp>[factors_v3.xlsx]shipping!R18C3</stp>
        <tr r="C18" s="2"/>
      </tp>
      <tp t="s">
        <v>CN P Shanxi Opt Blended Coal</v>
        <stp/>
        <stp>##V3_BDPV12</stp>
        <stp>CEFWUCFG Index</stp>
        <stp>short_name</stp>
        <stp>[factors_v3.xlsx]toshiba!R5C3</stp>
        <tr r="C5" s="16"/>
      </tp>
      <tp t="s">
        <v>USD-CNY X-RATE</v>
        <stp/>
        <stp>##V3_BDPV12</stp>
        <stp>USDCNY Curncy</stp>
        <stp>short name</stp>
        <stp>[factors_v3.xlsx]fullfactor!R176C3</stp>
        <tr r="C176" s="41"/>
      </tp>
      <tp t="s">
        <v>ARCELORMITTAL</v>
        <stp/>
        <stp>##V3_BDPV12</stp>
        <stp>MT NA Equity</stp>
        <stp>short name</stp>
        <stp>[factors_v3.xlsx]fullfactor!R145C3</stp>
        <tr r="C145" s="41"/>
      </tp>
      <tp t="s">
        <v>USD-CNY X-RATE</v>
        <stp/>
        <stp>##V3_BDPV12</stp>
        <stp>USDCNY Curncy</stp>
        <stp>short name</stp>
        <stp>[factors_v3.xlsx]kr_bond!R8C3</stp>
        <tr r="C8" s="33"/>
      </tp>
      <tp t="s">
        <v>TOKUYAMA CORP</v>
        <stp/>
        <stp>##V3_BDPV12</stp>
        <stp>4043 JP Equity</stp>
        <stp>short name</stp>
        <stp>[factors_v3.xlsx]solar!R29C3</stp>
        <tr r="C29" s="12"/>
      </tp>
      <tp>
        <v>31.25</v>
        <stp/>
        <stp>##V3_BDPV12</stp>
        <stp>GJGB10 Index</stp>
        <stp>chg pct 5d</stp>
        <stp>[factors_v3.xlsx]factor!R17C14</stp>
        <tr r="N17" s="1"/>
      </tp>
      <tp t="s">
        <v>LG UPLUS CORP</v>
        <stp/>
        <stp>##V3_BDPV12</stp>
        <stp>032640 KS Equity</stp>
        <stp>short name</stp>
        <stp>[factors_v3.xlsx]kr_bond!R22C3</stp>
        <tr r="C22" s="33"/>
      </tp>
      <tp t="s">
        <v>ROYAL DUTCH SH-A</v>
        <stp/>
        <stp>##V3_BDPV12</stp>
        <stp>RDSA LN Equity</stp>
        <stp>short name</stp>
        <stp>[factors_v3.xlsx]fullfactor!R152C3</stp>
        <tr r="C152" s="41"/>
      </tp>
      <tp t="s">
        <v>SAMSUNG ELECTRON</v>
        <stp/>
        <stp>##V3_BDPV12</stp>
        <stp>005930 KS Equity</stp>
        <stp>short name</stp>
        <stp>[factors_v3.xlsx]electronics!R2C11</stp>
        <tr r="K2" s="15"/>
      </tp>
      <tp>
        <v>0</v>
        <stp/>
        <stp>##V3_BDPV12</stp>
        <stp>SOLRAMUC Index</stp>
        <stp>chg pct 5d</stp>
        <stp>[factors_v3.xlsx]factor!R27C12</stp>
        <tr r="L27" s="1"/>
      </tp>
      <tp>
        <v>-0.16200000000000001</v>
        <stp/>
        <stp>##V3_BDPV12</stp>
        <stp>SOLRAMUL Index</stp>
        <stp>chg pct 5d</stp>
        <stp>[factors_v3.xlsx]factor!R25C12</stp>
        <tr r="L25" s="1"/>
      </tp>
      <tp>
        <v>1.7874875868917548</v>
        <stp/>
        <stp>##V3_BDPV12</stp>
        <stp>CL1 Comdty</stp>
        <stp>chg pct 5d</stp>
        <stp>[factors_v3.xlsx]factor!R20C4</stp>
        <tr r="D20" s="1"/>
      </tp>
      <tp>
        <v>1.7874875868917548</v>
        <stp/>
        <stp>##V3_BDPV12</stp>
        <stp>CL1 Comdty</stp>
        <stp>chg pct 5d</stp>
        <stp>[factors_v3.xlsx]factor!R20C6</stp>
        <tr r="F20" s="1"/>
      </tp>
      <tp>
        <v>1.7874875868917548</v>
        <stp/>
        <stp>##V3_BDPV12</stp>
        <stp>CL1 Comdty</stp>
        <stp>chg pct 5d</stp>
        <stp>[factors_v3.xlsx]factor!R20C2</stp>
        <tr r="B20" s="1"/>
      </tp>
      <tp>
        <v>1.6468879999999999</v>
        <stp/>
        <stp>##V3_BDPV12</stp>
        <stp>MEXBOL Index</stp>
        <stp>chg pct 5d</stp>
        <stp>[factors_v3.xlsx]factor!R13C16</stp>
        <tr r="P13" s="1"/>
      </tp>
      <tp t="s">
        <v>BI GL Mbl Hndset Mfg Cmp</v>
        <stp/>
        <stp>##V3_BDPV12</stp>
        <stp>BRMOBHCP Index</stp>
        <stp>short name</stp>
        <stp>[factors_v3.xlsx]fullfactor!R86C3</stp>
        <tr r="C86" s="41"/>
      </tp>
      <tp>
        <v>0.28000000000000003</v>
        <stp/>
        <stp>##V3_BDPV12</stp>
        <stp>ADXY Index</stp>
        <stp>chg pct 5d</stp>
        <stp>[factors_v3.xlsx]factor!R7C18</stp>
        <tr r="R7" s="1"/>
      </tp>
      <tp t="s">
        <v>SK HYNIX INC</v>
        <stp/>
        <stp>##V3_BDPV12</stp>
        <stp>000660 KS Equity</stp>
        <stp>short name</stp>
        <stp>[factors_v3.xlsx]kr_bond!R21C3</stp>
        <tr r="C21" s="33"/>
      </tp>
      <tp t="s">
        <v>US and JP Govt Spread</v>
        <stp/>
        <stp>##V3_BDPV12</stp>
        <stp>.GOVTUSJP Index</stp>
        <stp>short name</stp>
        <stp>[factors_v3.xlsx]fullfactor!R15C3</stp>
        <tr r="C15" s="41"/>
      </tp>
      <tp t="s">
        <v>RUSAL</v>
        <stp/>
        <stp>##V3_BDPV12</stp>
        <stp>486 HK Equity</stp>
        <stp>short name</stp>
        <stp>[factors_v3.xlsx]fullfactor!R42C3</stp>
        <tr r="C42" s="41"/>
      </tp>
      <tp t="s">
        <v>USD-EUR X-RATE</v>
        <stp/>
        <stp>##V3_BDPV12</stp>
        <stp>USDEUR Curncy</stp>
        <stp>short_name</stp>
        <stp>[factors_v3.xlsx]oil!R6C3</stp>
        <tr r="C6" s="30"/>
      </tp>
      <tp t="s">
        <v>BHP BILLITON PLC</v>
        <stp/>
        <stp>##V3_BDPV12</stp>
        <stp>BLT LN Equity</stp>
        <stp>short name</stp>
        <stp>[factors_v3.xlsx]fullfactor!R82C3</stp>
        <tr r="C82" s="41"/>
      </tp>
      <tp t="s">
        <v>BASF SE</v>
        <stp/>
        <stp>##V3_BDPV12</stp>
        <stp>BAS GR Equity</stp>
        <stp>short name</stp>
        <stp>[factors_v3.xlsx]fullfactor!R62C3</stp>
        <tr r="C62" s="41"/>
      </tp>
      <tp>
        <v>0.28000000000000003</v>
        <stp/>
        <stp>##V3_BDPV12</stp>
        <stp>ADXY Index</stp>
        <stp>chg pct 5d</stp>
        <stp>[factors_v3.xlsx]oil!R9C1</stp>
        <tr r="A9" s="30"/>
      </tp>
      <tp>
        <v>-2.1787540000000001</v>
        <stp/>
        <stp>##V3_BDPV12</stp>
        <stp>HSAHP Index</stp>
        <stp>chg pct 5d</stp>
        <stp>[factors_v3.xlsx]factor!R4C12</stp>
        <tr r="L4" s="1"/>
      </tp>
      <tp>
        <v>-0.77578532366781061</v>
        <stp/>
        <stp>##V3_BDPV12</stp>
        <stp>CT1 Comdty</stp>
        <stp>chg pct 5d</stp>
        <stp>[factors_v3.xlsx]factor!R23C8</stp>
        <tr r="H23" s="1"/>
      </tp>
      <tp t="s">
        <v>BHP BILLITON LTD</v>
        <stp/>
        <stp>##V3_BDPV12</stp>
        <stp>BHP AU Equity</stp>
        <stp>short name</stp>
        <stp>[factors_v3.xlsx]coal!R22C3</stp>
        <tr r="C22" s="6"/>
      </tp>
      <tp t="s">
        <v>Machinery-Diversified</v>
        <stp/>
        <stp>##V3_BDPV12</stp>
        <stp>6954 JP Equity</stp>
        <stp>industry group</stp>
        <stp>[factors_v3.xlsx]Equity Universe!R4C20</stp>
        <tr r="T4" s="5"/>
      </tp>
      <tp t="s">
        <v>JPY-KRW X-RATE</v>
        <stp/>
        <stp>##V3_BDPV12</stp>
        <stp>JPYKRW Curncy</stp>
        <stp>short name</stp>
        <stp>[factors_v3.xlsx]fullfactor!R137C3</stp>
        <tr r="C137" s="41"/>
      </tp>
      <tp t="s">
        <v>USD-CNY X-RATE</v>
        <stp/>
        <stp>##V3_BDPV12</stp>
        <stp>USDCNY Curncy</stp>
        <stp>short name</stp>
        <stp>[factors_v3.xlsx]jp_bond!R8C3</stp>
        <tr r="C8" s="18"/>
      </tp>
      <tp>
        <v>0.1149095087618435</v>
        <stp/>
        <stp>##V3_BDPV12</stp>
        <stp>TRC1 Comdty</stp>
        <stp>chg pct 5d</stp>
        <stp>[factors_v3.xlsx]factor!R21C6</stp>
        <tr r="F21" s="1"/>
      </tp>
      <tp>
        <v>0.1149095087618435</v>
        <stp/>
        <stp>##V3_BDPV12</stp>
        <stp>TRC1 Comdty</stp>
        <stp>chg pct 5d</stp>
        <stp>[factors_v3.xlsx]factor!R21C4</stp>
        <tr r="D21" s="1"/>
      </tp>
      <tp>
        <v>0.2094858</v>
        <stp/>
        <stp>##V3_BDPV12</stp>
        <stp>.CNY/CNH Index</stp>
        <stp>chg pct 5d</stp>
        <stp>[factors_v3.xlsx]factor!R31C14</stp>
        <tr r="N31" s="1"/>
      </tp>
      <tp>
        <v>0.2094858</v>
        <stp/>
        <stp>##V3_BDPV12</stp>
        <stp>.CNY/CNH Index</stp>
        <stp>chg pct 5d</stp>
        <stp>[factors_v3.xlsx]factor!R44C12</stp>
        <tr r="L44" s="1"/>
      </tp>
      <tp>
        <v>0.2094858</v>
        <stp/>
        <stp>##V3_BDPV12</stp>
        <stp>.CNY/CNH Index</stp>
        <stp>chg pct 5d</stp>
        <stp>[factors_v3.xlsx]factor!R42C16</stp>
        <tr r="P42" s="1"/>
      </tp>
      <tp>
        <v>0.2094858</v>
        <stp/>
        <stp>##V3_BDPV12</stp>
        <stp>.CNY/CNH Index</stp>
        <stp>chg pct 5d</stp>
        <stp>[factors_v3.xlsx]factor!R18C10</stp>
        <tr r="J18" s="1"/>
      </tp>
      <tp t="s">
        <v>USD-AUD X-RATE</v>
        <stp/>
        <stp>##V3_BDPV12</stp>
        <stp>USDAUD Curncy</stp>
        <stp>short_name</stp>
        <stp>[factors_v3.xlsx]steel!R7C3</stp>
        <tr r="C7" s="4"/>
      </tp>
      <tp t="s">
        <v>BP PLC</v>
        <stp/>
        <stp>##V3_BDPV12</stp>
        <stp>BP/ LN Equity</stp>
        <stp>short name</stp>
        <stp>[factors_v3.xlsx]fullfactor!R83C3</stp>
        <tr r="C83" s="41"/>
      </tp>
      <tp t="s">
        <v>Electronics</v>
        <stp/>
        <stp>##V3_BDPV12</stp>
        <stp>6861 JP Equity</stp>
        <stp>industry group</stp>
        <stp>[factors_v3.xlsx]Equity Universe!R2C20</stp>
        <tr r="T2" s="5"/>
      </tp>
      <tp t="s">
        <v>Electronics</v>
        <stp/>
        <stp>##V3_BDPV12</stp>
        <stp>6841 JP Equity</stp>
        <stp>industry group</stp>
        <stp>[factors_v3.xlsx]Equity Universe!R5C20</stp>
        <tr r="T5" s="5"/>
      </tp>
      <tp>
        <v>1.48</v>
        <stp/>
        <stp>##V3_BDPV12</stp>
        <stp>SOLRAPS Index</stp>
        <stp>chg pct 5d</stp>
        <stp>[factors_v3.xlsx]factor!R24C12</stp>
        <tr r="L24" s="1"/>
      </tp>
      <tp t="s">
        <v>BI GL Cmp Glass Mfc Cmp</v>
        <stp/>
        <stp>##V3_BDPV12</stp>
        <stp>BIGDCGMC Index</stp>
        <stp>short name</stp>
        <stp>[factors_v3.xlsx]fullfactor!R75C3</stp>
        <tr r="C75" s="41"/>
      </tp>
      <tp t="s">
        <v>BI AP Dev Steel Prod Val</v>
        <stp/>
        <stp>##V3_BDPV12</stp>
        <stp>BRPBADSE Index</stp>
        <stp>short name</stp>
        <stp>[factors_v3.xlsx]fullfactor!R87C3</stp>
        <tr r="C87" s="41"/>
      </tp>
      <tp t="s">
        <v>CNY onshore/offshore</v>
        <stp/>
        <stp>##V3_BDPV12</stp>
        <stp>.CNY/CNH Index</stp>
        <stp>short name</stp>
        <stp>[factors_v3.xlsx]solar!R14C3</stp>
        <tr r="C14" s="12"/>
      </tp>
      <tp t="s">
        <v>BE500 STEEL INDEX</v>
        <stp/>
        <stp>##V3_BDPV12</stp>
        <stp>BESTEEL Index</stp>
        <stp>short_name</stp>
        <stp>[factors_v3.xlsx]steel!R35C3</stp>
        <tr r="C35" s="4"/>
      </tp>
      <tp t="s">
        <v>global computer</v>
        <stp/>
        <stp>##V3_BDPV12</stp>
        <stp>.GLCOMPUT Index</stp>
        <stp>short_name</stp>
        <stp>[factors_v3.xlsx]toshiba!R7C3</stp>
        <tr r="C7" s="16"/>
      </tp>
      <tp t="s">
        <v>ROSNEFT PJSC-GDR</v>
        <stp/>
        <stp>##V3_BDPV12</stp>
        <stp>ROSN LI Equity</stp>
        <stp>short name</stp>
        <stp>[factors_v3.xlsx]fullfactor!R154C3</stp>
        <tr r="C154" s="41"/>
      </tp>
      <tp t="s">
        <v>Ch container and dry combined</v>
        <stp/>
        <stp>##V3_BDPV12</stp>
        <stp>.SHIPCOMR Index</stp>
        <stp>short name</stp>
        <stp>[factors_v3.xlsx]fullfactor!R29C3</stp>
        <tr r="C29" s="41"/>
      </tp>
      <tp>
        <v>-3.7675746924428823</v>
        <stp/>
        <stp>##V3_BDPV12</stp>
        <stp>LA1 Comdty</stp>
        <stp>chg pct 5d</stp>
        <stp>[factors_v3.xlsx]factor!R22C6</stp>
        <tr r="F22" s="1"/>
      </tp>
      <tp t="s">
        <v>BI CH Coal Op Val</v>
        <stp/>
        <stp>##V3_BDPV12</stp>
        <stp>BICOALAP Index</stp>
        <stp>short name</stp>
        <stp>[factors_v3.xlsx]fullfactor!R68C3</stp>
        <tr r="C68" s="41"/>
      </tp>
      <tp t="s">
        <v>BI GL Solar Wafers Cmp</v>
        <stp/>
        <stp>##V3_BDPV12</stp>
        <stp>BRSOLWV Index</stp>
        <stp>short name</stp>
        <stp>[factors_v3.xlsx]solar!R21C3</stp>
        <tr r="C21" s="12"/>
      </tp>
      <tp>
        <v>3.550624</v>
        <stp/>
        <stp>##V3_BDPV12</stp>
        <stp>BWCOMP Index</stp>
        <stp>chg pct 5d</stp>
        <stp>[factors_v3.xlsx]factor!R15C10</stp>
        <tr r="J15" s="1"/>
      </tp>
      <tp t="s">
        <v>TOTAL SA</v>
        <stp/>
        <stp>##V3_BDPV12</stp>
        <stp>FP FP Equity</stp>
        <stp>short name</stp>
        <stp>[factors_v3.xlsx]fullfactor!R121C3</stp>
        <tr r="C121" s="41"/>
      </tp>
      <tp>
        <v>3.3949060000000002</v>
        <stp/>
        <stp>##V3_BDPV12</stp>
        <stp>AAPL Equity</stp>
        <stp>chg pct 5d</stp>
        <stp>[factors_v3.xlsx]display!R21C1</stp>
        <tr r="A21" s="10"/>
      </tp>
      <tp t="s">
        <v>LG ELECTRONICS</v>
        <stp/>
        <stp>##V3_BDPV12</stp>
        <stp>066570 KS Equity</stp>
        <stp>short name</stp>
        <stp>[factors_v3.xlsx]electronics!R2C12</stp>
        <tr r="L2" s="15"/>
      </tp>
      <tp>
        <v>0.1649861141454142</v>
        <stp/>
        <stp>##V3_BDPV12</stp>
        <stp>DXY Index</stp>
        <stp>chg pct 5d</stp>
        <stp>[factors_v3.xlsx]oil!R11C1</stp>
        <tr r="A11" s="30"/>
      </tp>
      <tp t="s">
        <v>USD-AUD X-RATE</v>
        <stp/>
        <stp>##V3_BDPV12</stp>
        <stp>USDAUD Curncy</stp>
        <stp>short name</stp>
        <stp>[factors_v3.xlsx]kr_bond!R7C3</stp>
        <tr r="C7" s="33"/>
      </tp>
      <tp t="s">
        <v>62% Import Fine Ore in USD</v>
        <stp/>
        <stp>##V3_BDPV12</stp>
        <stp>ISIX62IU Index</stp>
        <stp>short_name</stp>
        <stp>[factors_v3.xlsx]steel!R18C3</stp>
        <tr r="C18" s="4"/>
      </tp>
      <tp t="s">
        <v>BI EU/CIS/Afr Coal Cmp</v>
        <stp/>
        <stp>##V3_BDPV12</stp>
        <stp>BICOALEC Index</stp>
        <stp>short name</stp>
        <stp>[factors_v3.xlsx]fullfactor!R69C3</stp>
        <tr r="C69" s="41"/>
      </tp>
      <tp t="s">
        <v>USD-TWD X-RATE</v>
        <stp/>
        <stp>##V3_BDPV12</stp>
        <stp>USDTWD Curncy</stp>
        <stp>short name</stp>
        <stp>[factors_v3.xlsx]coal!R10C3</stp>
        <tr r="C10" s="6"/>
      </tp>
      <tp t="s">
        <v>MSCI World/Leisure Eq&amp;Pr</v>
        <stp/>
        <stp>##V3_BDPV12</stp>
        <stp>MXWO0LE Index</stp>
        <stp>short_name</stp>
        <stp>[factors_v3.xlsx]electronics!R24C2</stp>
        <tr r="B24" s="15"/>
      </tp>
      <tp>
        <v>2.0710670000000002</v>
        <stp/>
        <stp>##V3_BDPV12</stp>
        <stp>MXEU Index</stp>
        <stp>chg pct 5d</stp>
        <stp>[factors_v3.xlsx]factor!R9C12</stp>
        <tr r="L9" s="1"/>
      </tp>
      <tp>
        <v>2.0710670000000002</v>
        <stp/>
        <stp>##V3_BDPV12</stp>
        <stp>MXEU Index</stp>
        <stp>chg pct 5d</stp>
        <stp>[factors_v3.xlsx]factor!R7C16</stp>
        <tr r="P7" s="1"/>
      </tp>
      <tp>
        <v>2.3734150000000001</v>
        <stp/>
        <stp>##V3_BDPV12</stp>
        <stp>S15ALUM Index</stp>
        <stp>chg pct 5d</stp>
        <stp>[factors_v3.xlsx]factor!R27C16</stp>
        <tr r="P27" s="1"/>
      </tp>
      <tp t="s">
        <v>USD-JPY X-RATE</v>
        <stp/>
        <stp>##V3_BDPV12</stp>
        <stp>USDJPY Curncy</stp>
        <stp>short_name</stp>
        <stp>[factors_v3.xlsx]oil!R5C3</stp>
        <tr r="C5" s="30"/>
      </tp>
      <tp t="s">
        <v>USD-EUR X-RATE</v>
        <stp/>
        <stp>##V3_BDPV12</stp>
        <stp>USDEUR Curncy</stp>
        <stp>short_name</stp>
        <stp>[factors_v3.xlsx]shipping!R6C3</stp>
        <tr r="C6" s="2"/>
      </tp>
      <tp>
        <v>-0.3293818</v>
        <stp/>
        <stp>##V3_BDPV12</stp>
        <stp>NLR Equity</stp>
        <stp>chg pct 5d</stp>
        <stp>[factors_v3.xlsx]factor!R24C4</stp>
        <tr r="D24" s="1"/>
      </tp>
      <tp>
        <v>-2.0404302938415997</v>
        <stp/>
        <stp>##V3_BDPV12</stp>
        <stp>BCOMIN Index</stp>
        <stp>chg pct 5d</stp>
        <stp>[factors_v3.xlsx]factor!R34C16</stp>
        <tr r="P34" s="1"/>
      </tp>
      <tp t="s">
        <v>BI GL Solr CS Module Cmp</v>
        <stp/>
        <stp>##V3_BDPV12</stp>
        <stp>BRSOLMV Index</stp>
        <stp>short name</stp>
        <stp>[factors_v3.xlsx]solar!R23C3</stp>
        <tr r="C23" s="12"/>
      </tp>
      <tp t="s">
        <v>Machinery-Diversified</v>
        <stp/>
        <stp>##V3_BDPV12</stp>
        <stp>6506 JP Equity</stp>
        <stp>industry group</stp>
        <stp>[factors_v3.xlsx]Equity Universe!R6C20</stp>
        <tr r="T6" s="5"/>
      </tp>
      <tp t="s">
        <v>BI CH Steel Produce Val</v>
        <stp/>
        <stp>##V3_BDPV12</stp>
        <stp>BRPBCHSE Index</stp>
        <stp>short name</stp>
        <stp>[factors_v3.xlsx]fullfactor!R88C3</stp>
        <tr r="C88" s="41"/>
      </tp>
      <tp t="s">
        <v>USD-AUD X-RATE</v>
        <stp/>
        <stp>##V3_BDPV12</stp>
        <stp>USDAUD Curncy</stp>
        <stp>short_name</stp>
        <stp>[factors_v3.xlsx]shipping!R7C3</stp>
        <tr r="C7" s="2"/>
      </tp>
      <tp t="s">
        <v>US Govt to Breakeven Spread</v>
        <stp/>
        <stp>##V3_BDPV12</stp>
        <stp>.USINFL10 Index</stp>
        <stp>short_name</stp>
        <stp>[factors_v3.xlsx]oil!R24C3</stp>
        <tr r="C24" s="30"/>
      </tp>
      <tp t="s">
        <v>#N/A N/A</v>
        <stp/>
        <stp>##V3_BDPV12</stp>
        <stp>CCCYTOTQ Index</stp>
        <stp>chg pct 5d</stp>
        <stp>[factors_v3.xlsx]factor!R29C12</stp>
        <tr r="L29" s="1"/>
      </tp>
      <tp>
        <v>-3.7675746924428823</v>
        <stp/>
        <stp>##V3_BDPV12</stp>
        <stp>LA1 Comdty</stp>
        <stp>chg pct 5d</stp>
        <stp>[factors_v3.xlsx]factor!R21C2</stp>
        <tr r="B21" s="1"/>
      </tp>
      <tp t="s">
        <v>USD-AUD X-RATE</v>
        <stp/>
        <stp>##V3_BDPV12</stp>
        <stp>USDAUD Curncy</stp>
        <stp>short name</stp>
        <stp>[factors_v3.xlsx]jp_bond!R7C3</stp>
        <tr r="C7" s="18"/>
      </tp>
      <tp t="s">
        <v>Metal Fabricate/Hardware</v>
        <stp/>
        <stp>##V3_BDPV12</stp>
        <stp>6471 JP Equity</stp>
        <stp>industry group</stp>
        <stp>[factors_v3.xlsx]Equity Universe!R8C20</stp>
        <tr r="T8" s="5"/>
      </tp>
      <tp t="s">
        <v>BI GL Solar Cells Cmp</v>
        <stp/>
        <stp>##V3_BDPV12</stp>
        <stp>BRSOLCV Index</stp>
        <stp>short name</stp>
        <stp>[factors_v3.xlsx]solar!R22C3</stp>
        <tr r="C22" s="12"/>
      </tp>
      <tp t="s">
        <v>Hand/Machine Tools</v>
        <stp/>
        <stp>##V3_BDPV12</stp>
        <stp>6481 JP Equity</stp>
        <stp>industry group</stp>
        <stp>[factors_v3.xlsx]Equity Universe!R7C20</stp>
        <tr r="T7" s="5"/>
      </tp>
      <tp t="s">
        <v>VANECK VECTORS C</v>
        <stp/>
        <stp>##V3_BDPV12</stp>
        <stp>KOL US Equity</stp>
        <stp>short name</stp>
        <stp>[factors_v3.xlsx]fullfactor!R138C3</stp>
        <tr r="C138" s="41"/>
      </tp>
      <tp t="s">
        <v>BI GL Steel Produ Cmp</v>
        <stp/>
        <stp>##V3_BDPV12</stp>
        <stp>BRSTPRDV Index</stp>
        <stp>short_name</stp>
        <stp>[factors_v3.xlsx]steel!R32C3</stp>
        <tr r="C32" s="4"/>
      </tp>
      <tp t="s">
        <v>JPM EMCI Live Spot</v>
        <stp/>
        <stp>##V3_BDPV12</stp>
        <stp>FXJPEMCS Index</stp>
        <stp>short_name</stp>
        <stp>[factors_v3.xlsx]steel!R13C3</stp>
        <tr r="C13" s="4"/>
      </tp>
      <tp t="s">
        <v>US-China hot rolled spread</v>
        <stp/>
        <stp>##V3_BDPV12</stp>
        <stp>.HOT_ROLL Index</stp>
        <stp>short name</stp>
        <stp>[factors_v3.xlsx]fullfactor!R17C3</stp>
        <tr r="C17" s="41"/>
      </tp>
      <tp t="s">
        <v>USD-JPY X-RATE</v>
        <stp/>
        <stp>##V3_BDPV12</stp>
        <stp>USDJPY Curncy</stp>
        <stp>short_name</stp>
        <stp>[factors_v3.xlsx]shipping!R5C3</stp>
        <tr r="C5" s="2"/>
      </tp>
      <tp t="s">
        <v>BLUESCOPE STEEL</v>
        <stp/>
        <stp>##V3_BDPV12</stp>
        <stp>BSL AU Equity</stp>
        <stp>short name</stp>
        <stp>[factors_v3.xlsx]fullfactor!R98C3</stp>
        <tr r="C98" s="41"/>
      </tp>
      <tp t="s">
        <v>Base Metal to Commodity</v>
        <stp/>
        <stp>##V3_BDPV12</stp>
        <stp>.BASE_COM Index</stp>
        <stp>short name</stp>
        <stp>[factors_v3.xlsx]fullfactor!R6C3</stp>
        <tr r="C6" s="41"/>
      </tp>
      <tp t="s">
        <v>USD-EUR X-RATE</v>
        <stp/>
        <stp>##V3_BDPV12</stp>
        <stp>USDEUR Curncy</stp>
        <stp>short name</stp>
        <stp>[factors_v3.xlsx]kr_bond!R6C3</stp>
        <tr r="C6" s="33"/>
      </tp>
      <tp t="s">
        <v>BI MEA Steel Prod Val</v>
        <stp/>
        <stp>##V3_BDPV12</stp>
        <stp>BRPBMEAS Index</stp>
        <stp>short name</stp>
        <stp>[factors_v3.xlsx]fullfactor!R90C3</stp>
        <tr r="C90" s="41"/>
      </tp>
      <tp t="s">
        <v>Generic 1st of 'CKC'</v>
        <stp/>
        <stp>##V3_BDPV12</stp>
        <stp>CKC1 Comdty</stp>
        <stp>short name</stp>
        <stp>[factors_v3.xlsx]fullfactor!R103C3</stp>
        <tr r="C103" s="41"/>
      </tp>
      <tp t="s">
        <v>BI AP Dev Steel Prod Val</v>
        <stp/>
        <stp>##V3_BDPV12</stp>
        <stp>BRPBADSE Index</stp>
        <stp>short_name</stp>
        <stp>[factors_v3.xlsx]steel!R36C3</stp>
        <tr r="C36" s="4"/>
      </tp>
      <tp t="s">
        <v>HITACHI CHEMICAL</v>
        <stp/>
        <stp>##V3_BDPV12</stp>
        <stp>4217 JP Equity</stp>
        <stp>short name</stp>
        <stp>[factors_v3.xlsx]hitachi!R9C5</stp>
        <tr r="E9" s="22"/>
      </tp>
      <tp t="s">
        <v>HITACHI HIGH TEC</v>
        <stp/>
        <stp>##V3_BDPV12</stp>
        <stp>8036 JP Equity</stp>
        <stp>short name</stp>
        <stp>[factors_v3.xlsx]hitachi!R5C5</stp>
        <tr r="E5" s="22"/>
      </tp>
      <tp t="s">
        <v>HITACHI METALS</v>
        <stp/>
        <stp>##V3_BDPV12</stp>
        <stp>5486 JP Equity</stp>
        <stp>short name</stp>
        <stp>[factors_v3.xlsx]hitachi!R8C5</stp>
        <tr r="E8" s="22"/>
      </tp>
      <tp>
        <v>9.69E-2</v>
        <stp/>
        <stp>##V3_BDPV12</stp>
        <stp>USDCNY Curncy</stp>
        <stp>chg pct 5d</stp>
        <stp>[factors_v3.xlsx]shipping!R8C1</stp>
        <tr r="A8" s="2"/>
      </tp>
      <tp>
        <v>9.8043619999999998E-2</v>
        <stp/>
        <stp>##V3_BDPV12</stp>
        <stp>.CL12/CL2 Index</stp>
        <stp>chg pct 5d</stp>
        <stp>[factors_v3.xlsx]oil!R30C1</stp>
        <tr r="A30" s="30"/>
      </tp>
      <tp t="s">
        <v>Hand/Machine Tools</v>
        <stp/>
        <stp>##V3_BDPV12</stp>
        <stp>6273 JP Equity</stp>
        <stp>industry group</stp>
        <stp>[factors_v3.xlsx]Equity Universe!R3C20</stp>
        <tr r="T3" s="5"/>
      </tp>
      <tp t="s">
        <v>BI GL Solar LC Val</v>
        <stp/>
        <stp>##V3_BDPV12</stp>
        <stp>BISOLAR Index</stp>
        <stp>short name</stp>
        <stp>[factors_v3.xlsx]solar!R20C3</stp>
        <tr r="C20" s="12"/>
      </tp>
      <tp t="s">
        <v>USD-KRW X-RATE</v>
        <stp/>
        <stp>##V3_BDPV12</stp>
        <stp>USDKRW Curncy</stp>
        <stp>short name</stp>
        <stp>[factors_v3.xlsx]kr_bond!R9C3</stp>
        <tr r="C9" s="33"/>
      </tp>
      <tp>
        <v>3.0973190000000002</v>
        <stp/>
        <stp>##V3_BDPV12</stp>
        <stp>SHASHR Index</stp>
        <stp>chg pct 5d</stp>
        <stp>[factors_v3.xlsx]factor!R3C4</stp>
        <tr r="D3" s="1"/>
      </tp>
      <tp>
        <v>3.0973190000000002</v>
        <stp/>
        <stp>##V3_BDPV12</stp>
        <stp>SHASHR Index</stp>
        <stp>chg pct 5d</stp>
        <stp>[factors_v3.xlsx]factor!R3C6</stp>
        <tr r="F3" s="1"/>
      </tp>
      <tp>
        <v>3.0973190000000002</v>
        <stp/>
        <stp>##V3_BDPV12</stp>
        <stp>SHASHR Index</stp>
        <stp>chg pct 5d</stp>
        <stp>[factors_v3.xlsx]factor!R3C2</stp>
        <tr r="B3" s="1"/>
      </tp>
      <tp>
        <v>3.0973190000000002</v>
        <stp/>
        <stp>##V3_BDPV12</stp>
        <stp>SHASHR Index</stp>
        <stp>chg pct 5d</stp>
        <stp>[factors_v3.xlsx]factor!R3C8</stp>
        <tr r="H3" s="1"/>
      </tp>
      <tp t="s">
        <v>SHANXI ZHANGZE-A</v>
        <stp/>
        <stp>##V3_BDPV12</stp>
        <stp>000767 CH equity</stp>
        <stp>short name</stp>
        <stp>[factors_v3.xlsx]fullfactor!R34C3</stp>
        <tr r="C34" s="41"/>
      </tp>
      <tp t="s">
        <v>Generic 1st 'TRC' Future</v>
        <stp/>
        <stp>##V3_BDPV12</stp>
        <stp>TRC1 Comdty</stp>
        <stp>short name</stp>
        <stp>[factors_v3.xlsx]fullfactor!R170C3</stp>
        <tr r="C170" s="41"/>
      </tp>
      <tp t="s">
        <v>#N/A N/A</v>
        <stp/>
        <stp>##V3_BDPV12</stp>
        <stp>BXCIIQAU Index</stp>
        <stp>chg pct 5d</stp>
        <stp>[factors_v3.xlsx]factor!R40C16</stp>
        <tr r="P40" s="1"/>
      </tp>
      <tp t="s">
        <v>#N/A N/A</v>
        <stp/>
        <stp>##V3_BDPV12</stp>
        <stp>BXCIIQMY Index</stp>
        <stp>chg pct 5d</stp>
        <stp>[factors_v3.xlsx]factor!R39C16</stp>
        <tr r="P39" s="1"/>
      </tp>
      <tp t="s">
        <v>USD-CNY X-RATE</v>
        <stp/>
        <stp>##V3_BDPV12</stp>
        <stp>USDCNY Curncy</stp>
        <stp>short_name</stp>
        <stp>[factors_v3.xlsx]oil!R8C3</stp>
        <tr r="C8" s="30"/>
      </tp>
      <tp>
        <v>2.0710670000000002</v>
        <stp/>
        <stp>##V3_BDPV12</stp>
        <stp>MXEU Index</stp>
        <stp>chg pct 5d</stp>
        <stp>[factors_v3.xlsx]factor!R9C8</stp>
        <tr r="H9" s="1"/>
      </tp>
      <tp t="s">
        <v>#N/A N/A</v>
        <stp/>
        <stp>##V3_BDPV12</stp>
        <stp>BXCIIQIN Index</stp>
        <stp>chg pct 5d</stp>
        <stp>[factors_v3.xlsx]factor!R41C16</stp>
        <tr r="P41" s="1"/>
      </tp>
      <tp t="s">
        <v>#N/A N/A</v>
        <stp/>
        <stp>##V3_BDPV12</stp>
        <stp>BXCIIQTL Index</stp>
        <stp>chg pct 5d</stp>
        <stp>[factors_v3.xlsx]factor!R38C16</stp>
        <tr r="P38" s="1"/>
      </tp>
      <tp t="s">
        <v>LG DISPLAY CO LT</v>
        <stp/>
        <stp>##V3_BDPV12</stp>
        <stp>034220 KS Equity</stp>
        <stp>short name</stp>
        <stp>[factors_v3.xlsx]electronics!R2C10</stp>
        <tr r="J2" s="15"/>
      </tp>
      <tp t="s">
        <v>USD-EUR X-RATE</v>
        <stp/>
        <stp>##V3_BDPV12</stp>
        <stp>USDEUR Curncy</stp>
        <stp>short name</stp>
        <stp>[factors_v3.xlsx]jp_bond!R6C3</stp>
        <tr r="C6" s="18"/>
      </tp>
      <tp t="s">
        <v>BI GL Tankers Top</v>
        <stp/>
        <stp>##V3_BDPV12</stp>
        <stp>BITANKGT Index</stp>
        <stp>short name</stp>
        <stp>[factors_v3.xlsx]fullfactor!R81C3</stp>
        <tr r="C81" s="41"/>
      </tp>
      <tp t="s">
        <v>WOODSIDE PETRO</v>
        <stp/>
        <stp>##V3_BDPV12</stp>
        <stp>WPL AU Equity</stp>
        <stp>short name</stp>
        <stp>[factors_v3.xlsx]fullfactor!R185C3</stp>
        <tr r="C185" s="41"/>
      </tp>
      <tp t="s">
        <v>TESLA INC</v>
        <stp/>
        <stp>##V3_BDPV12</stp>
        <stp>TSLA Equity</stp>
        <stp>short name</stp>
        <stp>[factors_v3.xlsx]display!R29C3</stp>
        <tr r="C29" s="10"/>
      </tp>
      <tp t="s">
        <v>WACKER CHEMIE AG</v>
        <stp/>
        <stp>##V3_BDPV12</stp>
        <stp>WCH GR Equity</stp>
        <stp>short name</stp>
        <stp>[factors_v3.xlsx]fullfactor!R183C3</stp>
        <tr r="C183" s="41"/>
      </tp>
      <tp t="s">
        <v>BI GL Cmp Stor Val</v>
        <stp/>
        <stp>##V3_BDPV12</stp>
        <stp>BISTORGP Index</stp>
        <stp>short name</stp>
        <stp>[factors_v3.xlsx]fullfactor!R80C3</stp>
        <tr r="C80" s="41"/>
      </tp>
      <tp t="s">
        <v>BI NA Steel Prod Val</v>
        <stp/>
        <stp>##V3_BDPV12</stp>
        <stp>BRPBUSSE Index</stp>
        <stp>short_name</stp>
        <stp>[factors_v3.xlsx]steel!R34C3</stp>
        <tr r="C34" s="4"/>
      </tp>
      <tp>
        <v>2.0710670000000002</v>
        <stp/>
        <stp>##V3_BDPV12</stp>
        <stp>MXEU Index</stp>
        <stp>chg pct 5d</stp>
        <stp>[factors_v3.xlsx]factor!R8C6</stp>
        <tr r="F8" s="1"/>
      </tp>
      <tp>
        <v>2.0710670000000002</v>
        <stp/>
        <stp>##V3_BDPV12</stp>
        <stp>MXEU Index</stp>
        <stp>chg pct 5d</stp>
        <stp>[factors_v3.xlsx]factor!R8C4</stp>
        <tr r="D8" s="1"/>
      </tp>
      <tp>
        <v>2.0710670000000002</v>
        <stp/>
        <stp>##V3_BDPV12</stp>
        <stp>MXEU Index</stp>
        <stp>chg pct 5d</stp>
        <stp>[factors_v3.xlsx]factor!R8C2</stp>
        <tr r="B8" s="1"/>
      </tp>
      <tp t="s">
        <v>Aerospace/Defense</v>
        <stp/>
        <stp>##V3_BDPV12</stp>
        <stp>7013 JP Equity</stp>
        <stp>industry group</stp>
        <stp>[factors_v3.xlsx]Equity Universe!R9C20</stp>
        <tr r="T9" s="5"/>
      </tp>
      <tp>
        <v>-0.15</v>
        <stp/>
        <stp>##V3_BDPV12</stp>
        <stp>WVPRMCI Index</stp>
        <stp>chg pct 5d</stp>
        <stp>[factors_v3.xlsx]factor!R19C10</stp>
        <tr r="J19" s="1"/>
      </tp>
      <tp>
        <v>0.79800000000000004</v>
        <stp/>
        <stp>##V3_BDPV12</stp>
        <stp>GACGB10 Index</stp>
        <stp>chg pct 5d</stp>
        <stp>[factors_v3.xlsx]factor!R21C14</stp>
        <tr r="N21" s="1"/>
      </tp>
      <tp>
        <v>3.589969</v>
        <stp/>
        <stp>##V3_BDPV12</stp>
        <stp>NKY Index</stp>
        <stp>chg pct 5d</stp>
        <stp>[factors_v3.xlsx]factor!R2C10</stp>
        <tr r="J2" s="1"/>
      </tp>
      <tp>
        <v>3.2767629999999999</v>
        <stp/>
        <stp>##V3_BDPV12</stp>
        <stp>HSI Index</stp>
        <stp>chg pct 5d</stp>
        <stp>[factors_v3.xlsx]factor!R2C12</stp>
        <tr r="L2" s="1"/>
      </tp>
      <tp>
        <v>3.2767629999999999</v>
        <stp/>
        <stp>##V3_BDPV12</stp>
        <stp>HSI Index</stp>
        <stp>chg pct 5d</stp>
        <stp>[factors_v3.xlsx]factor!R3C16</stp>
        <tr r="P3" s="1"/>
      </tp>
      <tp>
        <v>2.9189759999999998</v>
        <stp/>
        <stp>##V3_BDPV12</stp>
        <stp>TPX Index</stp>
        <stp>chg pct 5d</stp>
        <stp>[factors_v3.xlsx]factor!R6C12</stp>
        <tr r="L6" s="1"/>
      </tp>
      <tp>
        <v>2.9189759999999998</v>
        <stp/>
        <stp>##V3_BDPV12</stp>
        <stp>TPX Index</stp>
        <stp>chg pct 5d</stp>
        <stp>[factors_v3.xlsx]factor!R2C16</stp>
        <tr r="P2" s="1"/>
      </tp>
      <tp>
        <v>2.5430000000000001</v>
        <stp/>
        <stp>##V3_BDPV12</stp>
        <stp>SPX Index</stp>
        <stp>chg pct 5d</stp>
        <stp>[factors_v3.xlsx]factor!R6C16</stp>
        <tr r="P6" s="1"/>
      </tp>
      <tp>
        <v>2.8406039999999999</v>
        <stp/>
        <stp>##V3_BDPV12</stp>
        <stp>SET Index</stp>
        <stp>chg pct 5d</stp>
        <stp>[factors_v3.xlsx]factor!R8C16</stp>
        <tr r="P8" s="1"/>
      </tp>
      <tp>
        <v>-5.8999999999999997E-2</v>
        <stp/>
        <stp>##V3_BDPV12</stp>
        <stp>USDKRW Curncy</stp>
        <stp>chg pct 5d</stp>
        <stp>[factors_v3.xlsx]shipping!R9C1</stp>
        <tr r="A9" s="2"/>
      </tp>
      <tp t="s">
        <v>USD-EUR X-RATE</v>
        <stp/>
        <stp>##V3_BDPV12</stp>
        <stp>USDEUR Curncy</stp>
        <stp>short_name</stp>
        <stp>[factors_v3.xlsx]steel!R6C3</stp>
        <tr r="C6" s="4"/>
      </tp>
      <tp t="s">
        <v>USD-KRW X-RATE</v>
        <stp/>
        <stp>##V3_BDPV12</stp>
        <stp>USDKRW Curncy</stp>
        <stp>short name</stp>
        <stp>[factors_v3.xlsx]sugar!R7C3</stp>
        <tr r="C7" s="36"/>
      </tp>
      <tp>
        <v>2.564063</v>
        <stp/>
        <stp>##V3_BDPV12</stp>
        <stp>TWSE Index</stp>
        <stp>chg pct 5d</stp>
        <stp>[factors_v3.xlsx]factor!R7C2</stp>
        <tr r="B7" s="1"/>
      </tp>
      <tp>
        <v>2.564063</v>
        <stp/>
        <stp>##V3_BDPV12</stp>
        <stp>TWSE Index</stp>
        <stp>chg pct 5d</stp>
        <stp>[factors_v3.xlsx]factor!R7C4</stp>
        <tr r="D7" s="1"/>
      </tp>
      <tp>
        <v>2.564063</v>
        <stp/>
        <stp>##V3_BDPV12</stp>
        <stp>TWSE Index</stp>
        <stp>chg pct 5d</stp>
        <stp>[factors_v3.xlsx]factor!R7C6</stp>
        <tr r="F7" s="1"/>
      </tp>
      <tp t="s">
        <v>jpnk 400/nky225</v>
        <stp/>
        <stp>##V3_BDPV12</stp>
        <stp>.NK4NK225 Index</stp>
        <stp>short name</stp>
        <stp>[factors_v3.xlsx]fullfactor!R24C3</stp>
        <tr r="C24" s="41"/>
      </tp>
      <tp t="s">
        <v>Generic 1st 'LA' Future</v>
        <stp/>
        <stp>##V3_BDPV12</stp>
        <stp>LA1 Comdty</stp>
        <stp>short_name</stp>
        <stp>[factors_v3.xlsx]shipping!R17C3</stp>
        <tr r="C17" s="2"/>
      </tp>
      <tp t="s">
        <v>USD-TWD X-RATE</v>
        <stp/>
        <stp>##V3_BDPV12</stp>
        <stp>USDTWD Curncy</stp>
        <stp>short name</stp>
        <stp>[factors_v3.xlsx]jp_bond!R9C3</stp>
        <tr r="C9" s="18"/>
      </tp>
      <tp t="s">
        <v>BI GL Container Ship Cmp</v>
        <stp/>
        <stp>##V3_BDPV12</stp>
        <stp>BICTSHGC Index</stp>
        <stp>short name</stp>
        <stp>[factors_v3.xlsx]fullfactor!R72C3</stp>
        <tr r="C72" s="41"/>
      </tp>
      <tp t="s">
        <v>USD-JPY X-RATE</v>
        <stp/>
        <stp>##V3_BDPV12</stp>
        <stp>USDJPY Curncy</stp>
        <stp>short name</stp>
        <stp>[factors_v3.xlsx]sugar!R8C3</stp>
        <tr r="C8" s="36"/>
      </tp>
      <tp t="s">
        <v>USD-CNY X-RATE</v>
        <stp/>
        <stp>##V3_BDPV12</stp>
        <stp>USDCNY Curncy</stp>
        <stp>short name</stp>
        <stp>[factors_v3.xlsx]solar!R8C3</stp>
        <tr r="C8" s="12"/>
      </tp>
      <tp t="s">
        <v>china nuclear</v>
        <stp/>
        <stp>##V3_BDPV12</stp>
        <stp>.CHNUCLEA Index</stp>
        <stp>short name</stp>
        <stp>[factors_v3.xlsx]fullfactor!R10C3</stp>
        <tr r="C10" s="41"/>
      </tp>
      <tp t="s">
        <v>USD-AUD X-RATE</v>
        <stp/>
        <stp>##V3_BDPV12</stp>
        <stp>USDAUD Curncy</stp>
        <stp>short name</stp>
        <stp>[factors_v3.xlsx]bank_em!R7C3</stp>
        <tr r="C7" s="39"/>
      </tp>
      <tp>
        <v>11.30031</v>
        <stp/>
        <stp>##V3_BDPV12</stp>
        <stp>SB Equity</stp>
        <stp>chg pct 5d</stp>
        <stp>[factors_v3.xlsx]factor!R26C2</stp>
        <tr r="B26" s="1"/>
      </tp>
      <tp t="s">
        <v>BI GL Dry Bulk Ship Cmp</v>
        <stp/>
        <stp>##V3_BDPV12</stp>
        <stp>BIDBSHGC Index</stp>
        <stp>short name</stp>
        <stp>[factors_v3.xlsx]fullfactor!R73C3</stp>
        <tr r="C73" s="41"/>
      </tp>
      <tp>
        <v>0.88600000000000001</v>
        <stp/>
        <stp>##V3_BDPV12</stp>
        <stp>FXJPEMCS Index</stp>
        <stp>chg pct 5d</stp>
        <stp>[factors_v3.xlsx]factor!R20C12</stp>
        <tr r="L20" s="1"/>
      </tp>
      <tp>
        <v>0.1649861141454142</v>
        <stp/>
        <stp>##V3_BDPV12</stp>
        <stp>DXY Curncy</stp>
        <stp>chg pct 5d</stp>
        <stp>[factors_v3.xlsx]factor!R17C2</stp>
        <tr r="B17" s="1"/>
      </tp>
      <tp>
        <v>0.1649861141454142</v>
        <stp/>
        <stp>##V3_BDPV12</stp>
        <stp>DXY Curncy</stp>
        <stp>chg pct 5d</stp>
        <stp>[factors_v3.xlsx]factor!R17C4</stp>
        <tr r="D17" s="1"/>
      </tp>
      <tp t="s">
        <v>Generic 1st 'CL' Future</v>
        <stp/>
        <stp>##V3_BDPV12</stp>
        <stp>CL1 Comdty</stp>
        <stp>short_name</stp>
        <stp>[factors_v3.xlsx]shipping!R15C3</stp>
        <tr r="C15" s="2"/>
      </tp>
      <tp t="s">
        <v>BBG WORLD COMPUTERS INDX</v>
        <stp/>
        <stp>##V3_BDPV12</stp>
        <stp>BWCOMP Index</stp>
        <stp>short_name</stp>
        <stp>[factors_v3.xlsx]toshiba!R8C3</stp>
        <tr r="C8" s="16"/>
      </tp>
      <tp t="s">
        <v>BI GL Disp TV Manuf Cmp</v>
        <stp/>
        <stp>##V3_BDPV12</stp>
        <stp>BIGDTVMC Index</stp>
        <stp>short name</stp>
        <stp>[factors_v3.xlsx]fullfactor!R77C3</stp>
        <tr r="C77" s="41"/>
      </tp>
      <tp>
        <v>2.564063</v>
        <stp/>
        <stp>##V3_BDPV12</stp>
        <stp>TWSE Index</stp>
        <stp>chg pct 5d</stp>
        <stp>[factors_v3.xlsx]factor!R4C16</stp>
        <tr r="P4" s="1"/>
      </tp>
      <tp>
        <v>2.564063</v>
        <stp/>
        <stp>##V3_BDPV12</stp>
        <stp>TWSE Index</stp>
        <stp>chg pct 5d</stp>
        <stp>[factors_v3.xlsx]factor!R8C12</stp>
        <tr r="L8" s="1"/>
      </tp>
      <tp t="s">
        <v>NOMURA-NF REAL E</v>
        <stp/>
        <stp>##V3_BDPV12</stp>
        <stp>1633 JP Equity</stp>
        <stp>short_name</stp>
        <stp>[factors_v3.xlsx]steel!R31C3</stp>
        <tr r="C31" s="4"/>
      </tp>
      <tp t="s">
        <v>BI GL Cmp Stor Val</v>
        <stp/>
        <stp>##V3_BDPV12</stp>
        <stp>BISTORGP Index</stp>
        <stp>short_name</stp>
        <stp>[factors_v3.xlsx]toshiba!R9C3</stp>
        <tr r="C9" s="16"/>
      </tp>
      <tp t="s">
        <v>USD-EUR X-RATE</v>
        <stp/>
        <stp>##V3_BDPV12</stp>
        <stp>USDEUR Curncy</stp>
        <stp>short name</stp>
        <stp>[factors_v3.xlsx]solar!R6C3</stp>
        <tr r="C6" s="12"/>
      </tp>
      <tp t="s">
        <v>LUKOIL</v>
        <stp/>
        <stp>##V3_BDPV12</stp>
        <stp>LKOH RM Equity</stp>
        <stp>short name</stp>
        <stp>[factors_v3.xlsx]fullfactor!R142C3</stp>
        <tr r="C142" s="41"/>
      </tp>
      <tp t="s">
        <v>GAZPROM NEFT</v>
        <stp/>
        <stp>##V3_BDPV12</stp>
        <stp>SIBN RM Equity</stp>
        <stp>short name</stp>
        <stp>[factors_v3.xlsx]fullfactor!R160C3</stp>
        <tr r="C160" s="41"/>
      </tp>
      <tp t="s">
        <v>USD-EUR X-RATE</v>
        <stp/>
        <stp>##V3_BDPV12</stp>
        <stp>USDEUR Curncy</stp>
        <stp>short name</stp>
        <stp>[factors_v3.xlsx]bank_em!R6C3</stp>
        <tr r="C6" s="39"/>
      </tp>
      <tp t="s">
        <v>J.P. Morgan Emerging Market Cu</v>
        <stp/>
        <stp>##V3_BDPV12</stp>
        <stp>FXJPEMCS Index</stp>
        <stp>name</stp>
        <stp>[factors_v3.xlsx]solar!R13C3</stp>
        <tr r="C13" s="12"/>
      </tp>
      <tp t="s">
        <v>USD-JPY X-RATE</v>
        <stp/>
        <stp>##V3_BDPV12</stp>
        <stp>USDJPY Curncy</stp>
        <stp>short name</stp>
        <stp>[factors_v3.xlsx]fullfactor!R178C3</stp>
        <tr r="C178" s="41"/>
      </tp>
      <tp>
        <v>2.4607839999999999</v>
        <stp/>
        <stp>##V3_BDPV12</stp>
        <stp>PCOMP Index</stp>
        <stp>chg pct 5d</stp>
        <stp>[factors_v3.xlsx]factor!R12C16</stp>
        <tr r="P12" s="1"/>
      </tp>
      <tp t="s">
        <v>europe aluminum</v>
        <stp/>
        <stp>##V3_BDPV12</stp>
        <stp>.EUALUM Index</stp>
        <stp>short name</stp>
        <stp>[factors_v3.xlsx]fullfactor!R14C3</stp>
        <tr r="C14" s="41"/>
      </tp>
      <tp>
        <v>-0.23400000000000001</v>
        <stp/>
        <stp>##V3_BDPV12</stp>
        <stp>GDBR10 Index</stp>
        <stp>chg pct 5d</stp>
        <stp>[factors_v3.xlsx]factor!R23C14</stp>
        <tr r="N23" s="1"/>
      </tp>
      <tp t="s">
        <v>USD-CNY X-RATE</v>
        <stp/>
        <stp>##V3_BDPV12</stp>
        <stp>USDCNY Curncy</stp>
        <stp>short_name</stp>
        <stp>[factors_v3.xlsx]steel!R8C3</stp>
        <tr r="C8" s="4"/>
      </tp>
      <tp>
        <v>2.9189759999999998</v>
        <stp/>
        <stp>##V3_BDPV12</stp>
        <stp>TPX Index</stp>
        <stp>chg pct 5d</stp>
        <stp>[factors_v3.xlsx]factor!R5C2</stp>
        <tr r="B5" s="1"/>
      </tp>
      <tp>
        <v>2.9189759999999998</v>
        <stp/>
        <stp>##V3_BDPV12</stp>
        <stp>TPX Index</stp>
        <stp>chg pct 5d</stp>
        <stp>[factors_v3.xlsx]factor!R5C4</stp>
        <tr r="D5" s="1"/>
      </tp>
      <tp>
        <v>2.9189759999999998</v>
        <stp/>
        <stp>##V3_BDPV12</stp>
        <stp>TPX Index</stp>
        <stp>chg pct 5d</stp>
        <stp>[factors_v3.xlsx]factor!R5C6</stp>
        <tr r="F5" s="1"/>
      </tp>
      <tp>
        <v>0</v>
        <stp/>
        <stp>##V3_BDPV12</stp>
        <stp>4938 TT Equity</stp>
        <stp>chg pct 5d</stp>
        <stp>[factors_v3.xlsx]aapl!R3C7</stp>
        <tr r="G3" s="37"/>
      </tp>
      <tp t="s">
        <v>BI NA Steel Prod Val</v>
        <stp/>
        <stp>##V3_BDPV12</stp>
        <stp>BRPBUSSE Index</stp>
        <stp>short name</stp>
        <stp>[factors_v3.xlsx]fullfactor!R91C3</stp>
        <tr r="C91" s="41"/>
      </tp>
      <tp>
        <v>2.9189759999999998</v>
        <stp/>
        <stp>##V3_BDPV12</stp>
        <stp>TPX Index</stp>
        <stp>chg pct 5d</stp>
        <stp>[factors_v3.xlsx]factor!R6C8</stp>
        <tr r="H6" s="1"/>
      </tp>
      <tp>
        <v>4.5847179999999996</v>
        <stp/>
        <stp>##V3_BDPV12</stp>
        <stp>URA Equity</stp>
        <stp>chg pct 5d</stp>
        <stp>[factors_v3.xlsx]factor!R23C4</stp>
        <tr r="D23" s="1"/>
      </tp>
      <tp t="s">
        <v>BI AP Pac Port Oper Cmp</v>
        <stp/>
        <stp>##V3_BDPV12</stp>
        <stp>BIAPPOCP Index</stp>
        <stp>short name</stp>
        <stp>[factors_v3.xlsx]fullfactor!R67C3</stp>
        <tr r="C67" s="41"/>
      </tp>
      <tp t="s">
        <v>CROPENERGIES AG</v>
        <stp/>
        <stp>##V3_BDPV12</stp>
        <stp>CE2 GR Equity</stp>
        <stp>short name</stp>
        <stp>[factors_v3.xlsx]sugar!R15C3</stp>
        <tr r="C15" s="36"/>
      </tp>
      <tp t="s">
        <v>BI GL Steel Produ Cmp</v>
        <stp/>
        <stp>##V3_BDPV12</stp>
        <stp>BRSTPRDV Index</stp>
        <stp>short name</stp>
        <stp>[factors_v3.xlsx]fullfactor!R97C3</stp>
        <tr r="C97" s="41"/>
      </tp>
      <tp t="s">
        <v>BI GL Solar LC Val</v>
        <stp/>
        <stp>##V3_BDPV12</stp>
        <stp>BISOLAR Index</stp>
        <stp>short name</stp>
        <stp>[factors_v3.xlsx]fullfactor!R79C3</stp>
        <tr r="C79" s="41"/>
      </tp>
      <tp>
        <v>0.26789131266743205</v>
        <stp/>
        <stp>##V3_BDPV12</stp>
        <stp>CKC1 Comdty</stp>
        <stp>chg pct 5d</stp>
        <stp>[factors_v3.xlsx]shipping!R18C1</stp>
        <tr r="A18" s="2"/>
      </tp>
      <tp t="s">
        <v>USGGBE10-USGGBE05</v>
        <stp/>
        <stp>##V3_BDPV12</stp>
        <stp>.USBESLOP Index</stp>
        <stp>short name</stp>
        <stp>[factors_v3.xlsx]fullfactor!R30C3</stp>
        <tr r="C30" s="41"/>
      </tp>
      <tp t="s">
        <v>USD-EUR X-RATE</v>
        <stp/>
        <stp>##V3_BDPV12</stp>
        <stp>USDEUR Curncy</stp>
        <stp>short name</stp>
        <stp>[factors_v3.xlsx]sugar!R5C3</stp>
        <tr r="C5" s="36"/>
      </tp>
      <tp t="s">
        <v>BI GL Dis Pan NoFlat Cmp</v>
        <stp/>
        <stp>##V3_BDPV12</stp>
        <stp>BIGDPNFC Index</stp>
        <stp>short name</stp>
        <stp>[factors_v3.xlsx]fullfactor!R76C3</stp>
        <tr r="C76" s="41"/>
      </tp>
      <tp t="s">
        <v>USD-KRW X-RATE</v>
        <stp/>
        <stp>##V3_BDPV12</stp>
        <stp>USDKRW Curncy</stp>
        <stp>short name</stp>
        <stp>[factors_v3.xlsx]fullfactor!R179C3</stp>
        <tr r="C179" s="41"/>
      </tp>
      <tp t="s">
        <v>Japan 10yr - 2yr</v>
        <stp/>
        <stp>##V3_BDPV12</stp>
        <stp>.JPSL10D2 Index</stp>
        <stp>short name</stp>
        <stp>[factors_v3.xlsx]bank_em!R13C3</stp>
        <tr r="C13" s="39"/>
      </tp>
      <tp>
        <v>0.21609999999999999</v>
        <stp/>
        <stp>##V3_BDPV12</stp>
        <stp>USDEUR Curncy</stp>
        <stp>chg pct 5d</stp>
        <stp>[factors_v3.xlsx]shipping!R6C1</stp>
        <tr r="A6" s="2"/>
      </tp>
      <tp t="s">
        <v>GAZPROM</v>
        <stp/>
        <stp>##V3_BDPV12</stp>
        <stp>GAZP RM Equity</stp>
        <stp>short name</stp>
        <stp>[factors_v3.xlsx]fullfactor!R124C3</stp>
        <tr r="C124" s="41"/>
      </tp>
      <tp t="s">
        <v>USD-JPY X-RATE</v>
        <stp/>
        <stp>##V3_BDPV12</stp>
        <stp>USDJPY Curncy</stp>
        <stp>short_name</stp>
        <stp>[factors_v3.xlsx]steel!R5C3</stp>
        <tr r="C5" s="4"/>
      </tp>
      <tp t="s">
        <v>JPY-KRW X-RATE</v>
        <stp/>
        <stp>##V3_BDPV12</stp>
        <stp>JPYKRW Curncy</stp>
        <stp>short name</stp>
        <stp>[factors_v3.xlsx]display!R8C3</stp>
        <tr r="C8" s="10"/>
      </tp>
      <tp t="s">
        <v>aluminum spread between LME SH</v>
        <stp/>
        <stp>##V3_BDPV12</stp>
        <stp>.ALUM_SPR Index</stp>
        <stp>short name</stp>
        <stp>[factors_v3.xlsx]fullfactor!R5C3</stp>
        <tr r="C5" s="41"/>
      </tp>
      <tp t="s">
        <v>USD-JPY X-RATE</v>
        <stp/>
        <stp>##V3_BDPV12</stp>
        <stp>USDJPY Curncy</stp>
        <stp>short name</stp>
        <stp>[factors_v3.xlsx]bank_em!R5C3</stp>
        <tr r="C5" s="39"/>
      </tp>
      <tp t="s">
        <v>BI GL Aluminum Cmp</v>
        <stp/>
        <stp>##V3_BDPV12</stp>
        <stp>BRALUMC Index</stp>
        <stp>short name</stp>
        <stp>[factors_v3.xlsx]fullfactor!R84C3</stp>
        <tr r="C84" s="41"/>
      </tp>
      <tp t="s">
        <v>GUGGENHEIM SOLAR</v>
        <stp/>
        <stp>##V3_BDPV12</stp>
        <stp>TAN US Equity</stp>
        <stp>short name</stp>
        <stp>[factors_v3.xlsx]fullfactor!R164C3</stp>
        <tr r="C164" s="41"/>
      </tp>
      <tp t="s">
        <v>india aluminum</v>
        <stp/>
        <stp>##V3_BDPV12</stp>
        <stp>.INALUM Index</stp>
        <stp>short name</stp>
        <stp>[factors_v3.xlsx]fullfactor!R18C3</stp>
        <tr r="C18" s="41"/>
      </tp>
      <tp t="s">
        <v>CNY onshore/offshore</v>
        <stp/>
        <stp>##V3_BDPV12</stp>
        <stp>.CNY/CNH Index</stp>
        <stp>short_name</stp>
        <stp>[factors_v3.xlsx]steel!R14C3</stp>
        <tr r="C14" s="4"/>
      </tp>
      <tp>
        <v>23.161760000000001</v>
        <stp/>
        <stp>##V3_BDPV12</stp>
        <stp>010060 KS Equity</stp>
        <stp>chg pct 5d</stp>
        <stp>[factors_v3.xlsx]factor!R38C12</stp>
        <tr r="L38" s="1"/>
      </tp>
      <tp t="s">
        <v>Brent/WTI Ratio</v>
        <stp/>
        <stp>##V3_BDPV12</stp>
        <stp>.OILRATIO Index</stp>
        <stp>short name</stp>
        <stp>[factors_v3.xlsx]fullfactor!R26C3</stp>
        <tr r="C26" s="41"/>
      </tp>
      <tp t="s">
        <v>TATNEFT</v>
        <stp/>
        <stp>##V3_BDPV12</stp>
        <stp>TATN RM Equity</stp>
        <stp>short name</stp>
        <stp>[factors_v3.xlsx]fullfactor!R165C3</stp>
        <tr r="C165" s="41"/>
      </tp>
      <tp>
        <v>-0.45269999999999999</v>
        <stp/>
        <stp>##V3_BDPV12</stp>
        <stp>USDAUD Curncy</stp>
        <stp>chg pct 5d</stp>
        <stp>[factors_v3.xlsx]shipping!R7C1</stp>
        <tr r="A7" s="2"/>
      </tp>
      <tp>
        <v>3.3665379999999998</v>
        <stp/>
        <stp>##V3_BDPV12</stp>
        <stp>.USINFL10 Index</stp>
        <stp>chg pct 5d</stp>
        <stp>[factors_v3.xlsx]oil!R24C1</stp>
        <tr r="A24" s="30"/>
      </tp>
      <tp>
        <v>-3.5683012259194395</v>
        <stp/>
        <stp>##V3_BDPV12</stp>
        <stp>LMAHDS03 Index</stp>
        <stp>chg pct 5d</stp>
        <stp>[factors_v3.xlsx]factor!R24C16</stp>
        <tr r="P24" s="1"/>
      </tp>
      <tp t="s">
        <v>ENI SPA</v>
        <stp/>
        <stp>##V3_BDPV12</stp>
        <stp>ENI IM Equity</stp>
        <stp>short name</stp>
        <stp>[factors_v3.xlsx]fullfactor!R118C3</stp>
        <tr r="C118" s="41"/>
      </tp>
      <tp t="s">
        <v>BI GL Solar Wafers Cmp</v>
        <stp/>
        <stp>##V3_BDPV12</stp>
        <stp>BRSOLWV Index</stp>
        <stp>short name</stp>
        <stp>[factors_v3.xlsx]fullfactor!R96C3</stp>
        <tr r="C96" s="41"/>
      </tp>
      <tp t="s">
        <v>USD-TWD X-RATE</v>
        <stp/>
        <stp>##V3_BDPV12</stp>
        <stp>USDTWD Curncy</stp>
        <stp>short_name</stp>
        <stp>[factors_v3.xlsx]utility!R10C3</stp>
        <tr r="C10" s="3"/>
      </tp>
      <tp t="s">
        <v>BI MEA Steel Prod Val</v>
        <stp/>
        <stp>##V3_BDPV12</stp>
        <stp>BRPBMEAS Index</stp>
        <stp>short_name</stp>
        <stp>[factors_v3.xlsx]steel!R37C3</stp>
        <tr r="C37" s="4"/>
      </tp>
      <tp>
        <v>-2.1787540000000001</v>
        <stp/>
        <stp>##V3_BDPV12</stp>
        <stp>HSAHP Index</stp>
        <stp>chg pct 5d</stp>
        <stp>[factors_v3.xlsx]factor!R4C8</stp>
        <tr r="H4" s="1"/>
      </tp>
      <tp t="s">
        <v>USD-KRW X-RATE</v>
        <stp/>
        <stp>##V3_BDPV12</stp>
        <stp>USDKRW Curncy</stp>
        <stp>short_name</stp>
        <stp>[factors_v3.xlsx]steel!R9C3</stp>
        <tr r="C9" s="4"/>
      </tp>
      <tp>
        <v>1.8557319999999999</v>
        <stp/>
        <stp>##V3_BDPV12</stp>
        <stp>KOSPI Index</stp>
        <stp>chg pct 5d</stp>
        <stp>[factors_v3.xlsx]factor!R5C16</stp>
        <tr r="P5" s="1"/>
      </tp>
      <tp>
        <v>1.8557319999999999</v>
        <stp/>
        <stp>##V3_BDPV12</stp>
        <stp>KOSPI Index</stp>
        <stp>chg pct 5d</stp>
        <stp>[factors_v3.xlsx]factor!R7C12</stp>
        <tr r="L7" s="1"/>
      </tp>
      <tp t="s">
        <v>TOPIX ELEC POWR &amp; GAS IX</v>
        <stp/>
        <stp>##V3_BDPV12</stp>
        <stp>TPELEC Index</stp>
        <stp>short_name</stp>
        <stp>[factors_v3.xlsx]toshiba!R6C3</stp>
        <tr r="C6" s="16"/>
      </tp>
      <tp t="s">
        <v>FORTESCUE METALS</v>
        <stp/>
        <stp>##V3_BDPV12</stp>
        <stp>FMG AU Equity</stp>
        <stp>short name</stp>
        <stp>[factors_v3.xlsx]fullfactor!R120C3</stp>
        <tr r="C120" s="41"/>
      </tp>
      <tp>
        <v>-2.1787540000000001</v>
        <stp/>
        <stp>##V3_BDPV12</stp>
        <stp>HSAHP Index</stp>
        <stp>chg pct 5d</stp>
        <stp>[factors_v3.xlsx]factor!R30C12</stp>
        <tr r="L30" s="1"/>
      </tp>
      <tp t="s">
        <v>BI GL Solar Polysil Cmp</v>
        <stp/>
        <stp>##V3_BDPV12</stp>
        <stp>BRSOLPV Index</stp>
        <stp>short name</stp>
        <stp>[factors_v3.xlsx]fullfactor!R95C3</stp>
        <tr r="C95" s="41"/>
      </tp>
      <tp t="s">
        <v>APPLE INC</v>
        <stp/>
        <stp>##V3_BDPV12</stp>
        <stp>AAPL Equity</stp>
        <stp>short name</stp>
        <stp>[factors_v3.xlsx]display!R21C3</stp>
        <tr r="C21" s="10"/>
      </tp>
      <tp t="s">
        <v>camera index</v>
        <stp/>
        <stp>##V3_BDPV12</stp>
        <stp>.CAMERA Index</stp>
        <stp>short_name</stp>
        <stp>[factors_v3.xlsx]electronics!R23C2</stp>
        <tr r="B23" s="15"/>
      </tp>
      <tp t="s">
        <v>BI GL Solar AllShare Cmp</v>
        <stp/>
        <stp>##V3_BDPV12</stp>
        <stp>BRSOLAV Index</stp>
        <stp>name</stp>
        <stp>[factors_v3.xlsx]solar!R25C3</stp>
        <tr r="C25" s="12"/>
      </tp>
      <tp>
        <v>0.72330830000000002</v>
        <stp/>
        <stp>##V3_BDPV12</stp>
        <stp>BRDVENLV Index</stp>
        <stp>chg pct 5d</stp>
        <stp>[factors_v3.xlsx]factor!R11C10</stp>
        <tr r="J11" s="1"/>
      </tp>
      <tp>
        <v>0</v>
        <stp/>
        <stp>##V3_BDPV12</stp>
        <stp>SOLRASSM Index</stp>
        <stp>chg pct 5d</stp>
        <stp>[factors_v3.xlsx]factor!R26C12</stp>
        <tr r="L26" s="1"/>
      </tp>
      <tp t="s">
        <v>DOLLAR INDEX SPOT</v>
        <stp/>
        <stp>##V3_BDPV12</stp>
        <stp>DXY Index</stp>
        <stp>short_name</stp>
        <stp>[factors_v3.xlsx]oil!R11C3</stp>
        <tr r="C11" s="30"/>
      </tp>
      <tp t="s">
        <v>#N/A N/A</v>
        <stp/>
        <stp>##V3_BDPV12</stp>
        <stp>BRSOLMV Index</stp>
        <stp>chg pct 5d</stp>
        <stp>[factors_v3.xlsx]factor!R36C12</stp>
        <tr r="L36" s="1"/>
      </tp>
      <tp t="s">
        <v>#N/A N/A</v>
        <stp/>
        <stp>##V3_BDPV12</stp>
        <stp>BRSOLAV Index</stp>
        <stp>chg pct 5d</stp>
        <stp>[factors_v3.xlsx]factor!R33C12</stp>
        <tr r="L33" s="1"/>
      </tp>
      <tp t="s">
        <v>#N/A N/A</v>
        <stp/>
        <stp>##V3_BDPV12</stp>
        <stp>BRSOLCV Index</stp>
        <stp>chg pct 5d</stp>
        <stp>[factors_v3.xlsx]factor!R35C12</stp>
        <tr r="L35" s="1"/>
      </tp>
      <tp>
        <v>5.5555570000000003</v>
        <stp/>
        <stp>##V3_BDPV12</stp>
        <stp>BISOLAR Index</stp>
        <stp>chg pct 5d</stp>
        <stp>[factors_v3.xlsx]factor!R32C12</stp>
        <tr r="L32" s="1"/>
      </tp>
      <tp t="s">
        <v>BI EU Steel Prod Cmp</v>
        <stp/>
        <stp>##V3_BDPV12</stp>
        <stp>BRPBESE Index</stp>
        <stp>short name</stp>
        <stp>[factors_v3.xlsx]fullfactor!R89C3</stp>
        <tr r="C89" s="41"/>
      </tp>
      <tp t="s">
        <v>#N/A N/A</v>
        <stp/>
        <stp>##V3_BDPV12</stp>
        <stp>BRSOLPV Index</stp>
        <stp>chg pct 5d</stp>
        <stp>[factors_v3.xlsx]factor!R31C12</stp>
        <tr r="L31" s="1"/>
      </tp>
      <tp t="s">
        <v>BI GL Solr CS Module Cmp</v>
        <stp/>
        <stp>##V3_BDPV12</stp>
        <stp>BRSOLMV Index</stp>
        <stp>short name</stp>
        <stp>[factors_v3.xlsx]fullfactor!R94C3</stp>
        <tr r="C94" s="41"/>
      </tp>
      <tp t="s">
        <v>USD-TWD X-RATE</v>
        <stp/>
        <stp>##V3_BDPV12</stp>
        <stp>USDTWD Curncy</stp>
        <stp>short name</stp>
        <stp>[factors_v3.xlsx]fullfactor!R180C3</stp>
        <tr r="C180" s="41"/>
      </tp>
      <tp t="s">
        <v>#N/A N/A</v>
        <stp/>
        <stp>##V3_BDPV12</stp>
        <stp>BRSOLTV Index</stp>
        <stp>chg pct 5d</stp>
        <stp>[factors_v3.xlsx]factor!R37C12</stp>
        <tr r="L37" s="1"/>
      </tp>
      <tp t="s">
        <v>#N/A N/A</v>
        <stp/>
        <stp>##V3_BDPV12</stp>
        <stp>BRSOLWV Index</stp>
        <stp>chg pct 5d</stp>
        <stp>[factors_v3.xlsx]factor!R34C12</stp>
        <tr r="L34" s="1"/>
      </tp>
      <tp t="s">
        <v>USD-JPY X-RATE</v>
        <stp/>
        <stp>##V3_BDPV12</stp>
        <stp>USDJPY Curncy</stp>
        <stp>short name</stp>
        <stp>[factors_v3.xlsx]solar!R5C3</stp>
        <tr r="C5" s="12"/>
      </tp>
      <tp t="s">
        <v>#N/A N/A</v>
        <stp/>
        <stp>##V3_BDPV12</stp>
        <stp>BISTORGP Index</stp>
        <stp>chg pct 5d</stp>
        <stp>[factors_v3.xlsx]factor!R13C10</stp>
        <tr r="J13" s="1"/>
      </tp>
      <tp>
        <v>-0.19900000000000001</v>
        <stp/>
        <stp>##V3_BDPV12</stp>
        <stp>GVSK3MON Index</stp>
        <stp>chg pct 5d</stp>
        <stp>[factors_v3.xlsx]factor!R12C14</stp>
        <tr r="N12" s="1"/>
      </tp>
      <tp>
        <v>1.8020149999999999</v>
        <stp/>
        <stp>##V3_BDPV12</stp>
        <stp>NIFTY Index</stp>
        <stp>chg pct 5d</stp>
        <stp>[factors_v3.xlsx]factor!R9C16</stp>
        <tr r="P9" s="1"/>
      </tp>
      <tp t="s">
        <v>Bond Indices Spread</v>
        <stp/>
        <stp>##V3_BDPV12</stp>
        <stp>.BOND_SPR Index</stp>
        <stp>short name</stp>
        <stp>[factors_v3.xlsx]fullfactor!R8C3</stp>
        <tr r="C8" s="41"/>
      </tp>
      <tp>
        <v>-2.2388059999999999</v>
        <stp/>
        <stp>##V3_BDPV12</stp>
        <stp>3008 TT Equity</stp>
        <stp>chg pct 5d</stp>
        <stp>[factors_v3.xlsx]aapl!R3C6</stp>
        <tr r="F3" s="37"/>
      </tp>
      <tp>
        <v>6.2662599999999999</v>
        <stp/>
        <stp>##V3_BDPV12</stp>
        <stp>TSLA Equity</stp>
        <stp>chg pct 5d</stp>
        <stp>[factors_v3.xlsx]display!R29C1</stp>
        <tr r="A29" s="10"/>
      </tp>
      <tp t="s">
        <v>TESLA INC</v>
        <stp/>
        <stp>##V3_BDPV12</stp>
        <stp>TSLA Equity</stp>
        <stp>short name</stp>
        <stp>[factors_v3.xlsx]fullfactor!R173C3</stp>
        <tr r="C173" s="41"/>
      </tp>
      <tp t="s">
        <v>BI GL Solar Cells Cmp</v>
        <stp/>
        <stp>##V3_BDPV12</stp>
        <stp>BRSOLCV Index</stp>
        <stp>short name</stp>
        <stp>[factors_v3.xlsx]fullfactor!R93C3</stp>
        <tr r="C93" s="41"/>
      </tp>
      <tp t="s">
        <v>USD-AUD X-RATE</v>
        <stp/>
        <stp>##V3_BDPV12</stp>
        <stp>USDAUD Curncy</stp>
        <stp>short name</stp>
        <stp>[factors_v3.xlsx]fullfactor!R175C3</stp>
        <tr r="C175" s="41"/>
      </tp>
      <tp t="s">
        <v>CNY onshore/offshore</v>
        <stp/>
        <stp>##V3_BDPV12</stp>
        <stp>.CNY/CNH Index</stp>
        <stp>short name</stp>
        <stp>[factors_v3.xlsx]kr_bond!R12C3</stp>
        <tr r="C12" s="33"/>
      </tp>
      <tp t="s">
        <v>japan breakeven diff govt</v>
        <stp/>
        <stp>##V3_BDPV12</stp>
        <stp>.JPINFL10 Index</stp>
        <stp>short name</stp>
        <stp>[factors_v3.xlsx]fullfactor!R20C3</stp>
        <tr r="C20" s="41"/>
      </tp>
      <tp t="s">
        <v>FIRST SOLAR INC</v>
        <stp/>
        <stp>##V3_BDPV12</stp>
        <stp>FSLR Equity</stp>
        <stp>short name</stp>
        <stp>[factors_v3.xlsx]fullfactor!R122C3</stp>
        <tr r="C122" s="41"/>
      </tp>
      <tp t="s">
        <v>BI GL Solar AllShare Cmp</v>
        <stp/>
        <stp>##V3_BDPV12</stp>
        <stp>BRSOLAV Index</stp>
        <stp>short name</stp>
        <stp>[factors_v3.xlsx]fullfactor!R92C3</stp>
        <tr r="C92" s="41"/>
      </tp>
      <tp t="s">
        <v>CNY onshore/offshore</v>
        <stp/>
        <stp>##V3_BDPV12</stp>
        <stp>.CNY/CNH Index</stp>
        <stp>short name</stp>
        <stp>[factors_v3.xlsx]jp_bond!R11C3</stp>
        <tr r="C11" s="18"/>
      </tp>
      <tp>
        <v>-0.38040000000000002</v>
        <stp/>
        <stp>##V3_BDPV12</stp>
        <stp>USDJPY Curncy</stp>
        <stp>chg pct 5d</stp>
        <stp>[factors_v3.xlsx]shipping!R5C1</stp>
        <tr r="A5" s="2"/>
      </tp>
      <tp t="s">
        <v>USD-KRW X-RATE</v>
        <stp/>
        <stp>##V3_BDPV12</stp>
        <stp>USDKRW Curncy</stp>
        <stp>short name</stp>
        <stp>[factors_v3.xlsx]solar!R9C3</stp>
        <tr r="C9" s="12"/>
      </tp>
      <tp t="s">
        <v>USD-EUR X-RATE</v>
        <stp/>
        <stp>##V3_BDPV12</stp>
        <stp>USDEUR Curncy</stp>
        <stp>short name</stp>
        <stp>[factors_v3.xlsx]fullfactor!R177C3</stp>
        <tr r="C177" s="41"/>
      </tp>
      <tp t="s">
        <v>HRC China-iron ore</v>
        <stp/>
        <stp>##V3_BDPV12</stp>
        <stp>.HOT_ORE Index</stp>
        <stp>short_name</stp>
        <stp>[factors_v3.xlsx]steel!R23C3</stp>
        <tr r="C23" s="4"/>
      </tp>
      <tp t="s">
        <v>wti 12th/wti 2nd</v>
        <stp/>
        <stp>##V3_BDPV12</stp>
        <stp>.CL12/CL2 Index</stp>
        <stp>short_name</stp>
        <stp>[factors_v3.xlsx]oil!R30C3</stp>
        <tr r="C30" s="30"/>
      </tp>
      <tp t="s">
        <v>jgbs10-jgbs5</v>
        <stp/>
        <stp>##V3_BDPV12</stp>
        <stp>.JPSL10D5 Index</stp>
        <stp>short name</stp>
        <stp>[factors_v3.xlsx]bank_em!R14C3</stp>
        <tr r="C14" s="39"/>
      </tp>
      <tp t="s">
        <v>USD-CNY X-RATE</v>
        <stp/>
        <stp>##V3_BDPV12</stp>
        <stp>USDCNY Curncy</stp>
        <stp>short name</stp>
        <stp>[factors_v3.xlsx]sugar!R6C3</stp>
        <tr r="C6" s="36"/>
      </tp>
      <tp>
        <v>2.564063</v>
        <stp/>
        <stp>##V3_BDPV12</stp>
        <stp>TWSE Index</stp>
        <stp>chg pct 5d</stp>
        <stp>[factors_v3.xlsx]factor!R8C8</stp>
        <tr r="H8" s="1"/>
      </tp>
      <tp t="s">
        <v>USD-CNY X-RATE</v>
        <stp/>
        <stp>##V3_BDPV12</stp>
        <stp>USDCNY Curncy</stp>
        <stp>short_name</stp>
        <stp>[factors_v3.xlsx]shipping!R8C3</stp>
        <tr r="C8" s="2"/>
      </tp>
      <tp t="s">
        <v>ALLIANCE RESOURC</v>
        <stp/>
        <stp>##V3_BDPV12</stp>
        <stp>ARLP US Equity</stp>
        <stp>short name</stp>
        <stp>[factors_v3.xlsx]fullfactor!R59C3</stp>
        <tr r="C59" s="41"/>
      </tp>
      <tp>
        <v>-3.5714290000000002</v>
        <stp/>
        <stp>##V3_BDPV12</stp>
        <stp>2317 TT Equity</stp>
        <stp>chg pct 5d</stp>
        <stp>[factors_v3.xlsx]aapl!R3C4</stp>
        <tr r="D3" s="37"/>
      </tp>
      <tp>
        <v>-2.090592</v>
        <stp/>
        <stp>##V3_BDPV12</stp>
        <stp>2308 TT Equity</stp>
        <stp>chg pct 5d</stp>
        <stp>[factors_v3.xlsx]aapl!R3C8</stp>
        <tr r="H3" s="37"/>
      </tp>
      <tp t="s">
        <v>JPY-AUD X-RATE (x100)</v>
        <stp/>
        <stp>##V3_BDPV12</stp>
        <stp>JPYAUD Curncy</stp>
        <stp>short name</stp>
        <stp>[factors_v3.xlsx]display!R11C3</stp>
        <tr r="C11" s="10"/>
      </tp>
      <tp>
        <v>0.1173709</v>
        <stp/>
        <stp>##V3_BDPV12</stp>
        <stp>2354 TT Equity</stp>
        <stp>chg pct 5d</stp>
        <stp>[factors_v3.xlsx]aapl!R3C5</stp>
        <tr r="E3" s="37"/>
      </tp>
      <tp t="s">
        <v>South Korea Infl Breakeven</v>
        <stp/>
        <stp>##V3_BDPV12</stp>
        <stp>KWGGBE Index</stp>
        <stp>short name</stp>
        <stp>[factors_v3.xlsx]kr_bond!R17C3</stp>
        <tr r="C17" s="33"/>
      </tp>
      <tp t="s">
        <v>DOLLAR INDEX SPOT</v>
        <stp/>
        <stp>##V3_BDPV12</stp>
        <stp>DXY Curncy</stp>
        <stp>short name</stp>
        <stp>[factors_v3.xlsx]sugar!R9C3</stp>
        <tr r="C9" s="36"/>
      </tp>
      <tp>
        <v>1.9668159999999999</v>
        <stp/>
        <stp>##V3_BDPV12</stp>
        <stp>FBMKLCI Index</stp>
        <stp>chg pct 5d</stp>
        <stp>[factors_v3.xlsx]factor!R10C16</stp>
        <tr r="P10" s="1"/>
      </tp>
      <tp t="s">
        <v>Japan Consumer D/S</v>
        <stp/>
        <stp>##V3_BDPV12</stp>
        <stp>.JPCD/CS Index</stp>
        <stp>short name</stp>
        <stp>[factors_v3.xlsx]fullfactor!R19C3</stp>
        <tr r="C19" s="41"/>
      </tp>
      <tp t="s">
        <v>FUJIFILM HOLDING</v>
        <stp/>
        <stp>##V3_BDPV12</stp>
        <stp>4901 JP Equity</stp>
        <stp>short name</stp>
        <stp>[factors_v3.xlsx]fullfactor!R43C3</stp>
        <tr r="C43" s="41"/>
      </tp>
      <tp t="s">
        <v>NITTO DENKO CORP</v>
        <stp/>
        <stp>##V3_BDPV12</stp>
        <stp>6988 JP Equity</stp>
        <stp>short name</stp>
        <stp>[factors_v3.xlsx]fullfactor!R51C3</stp>
        <tr r="C51" s="41"/>
      </tp>
      <tp t="s">
        <v>USD-KRW X-RATE</v>
        <stp/>
        <stp>##V3_BDPV12</stp>
        <stp>USDKRW Curncy</stp>
        <stp>short name</stp>
        <stp>[factors_v3.xlsx]coal!R9C3</stp>
        <tr r="C9" s="6"/>
      </tp>
      <tp>
        <v>-3.7675746924428823</v>
        <stp/>
        <stp>##V3_BDPV12</stp>
        <stp>LA1 Comdty</stp>
        <stp>chg pct 5d</stp>
        <stp>[factors_v3.xlsx]factor!R23C16</stp>
        <tr r="P23" s="1"/>
      </tp>
      <tp>
        <v>-1.5399737876802095</v>
        <stp/>
        <stp>##V3_BDPV12</stp>
        <stp>AA3 Comdty</stp>
        <stp>chg pct 5d</stp>
        <stp>[factors_v3.xlsx]factor!R21C16</stp>
        <tr r="P21" s="1"/>
      </tp>
      <tp t="s">
        <v>SONY CORP</v>
        <stp/>
        <stp>##V3_BDPV12</stp>
        <stp>6758 JP Equity</stp>
        <stp>short name</stp>
        <stp>[factors_v3.xlsx]fullfactor!R50C3</stp>
        <tr r="C50" s="41"/>
      </tp>
      <tp>
        <v>9.69E-2</v>
        <stp/>
        <stp>##V3_BDPV12</stp>
        <stp>CNY Curncy</stp>
        <stp>chg pct 5d</stp>
        <stp>[factors_v3.xlsx]factor!R6C18</stp>
        <tr r="R6" s="1"/>
      </tp>
      <tp t="s">
        <v>BI GL Mbl Hndset Mfg Cmp</v>
        <stp/>
        <stp>##V3_BDPV12</stp>
        <stp>BRMOBHCP Index</stp>
        <stp>short_name</stp>
        <stp>[factors_v3.xlsx]electronics!R6C2</stp>
        <tr r="B6" s="15"/>
      </tp>
      <tp>
        <v>2.8369999999999997</v>
        <stp/>
        <stp>##V3_BDPV12</stp>
        <stp>GVSK10YR Index</stp>
        <stp>chg pct 5d</stp>
        <stp>[factors_v3.xlsx]factor!R18C14</stp>
        <tr r="N18" s="1"/>
      </tp>
      <tp>
        <v>1.92</v>
        <stp/>
        <stp>##V3_BDPV12</stp>
        <stp>BUNKI380 Index</stp>
        <stp>chg pct 5d</stp>
        <stp>[factors_v3.xlsx]factor!R22C12</stp>
        <tr r="L22" s="1"/>
      </tp>
      <tp>
        <v>0.57569999999999999</v>
        <stp/>
        <stp>##V3_BDPV12</stp>
        <stp>USDTWD Curncy</stp>
        <stp>chg pct 5d</stp>
        <stp>[factors_v3.xlsx]shipping!R10C1</stp>
        <tr r="A10" s="2"/>
      </tp>
      <tp t="s">
        <v>WACKER CHEMIE AG</v>
        <stp/>
        <stp>##V3_BDPV12</stp>
        <stp>WCH GR Equity</stp>
        <stp>short name</stp>
        <stp>[factors_v3.xlsx]solar!R28C3</stp>
        <tr r="C28" s="12"/>
      </tp>
      <tp t="s">
        <v>YOKOGAWA ELEC</v>
        <stp/>
        <stp>##V3_BDPV12</stp>
        <stp>6841 JP Equity</stp>
        <stp>short_name</stp>
        <stp>[factors_v3.xlsx]Equity Universe!R5C18</stp>
        <tr r="R5" s="5"/>
      </tp>
      <tp t="s">
        <v>KEYENCE CORP</v>
        <stp/>
        <stp>##V3_BDPV12</stp>
        <stp>6861 JP Equity</stp>
        <stp>short_name</stp>
        <stp>[factors_v3.xlsx]Equity Universe!R2C18</stp>
        <tr r="R2" s="5"/>
      </tp>
      <tp t="s">
        <v>USD-TWD X-RATE</v>
        <stp/>
        <stp>##V3_BDPV12</stp>
        <stp>USDTWD Curncy</stp>
        <stp>short name</stp>
        <stp>[factors_v3.xlsx]solar!R10C3</stp>
        <tr r="C10" s="12"/>
      </tp>
      <tp t="s">
        <v>HITACHI CHEMICAL</v>
        <stp/>
        <stp>##V3_BDPV12</stp>
        <stp>4217 JP Equity</stp>
        <stp>short name</stp>
        <stp>[factors_v3.xlsx]fullfactor!R41C3</stp>
        <tr r="C41" s="41"/>
      </tp>
      <tp t="s">
        <v>US and JP Govt Spread</v>
        <stp/>
        <stp>##V3_BDPV12</stp>
        <stp>.GOVTUSJP Index</stp>
        <stp>short name</stp>
        <stp>[factors_v3.xlsx]bank_em!R15C3</stp>
        <tr r="C15" s="39"/>
      </tp>
      <tp t="s">
        <v>DOLLAR INDEX SPOT</v>
        <stp/>
        <stp>##V3_BDPV12</stp>
        <stp>DXY Curncy</stp>
        <stp>short_name</stp>
        <stp>[factors_v3.xlsx]shipping!R12C3</stp>
        <tr r="C12" s="2"/>
      </tp>
      <tp t="s">
        <v>GAZPROM</v>
        <stp/>
        <stp>##V3_BDPV12</stp>
        <stp>GAZP RM Equity</stp>
        <stp>short_name</stp>
        <stp>[factors_v3.xlsx]oil!R44C3</stp>
        <tr r="C44" s="30"/>
      </tp>
      <tp t="s">
        <v>MARUHA NICHIRO</v>
        <stp/>
        <stp>##V3_BDPV12</stp>
        <stp>1334 JT Equity</stp>
        <stp>short_name</stp>
        <stp>[factors_v3.xlsx]jp!R2C4</stp>
        <tr r="D2" s="13"/>
      </tp>
      <tp>
        <v>0.1649861141454142</v>
        <stp/>
        <stp>##V3_BDPV12</stp>
        <stp>DXY Curncy</stp>
        <stp>chg pct 5d</stp>
        <stp>[factors_v3.xlsx]factor!R20C16</stp>
        <tr r="P20" s="1"/>
      </tp>
      <tp>
        <v>2.5430000000000001</v>
        <stp/>
        <stp>##V3_BDPV12</stp>
        <stp>SPX Index</stp>
        <stp>chg pct 5d</stp>
        <stp>[factors_v3.xlsx]factor!R11C8</stp>
        <tr r="H11" s="1"/>
      </tp>
      <tp>
        <v>-2.1787540000000001</v>
        <stp/>
        <stp>##V3_BDPV12</stp>
        <stp>HSAHP Index</stp>
        <stp>chg pct 5d</stp>
        <stp>[factors_v3.xlsx]shipping!R37C1</stp>
        <tr r="A37" s="2"/>
      </tp>
      <tp t="s">
        <v>US-China hot rolled spread</v>
        <stp/>
        <stp>##V3_BDPV12</stp>
        <stp>.HOT_ROLL Index</stp>
        <stp>short_name</stp>
        <stp>[factors_v3.xlsx]steel!R22C3</stp>
        <tr r="C22" s="4"/>
      </tp>
      <tp t="s">
        <v>FANUC CORP</v>
        <stp/>
        <stp>##V3_BDPV12</stp>
        <stp>6954 JP Equity</stp>
        <stp>short_name</stp>
        <stp>[factors_v3.xlsx]Equity Universe!R4C18</stp>
        <tr r="R4" s="5"/>
      </tp>
      <tp t="s">
        <v>TOKUYAMA CORP</v>
        <stp/>
        <stp>##V3_BDPV12</stp>
        <stp>4043 JP Equity</stp>
        <stp>short name</stp>
        <stp>[factors_v3.xlsx]fullfactor!R40C3</stp>
        <tr r="C40" s="41"/>
      </tp>
      <tp t="s">
        <v>#N/A N/A</v>
        <stp/>
        <stp>##V3_BDPV12</stp>
        <stp>BRPBESE Index</stp>
        <stp>chg pct 5d</stp>
        <stp>[factors_v3.xlsx]shipping!R28C1</stp>
        <tr r="A28" s="2"/>
      </tp>
      <tp t="s">
        <v>USD-JPY X-RATE</v>
        <stp/>
        <stp>##V3_BDPV12</stp>
        <stp>USDJPY Curncy</stp>
        <stp>short_name</stp>
        <stp>[factors_v3.xlsx]utility!R5C3</stp>
        <tr r="C5" s="3"/>
      </tp>
      <tp t="s">
        <v>INPEX CORP</v>
        <stp/>
        <stp>##V3_BDPV12</stp>
        <stp>1605 JT Equity</stp>
        <stp>short_name</stp>
        <stp>[factors_v3.xlsx]jp!R2C5</stp>
        <tr r="E2" s="13"/>
      </tp>
      <tp>
        <v>2.5430000000000001</v>
        <stp/>
        <stp>##V3_BDPV12</stp>
        <stp>SPX Index</stp>
        <stp>chg pct 5d</stp>
        <stp>[factors_v3.xlsx]factor!R10C2</stp>
        <tr r="B10" s="1"/>
      </tp>
      <tp>
        <v>2.5430000000000001</v>
        <stp/>
        <stp>##V3_BDPV12</stp>
        <stp>SPX Index</stp>
        <stp>chg pct 5d</stp>
        <stp>[factors_v3.xlsx]factor!R10C6</stp>
        <tr r="F10" s="1"/>
      </tp>
      <tp>
        <v>2.5430000000000001</v>
        <stp/>
        <stp>##V3_BDPV12</stp>
        <stp>SPX Index</stp>
        <stp>chg pct 5d</stp>
        <stp>[factors_v3.xlsx]factor!R10C4</stp>
        <tr r="D10" s="1"/>
      </tp>
      <tp t="s">
        <v>korean marine trans</v>
        <stp/>
        <stp>##V3_BDPV12</stp>
        <stp>.KSPMART Index</stp>
        <stp>short name</stp>
        <stp>[factors_v3.xlsx]fullfactor!R23C3</stp>
        <tr r="C23" s="41"/>
      </tp>
      <tp>
        <v>3.0265</v>
        <stp/>
        <stp>##V3_BDPV12</stp>
        <stp>USGG10YR Index</stp>
        <stp>chg pct 5d</stp>
        <stp>[factors_v3.xlsx]factor!R16C14</stp>
        <tr r="N16" s="1"/>
      </tp>
      <tp t="s">
        <v>USGGBE10-USGGBE05</v>
        <stp/>
        <stp>##V3_BDPV12</stp>
        <stp>.USBESLOP Index</stp>
        <stp>short name</stp>
        <stp>[factors_v3.xlsx]bank_em!R10C3</stp>
        <tr r="C10" s="39"/>
      </tp>
      <tp t="s">
        <v>BALTIC DRY INDEX</v>
        <stp/>
        <stp>##V3_BDPV12</stp>
        <stp>BDIY Index</stp>
        <stp>short_name</stp>
        <stp>[factors_v3.xlsx]shipping!R38C3</stp>
        <tr r="C38" s="2"/>
      </tp>
      <tp t="s">
        <v>LUKOIL</v>
        <stp/>
        <stp>##V3_BDPV12</stp>
        <stp>LKOH RM Equity</stp>
        <stp>short_name</stp>
        <stp>[factors_v3.xlsx]oil!R48C3</stp>
        <tr r="C48" s="30"/>
      </tp>
      <tp t="s">
        <v>NIPPON SUISAN</v>
        <stp/>
        <stp>##V3_BDPV12</stp>
        <stp>1332 JT Equity</stp>
        <stp>short_name</stp>
        <stp>[factors_v3.xlsx]jp!R2C3</stp>
        <tr r="C2" s="13"/>
      </tp>
      <tp t="s">
        <v>MISAWA HOMES CO</v>
        <stp/>
        <stp>##V3_BDPV12</stp>
        <stp>1722 JT Equity</stp>
        <stp>short_name</stp>
        <stp>[factors_v3.xlsx]jp!R2C8</stp>
        <tr r="H2" s="13"/>
      </tp>
      <tp>
        <v>0.1649861141454142</v>
        <stp/>
        <stp>##V3_BDPV12</stp>
        <stp>DXY Index</stp>
        <stp>chg pct 5d</stp>
        <stp>[factors_v3.xlsx]factor!R17C6</stp>
        <tr r="F17" s="1"/>
      </tp>
      <tp>
        <v>3.9298670000000002</v>
        <stp/>
        <stp>##V3_BDPV12</stp>
        <stp>WPL AU Equity</stp>
        <stp>chg pct 5d</stp>
        <stp>[factors_v3.xlsx]oil!R46C1</stp>
        <tr r="A46" s="30"/>
      </tp>
      <tp t="s">
        <v>BASF SE</v>
        <stp/>
        <stp>##V3_BDPV12</stp>
        <stp>BAS GR Equity</stp>
        <stp>short_name</stp>
        <stp>[factors_v3.xlsx]oil!R47C3</stp>
        <tr r="C47" s="30"/>
      </tp>
      <tp t="s">
        <v>BI GL Dis Pan NoFlat Cmp</v>
        <stp/>
        <stp>##V3_BDPV12</stp>
        <stp>BIGDPNFC Index</stp>
        <stp>short_name</stp>
        <stp>[factors_v3.xlsx]electronics!R13C2</stp>
        <tr r="B13" s="15"/>
      </tp>
      <tp t="s">
        <v>HITACHI METALS</v>
        <stp/>
        <stp>##V3_BDPV12</stp>
        <stp>5486 JP Equity</stp>
        <stp>short name</stp>
        <stp>[factors_v3.xlsx]fullfactor!R44C3</stp>
        <tr r="C44" s="41"/>
      </tp>
      <tp>
        <v>0.1649861141454142</v>
        <stp/>
        <stp>##V3_BDPV12</stp>
        <stp>DXY Curncy</stp>
        <stp>chg pct 5d</stp>
        <stp>[factors_v3.xlsx]factor!R2C18</stp>
        <tr r="R2" s="1"/>
      </tp>
      <tp t="s">
        <v>HANG SENG ENERGY INDEX</v>
        <stp/>
        <stp>##V3_BDPV12</stp>
        <stp>HSCIEN Index</stp>
        <stp>short_name</stp>
        <stp>[factors_v3.xlsx]shipping!R30C3</stp>
        <tr r="C30" s="2"/>
      </tp>
      <tp t="s">
        <v>BI GL Cmp Glass Mfc Cmp</v>
        <stp/>
        <stp>##V3_BDPV12</stp>
        <stp>BIGDCGMC Index</stp>
        <stp>short_name</stp>
        <stp>[factors_v3.xlsx]electronics!R29C2</stp>
        <tr r="B29" s="15"/>
      </tp>
      <tp t="s">
        <v>US Govt to Breakeven Spread</v>
        <stp/>
        <stp>##V3_BDPV12</stp>
        <stp>.USINFL10 Index</stp>
        <stp>short name</stp>
        <stp>[factors_v3.xlsx]bank_em!R12C3</stp>
        <tr r="C12" s="39"/>
      </tp>
      <tp t="s">
        <v>Bond Indices Spread</v>
        <stp/>
        <stp>##V3_BDPV12</stp>
        <stp>.BOND_SPR Index</stp>
        <stp>short name</stp>
        <stp>[factors_v3.xlsx]bank_em!R20C3</stp>
        <tr r="C20" s="39"/>
      </tp>
      <tp t="s">
        <v>DOLLAR INDEX SPOT</v>
        <stp/>
        <stp>##V3_BDPV12</stp>
        <stp>DXY Index</stp>
        <stp>short name</stp>
        <stp>[factors_v3.xlsx]fullfactor!R117C3</stp>
        <tr r="C117" s="41"/>
      </tp>
      <tp t="s">
        <v>Brent/WTI Ratio</v>
        <stp/>
        <stp>##V3_BDPV12</stp>
        <stp>.OILRATIO Index</stp>
        <stp>short name</stp>
        <stp>[factors_v3.xlsx]bank_em!R21C3</stp>
        <tr r="C21" s="39"/>
      </tp>
      <tp t="s">
        <v>TATNEFT</v>
        <stp/>
        <stp>##V3_BDPV12</stp>
        <stp>TATN RM Equity</stp>
        <stp>short_name</stp>
        <stp>[factors_v3.xlsx]oil!R51C3</stp>
        <tr r="C51" s="30"/>
      </tp>
      <tp t="s">
        <v>USD-CNY X-RATE</v>
        <stp/>
        <stp>##V3_BDPV12</stp>
        <stp>USDCNY Curncy</stp>
        <stp>short_name</stp>
        <stp>[factors_v3.xlsx]utility!R8C3</stp>
        <tr r="C8" s="3"/>
      </tp>
      <tp>
        <v>0.80393939999999997</v>
        <stp/>
        <stp>##V3_BDPV12</stp>
        <stp>.JPSL10D2 Index</stp>
        <stp>chg pct 5d</stp>
        <stp>[factors_v3.xlsx]oil!R25C1</stp>
        <tr r="A25" s="30"/>
      </tp>
      <tp t="s">
        <v>COMSYS HOLDINGS</v>
        <stp/>
        <stp>##V3_BDPV12</stp>
        <stp>1721 JT Equity</stp>
        <stp>short_name</stp>
        <stp>[factors_v3.xlsx]jp!R2C7</stp>
        <tr r="G2" s="13"/>
      </tp>
      <tp t="s">
        <v>TAISEI CORP</v>
        <stp/>
        <stp>##V3_BDPV12</stp>
        <stp>1801 JT Equity</stp>
        <stp>short_name</stp>
        <stp>[factors_v3.xlsx]jp!R2C9</stp>
        <tr r="I2" s="13"/>
      </tp>
      <tp>
        <v>0.34100000000000003</v>
        <stp/>
        <stp>##V3_BDPV12</stp>
        <stp>GVSK5YR Index</stp>
        <stp>chg pct 5d</stp>
        <stp>[factors_v3.xlsx]factor!R11C14</stp>
        <tr r="N11" s="1"/>
      </tp>
      <tp t="s">
        <v>Korea 10yr minus 2yr</v>
        <stp/>
        <stp>##V3_BDPV12</stp>
        <stp>.KRSLOP Index</stp>
        <stp>short name</stp>
        <stp>[factors_v3.xlsx]kr_bond!R18C3</stp>
        <tr r="C18" s="33"/>
      </tp>
      <tp>
        <v>4.636768</v>
        <stp/>
        <stp>##V3_BDPV12</stp>
        <stp>FP FP Equity</stp>
        <stp>chg pct 5d</stp>
        <stp>[factors_v3.xlsx]oil!R39C1</stp>
        <tr r="A39" s="30"/>
      </tp>
      <tp t="s">
        <v>SMC CORP</v>
        <stp/>
        <stp>##V3_BDPV12</stp>
        <stp>6273 JP Equity</stp>
        <stp>short_name</stp>
        <stp>[factors_v3.xlsx]Equity Universe!R3C18</stp>
        <tr r="R3" s="5"/>
      </tp>
      <tp t="s">
        <v>BP PLC</v>
        <stp/>
        <stp>##V3_BDPV12</stp>
        <stp>BP/ LN Equity</stp>
        <stp>short_name</stp>
        <stp>[factors_v3.xlsx]oil!R41C3</stp>
        <tr r="C41" s="30"/>
      </tp>
      <tp t="s">
        <v>BHP BILLITON LTD</v>
        <stp/>
        <stp>##V3_BDPV12</stp>
        <stp>BHP AU Equity</stp>
        <stp>short_name</stp>
        <stp>[factors_v3.xlsx]steel!R27C3</stp>
        <tr r="C27" s="4"/>
      </tp>
      <tp t="s">
        <v>HITACHI KOKUSAI</v>
        <stp/>
        <stp>##V3_BDPV12</stp>
        <stp>6756 JP Equity</stp>
        <stp>short name</stp>
        <stp>[factors_v3.xlsx]fullfactor!R49C3</stp>
        <tr r="C49" s="41"/>
      </tp>
      <tp>
        <v>-11.45693</v>
        <stp/>
        <stp>##V3_BDPV12</stp>
        <stp>DQ Equity</stp>
        <stp>chg pct 5d</stp>
        <stp>[factors_v3.xlsx]factor!R39C12</stp>
        <tr r="L39" s="1"/>
      </tp>
      <tp t="s">
        <v>china nuclear</v>
        <stp/>
        <stp>##V3_BDPV12</stp>
        <stp>.CHNUCLEA Index</stp>
        <stp>short_name</stp>
        <stp>[factors_v3.xlsx]utility!R24C3</stp>
        <tr r="C24" s="3"/>
      </tp>
      <tp>
        <v>-0.38040000000000002</v>
        <stp/>
        <stp>##V3_BDPV12</stp>
        <stp>JPY Curncy</stp>
        <stp>chg pct 5d</stp>
        <stp>[factors_v3.xlsx]factor!R3C10</stp>
        <tr r="J3" s="1"/>
      </tp>
      <tp>
        <v>-0.38040000000000002</v>
        <stp/>
        <stp>##V3_BDPV12</stp>
        <stp>JPY Curncy</stp>
        <stp>chg pct 5d</stp>
        <stp>[factors_v3.xlsx]factor!R3C18</stp>
        <tr r="R3" s="1"/>
      </tp>
      <tp t="s">
        <v>BALTIC DIRTY TANKER IX</v>
        <stp/>
        <stp>##V3_BDPV12</stp>
        <stp>BIDY Index</stp>
        <stp>short_name</stp>
        <stp>[factors_v3.xlsx]shipping!R39C3</stp>
        <tr r="C39" s="2"/>
      </tp>
      <tp t="s">
        <v>USD-EUR X-RATE</v>
        <stp/>
        <stp>##V3_BDPV12</stp>
        <stp>USDEUR Curncy</stp>
        <stp>short name</stp>
        <stp>[factors_v3.xlsx]coal!R6C3</stp>
        <tr r="C6" s="6"/>
      </tp>
      <tp>
        <v>2.1281810000000001</v>
        <stp/>
        <stp>##V3_BDPV12</stp>
        <stp>MXWO0LE Index</stp>
        <stp>chg pct 5d</stp>
        <stp>[factors_v3.xlsx]factor!R10C10</stp>
        <tr r="J10" s="1"/>
      </tp>
      <tp t="s">
        <v>SAMSUNG ELECTRON</v>
        <stp/>
        <stp>##V3_BDPV12</stp>
        <stp>005930 KS Equity</stp>
        <stp>short name</stp>
        <stp>[factors_v3.xlsx]electronics!R17C11</stp>
        <tr r="K17" s="15"/>
      </tp>
      <tp t="s">
        <v>GUGGENHEIM SOLAR</v>
        <stp/>
        <stp>##V3_BDPV12</stp>
        <stp>TAN US Equity</stp>
        <stp>short name</stp>
        <stp>[factors_v3.xlsx]solar!R17C3</stp>
        <tr r="C17" s="12"/>
      </tp>
      <tp t="s">
        <v>ENI SPA</v>
        <stp/>
        <stp>##V3_BDPV12</stp>
        <stp>ENI IM Equity</stp>
        <stp>short_name</stp>
        <stp>[factors_v3.xlsx]oil!R42C3</stp>
        <tr r="C42" s="30"/>
      </tp>
      <tp>
        <v>0.14581243259757065</v>
        <stp/>
        <stp>##V3_BDPV12</stp>
        <stp>SI1 Comdty</stp>
        <stp>chg pct 5d</stp>
        <stp>[factors_v3.xlsx]factor!R21C12</stp>
        <tr r="L21" s="1"/>
      </tp>
      <tp>
        <v>2.8343020000000001</v>
        <stp/>
        <stp>##V3_BDPV12</stp>
        <stp>LPL Equity</stp>
        <stp>chg pct 5d</stp>
        <stp>[factors_v3.xlsx]aapl!R3C15</stp>
        <tr r="O3" s="37"/>
      </tp>
      <tp t="s">
        <v>HITACHI CONST MA</v>
        <stp/>
        <stp>##V3_BDPV12</stp>
        <stp>6305 JP Equity</stp>
        <stp>short name</stp>
        <stp>[factors_v3.xlsx]fullfactor!R48C3</stp>
        <tr r="C48" s="41"/>
      </tp>
      <tp t="s">
        <v>Generic 1st 'CL' Future</v>
        <stp/>
        <stp>##V3_BDPV12</stp>
        <stp>CL1 Comdty</stp>
        <stp>short name</stp>
        <stp>[factors_v3.xlsx]coal!R15C3</stp>
        <tr r="C15" s="6"/>
      </tp>
      <tp>
        <v>-5.8999999999999997E-2</v>
        <stp/>
        <stp>##V3_BDPV12</stp>
        <stp>KRW Curncy</stp>
        <stp>chg pct 5d</stp>
        <stp>[factors_v3.xlsx]factor!R4C18</stp>
        <tr r="R4" s="1"/>
      </tp>
      <tp t="s">
        <v>USD-AUD X-RATE</v>
        <stp/>
        <stp>##V3_BDPV12</stp>
        <stp>USDAUD Curncy</stp>
        <stp>short name</stp>
        <stp>[factors_v3.xlsx]coal!R7C3</stp>
        <tr r="C7" s="6"/>
      </tp>
      <tp t="s">
        <v>VERBIO VEREINI</v>
        <stp/>
        <stp>##V3_BDPV12</stp>
        <stp>VBK GR Equity</stp>
        <stp>short name</stp>
        <stp>[factors_v3.xlsx]sugar!R13C3</stp>
        <tr r="C13" s="36"/>
      </tp>
      <tp t="s">
        <v>LG DISPLAY CO LT</v>
        <stp/>
        <stp>##V3_BDPV12</stp>
        <stp>034220 KS Equity</stp>
        <stp>short name</stp>
        <stp>[factors_v3.xlsx]electronics!R17C10</stp>
        <tr r="J17" s="15"/>
      </tp>
      <tp t="s">
        <v>IHI CORP</v>
        <stp/>
        <stp>##V3_BDPV12</stp>
        <stp>7013 JP Equity</stp>
        <stp>short_name</stp>
        <stp>[factors_v3.xlsx]Equity Universe!R9C18</stp>
        <tr r="R9" s="5"/>
      </tp>
      <tp t="s">
        <v>NTT DOCOMO INC</v>
        <stp/>
        <stp>##V3_BDPV12</stp>
        <stp>9437 JP Equity</stp>
        <stp>short name</stp>
        <stp>[factors_v3.xlsx]fullfactor!R54C3</stp>
        <tr r="C54" s="41"/>
      </tp>
      <tp t="s">
        <v>power generator equipment</v>
        <stp/>
        <stp>##V3_BDPV12</stp>
        <stp>.PPGEEQPM Index</stp>
        <stp>short_name</stp>
        <stp>[factors_v3.xlsx]utility!R23C3</stp>
        <tr r="C23" s="3"/>
      </tp>
      <tp>
        <v>1.075725</v>
        <stp/>
        <stp>##V3_BDPV12</stp>
        <stp>AS51 Index</stp>
        <stp>chg pct 5d</stp>
        <stp>[factors_v3.xlsx]factor!R9C4</stp>
        <tr r="D9" s="1"/>
      </tp>
      <tp>
        <v>1.075725</v>
        <stp/>
        <stp>##V3_BDPV12</stp>
        <stp>AS51 Index</stp>
        <stp>chg pct 5d</stp>
        <stp>[factors_v3.xlsx]factor!R9C6</stp>
        <tr r="F9" s="1"/>
      </tp>
      <tp>
        <v>1.075725</v>
        <stp/>
        <stp>##V3_BDPV12</stp>
        <stp>AS51 Index</stp>
        <stp>chg pct 5d</stp>
        <stp>[factors_v3.xlsx]factor!R9C2</stp>
        <tr r="B9" s="1"/>
      </tp>
      <tp t="s">
        <v>Generic 1st 'XW' Future</v>
        <stp/>
        <stp>##V3_BDPV12</stp>
        <stp>XW1 Comdty</stp>
        <stp>short name</stp>
        <stp>[factors_v3.xlsx]coal!R16C3</stp>
        <tr r="C16" s="6"/>
      </tp>
      <tp t="s">
        <v>USD-AUD X-RATE</v>
        <stp/>
        <stp>##V3_BDPV12</stp>
        <stp>USDAUD Curncy</stp>
        <stp>short_name</stp>
        <stp>[factors_v3.xlsx]utility!R7C3</stp>
        <tr r="C7" s="3"/>
      </tp>
      <tp t="s">
        <v>SONY CORP</v>
        <stp/>
        <stp>##V3_BDPV12</stp>
        <stp>6758 JP Equity</stp>
        <stp>short name</stp>
        <stp>[factors_v3.xlsx]display!R20C3</stp>
        <tr r="C20" s="10"/>
      </tp>
      <tp t="s">
        <v>JPM EMCI Live Spot</v>
        <stp/>
        <stp>##V3_BDPV12</stp>
        <stp>FXJPEMCS Index</stp>
        <stp>short name</stp>
        <stp>[factors_v3.xlsx]bank_em!R8C3</stp>
        <tr r="C8" s="39"/>
      </tp>
      <tp t="s">
        <v>Taiwan 10yr - 2yr</v>
        <stp/>
        <stp>##V3_BDPV12</stp>
        <stp>.TWSLOP Index</stp>
        <stp>short name</stp>
        <stp>[factors_v3.xlsx]jp_bond!R25C3</stp>
        <tr r="C25" s="18"/>
      </tp>
      <tp t="s">
        <v>AP Dollar Index</v>
        <stp/>
        <stp>##V3_BDPV12</stp>
        <stp>ADXY Index</stp>
        <stp>short name</stp>
        <stp>[factors_v3.xlsx]display!R10C3</stp>
        <tr r="C10" s="10"/>
      </tp>
      <tp>
        <v>4.3949769999999999</v>
        <stp/>
        <stp>##V3_BDPV12</stp>
        <stp>STL NO Equity</stp>
        <stp>chg pct 5d</stp>
        <stp>[factors_v3.xlsx]oil!R43C1</stp>
        <tr r="A43" s="30"/>
      </tp>
      <tp t="s">
        <v>BI GL Cmp Glass Mfc Cmp</v>
        <stp/>
        <stp>##V3_BDPV12</stp>
        <stp>BIGDCGMC Index</stp>
        <stp>short_name</stp>
        <stp>[factors_v3.xlsx]electronics!R14C2</stp>
        <tr r="B14" s="15"/>
      </tp>
      <tp t="s">
        <v>Japan 10yr - 2yr</v>
        <stp/>
        <stp>##V3_BDPV12</stp>
        <stp>.JPSL10D2 Index</stp>
        <stp>short name</stp>
        <stp>[factors_v3.xlsx]fullfactor!R21C3</stp>
        <tr r="C21" s="41"/>
      </tp>
      <tp t="s">
        <v>US 10YR - US 2YR</v>
        <stp/>
        <stp>##V3_BDPV12</stp>
        <stp>.USSLOP Index</stp>
        <stp>short name</stp>
        <stp>[factors_v3.xlsx]kr_bond!R14C3</stp>
        <tr r="C14" s="33"/>
      </tp>
      <tp>
        <v>0.1649861141454142</v>
        <stp/>
        <stp>##V3_BDPV12</stp>
        <stp>DXY Index</stp>
        <stp>chg pct 5d</stp>
        <stp>[factors_v3.xlsx]factor!R18C8</stp>
        <tr r="H18" s="1"/>
      </tp>
      <tp t="s">
        <v>india 10yr - 2yr</v>
        <stp/>
        <stp>##V3_BDPV12</stp>
        <stp>.INSLOP Index</stp>
        <stp>short name</stp>
        <stp>[factors_v3.xlsx]jp_bond!R24C3</stp>
        <tr r="C24" s="18"/>
      </tp>
      <tp>
        <v>4.9619999999999997</v>
        <stp/>
        <stp>##V3_BDPV12</stp>
        <stp>HKGG10Y Index</stp>
        <stp>chg pct 5d</stp>
        <stp>[factors_v3.xlsx]factor!R20C14</stp>
        <tr r="N20" s="1"/>
      </tp>
      <tp t="s">
        <v>BHP BILLITON PLC</v>
        <stp/>
        <stp>##V3_BDPV12</stp>
        <stp>BLT LN Equity</stp>
        <stp>short_name</stp>
        <stp>[factors_v3.xlsx]oil!R45C3</stp>
        <tr r="C45" s="30"/>
      </tp>
      <tp>
        <v>0.24379999999999999</v>
        <stp/>
        <stp>##V3_BDPV12</stp>
        <stp>KWN+3M Index</stp>
        <stp>chg pct 5d</stp>
        <stp>[factors_v3.xlsx]factor!R13C14</stp>
        <tr r="N13" s="1"/>
      </tp>
      <tp t="s">
        <v>HITACHI CAPITAL</v>
        <stp/>
        <stp>##V3_BDPV12</stp>
        <stp>8586 JP Equity</stp>
        <stp>short name</stp>
        <stp>[factors_v3.xlsx]fullfactor!R53C3</stp>
        <tr r="C53" s="41"/>
      </tp>
      <tp t="s">
        <v>NITTO DENKO CORP</v>
        <stp/>
        <stp>##V3_BDPV12</stp>
        <stp>6988 JP Equity</stp>
        <stp>short name</stp>
        <stp>[factors_v3.xlsx]display!R18C3</stp>
        <tr r="C18" s="10"/>
      </tp>
      <tp t="s">
        <v>US 10YR - US 2YR</v>
        <stp/>
        <stp>##V3_BDPV12</stp>
        <stp>.USSLOP Index</stp>
        <stp>short name</stp>
        <stp>[factors_v3.xlsx]jp_bond!R13C3</stp>
        <tr r="C13" s="18"/>
      </tp>
      <tp t="s">
        <v>australia 10yr - 2yr</v>
        <stp/>
        <stp>##V3_BDPV12</stp>
        <stp>.AUSLOP Index</stp>
        <stp>short name</stp>
        <stp>[factors_v3.xlsx]jp_bond!R23C3</stp>
        <tr r="C23" s="18"/>
      </tp>
      <tp t="s">
        <v>LG ELECTRONICS</v>
        <stp/>
        <stp>##V3_BDPV12</stp>
        <stp>066570 KS Equity</stp>
        <stp>short name</stp>
        <stp>[factors_v3.xlsx]electronics!R17C12</stp>
        <tr r="L17" s="15"/>
      </tp>
      <tp t="s">
        <v>HITACHI HIGH TEC</v>
        <stp/>
        <stp>##V3_BDPV12</stp>
        <stp>8036 JP Equity</stp>
        <stp>short name</stp>
        <stp>[factors_v3.xlsx]fullfactor!R52C3</stp>
        <tr r="C52" s="41"/>
      </tp>
      <tp t="s">
        <v>China 10Y</v>
        <stp/>
        <stp>##V3_BDPV12</stp>
        <stp>GCNY10YR Index</stp>
        <stp>short name</stp>
        <stp>[factors_v3.xlsx]jp_bond!R21C3</stp>
        <tr r="C21" s="18"/>
      </tp>
      <tp t="s">
        <v>GREEN ENERGY</v>
        <stp/>
        <stp>##V3_BDPV12</stp>
        <stp>3519 TT Equity</stp>
        <stp>short name</stp>
        <stp>[factors_v3.xlsx]fullfactor!R39C3</stp>
        <tr r="C39" s="41"/>
      </tp>
      <tp t="s">
        <v>FUJIFILM HOLDING</v>
        <stp/>
        <stp>##V3_BDPV12</stp>
        <stp>4901 JP Equity</stp>
        <stp>short name</stp>
        <stp>[factors_v3.xlsx]display!R19C3</stp>
        <tr r="C19" s="10"/>
      </tp>
      <tp>
        <v>9.8196390000000005</v>
        <stp/>
        <stp>##V3_BDPV12</stp>
        <stp>ROSN LI Equity</stp>
        <stp>chg pct 5d</stp>
        <stp>[factors_v3.xlsx]oil!R49C1</stp>
        <tr r="A49" s="30"/>
      </tp>
      <tp>
        <v>0.28000000000000003</v>
        <stp/>
        <stp>##V3_BDPV12</stp>
        <stp>ADXY Index</stp>
        <stp>chg pct 5d</stp>
        <stp>[factors_v3.xlsx]shipping!R13C1</stp>
        <tr r="A13" s="2"/>
      </tp>
      <tp t="s">
        <v>hongkong 10yr - 2yr</v>
        <stp/>
        <stp>##V3_BDPV12</stp>
        <stp>.HKSLOP Index</stp>
        <stp>short name</stp>
        <stp>[factors_v3.xlsx]jp_bond!R22C3</stp>
        <tr r="C22" s="18"/>
      </tp>
      <tp t="s">
        <v>NSK LTD</v>
        <stp/>
        <stp>##V3_BDPV12</stp>
        <stp>6471 JP Equity</stp>
        <stp>short_name</stp>
        <stp>[factors_v3.xlsx]Equity Universe!R8C18</stp>
        <tr r="R8" s="5"/>
      </tp>
      <tp t="s">
        <v>THK CO LTD</v>
        <stp/>
        <stp>##V3_BDPV12</stp>
        <stp>6481 JP Equity</stp>
        <stp>short_name</stp>
        <stp>[factors_v3.xlsx]Equity Universe!R7C18</stp>
        <tr r="R7" s="5"/>
      </tp>
      <tp t="s">
        <v>NOMURA-NF REAL E</v>
        <stp/>
        <stp>##V3_BDPV12</stp>
        <stp>1633 JP Equity</stp>
        <stp>short name</stp>
        <stp>[factors_v3.xlsx]fullfactor!R38C3</stp>
        <tr r="C38" s="41"/>
      </tp>
      <tp t="s">
        <v>china aluminum</v>
        <stp/>
        <stp>##V3_BDPV12</stp>
        <stp>.CHALUM Index</stp>
        <stp>short name</stp>
        <stp>[factors_v3.xlsx]fullfactor!R9C3</stp>
        <tr r="C9" s="41"/>
      </tp>
      <tp t="s">
        <v>USD-JPY X-RATE</v>
        <stp/>
        <stp>##V3_BDPV12</stp>
        <stp>USDJPY Curncy</stp>
        <stp>short name</stp>
        <stp>[factors_v3.xlsx]coal!R5C3</stp>
        <tr r="C5" s="6"/>
      </tp>
      <tp t="s">
        <v>USD-KRW X-RATE</v>
        <stp/>
        <stp>##V3_BDPV12</stp>
        <stp>USDKRW Curncy</stp>
        <stp>short_name</stp>
        <stp>[factors_v3.xlsx]utility!R9C3</stp>
        <tr r="C9" s="3"/>
      </tp>
      <tp t="s">
        <v>BI GL Dis Pan NoFlat Cmp</v>
        <stp/>
        <stp>##V3_BDPV12</stp>
        <stp>BIGDPNFC Index</stp>
        <stp>short_name</stp>
        <stp>[factors_v3.xlsx]electronics!R28C2</stp>
        <tr r="B28" s="15"/>
      </tp>
      <tp t="s">
        <v>GAZPROM NEFT</v>
        <stp/>
        <stp>##V3_BDPV12</stp>
        <stp>SIBN RM Equity</stp>
        <stp>short_name</stp>
        <stp>[factors_v3.xlsx]oil!R50C3</stp>
        <tr r="C50" s="30"/>
      </tp>
      <tp t="s">
        <v>YASKAWA ELECTRIC</v>
        <stp/>
        <stp>##V3_BDPV12</stp>
        <stp>6506 JP Equity</stp>
        <stp>short_name</stp>
        <stp>[factors_v3.xlsx]Equity Universe!R6C18</stp>
        <tr r="R6" s="5"/>
      </tp>
      <tp t="s">
        <v>BI GL Cmp Stor Val</v>
        <stp/>
        <stp>##V3_BDPV12</stp>
        <stp>BISTORGP Index</stp>
        <stp>short_name</stp>
        <stp>[factors_v3.xlsx]electronics!R5C2</stp>
        <tr r="B5" s="15"/>
      </tp>
      <tp t="s">
        <v>USD-EUR X-RATE</v>
        <stp/>
        <stp>##V3_BDPV12</stp>
        <stp>USDEUR Curncy</stp>
        <stp>short_name</stp>
        <stp>[factors_v3.xlsx]utility!R6C3</stp>
        <tr r="C6" s="3"/>
      </tp>
      <tp>
        <v>1.9153230000000001</v>
        <stp/>
        <stp>##V3_BDPV12</stp>
        <stp>RDSA LN Equity</stp>
        <stp>chg pct 5d</stp>
        <stp>[factors_v3.xlsx]oil!R40C1</stp>
        <tr r="A40" s="30"/>
      </tp>
      <tp t="s">
        <v>HAZAMA ANDO CORP</v>
        <stp/>
        <stp>##V3_BDPV12</stp>
        <stp>1719 JT Equity</stp>
        <stp>short_name</stp>
        <stp>[factors_v3.xlsx]jp!R2C6</stp>
        <tr r="F2" s="13"/>
      </tp>
      <tp t="s">
        <v>Bloomberg 380 Bunker Index</v>
        <stp/>
        <stp>##V3_BDPV12</stp>
        <stp>BUNKI380 Index</stp>
        <stp>short name</stp>
        <stp>[factors_v3.xlsx]solar!R16C3</stp>
        <tr r="C16" s="12"/>
      </tp>
      <tp t="s">
        <v>FORTESCUE METALS</v>
        <stp/>
        <stp>##V3_BDPV12</stp>
        <stp>FMG AU Equity</stp>
        <stp>short_name</stp>
        <stp>[factors_v3.xlsx]steel!R28C3</stp>
        <tr r="C28" s="4"/>
      </tp>
      <tp>
        <v>4.6797469999999999</v>
        <stp/>
        <stp>##V3_BDPV12</stp>
        <stp>GAZP RM Equity</stp>
        <stp>chg pct 5d</stp>
        <stp>[factors_v3.xlsx]oil!R44C1</stp>
        <tr r="A44" s="30"/>
      </tp>
      <tp t="s">
        <v>BI EU Steel Prod Cmp</v>
        <stp/>
        <stp>##V3_BDPV12</stp>
        <stp>BRPBESE Index</stp>
        <stp>short_name</stp>
        <stp>[factors_v3.xlsx]shipping!R28C3</stp>
        <tr r="C28" s="2"/>
      </tp>
      <tp>
        <v>0.1649861141454142</v>
        <stp/>
        <stp>##V3_BDPV12</stp>
        <stp>DXY Curncy</stp>
        <stp>chg pct 5d</stp>
        <stp>[factors_v3.xlsx]shipping!R12C1</stp>
        <tr r="A12" s="2"/>
      </tp>
      <tp t="s">
        <v>HANG SENG CHINA AH PREM</v>
        <stp/>
        <stp>##V3_BDPV12</stp>
        <stp>HSAHP Index</stp>
        <stp>short_name</stp>
        <stp>[factors_v3.xlsx]shipping!R37C3</stp>
        <tr r="C37" s="2"/>
      </tp>
      <tp>
        <v>-2.1787540000000001</v>
        <stp/>
        <stp>##V3_BDPV12</stp>
        <stp>HSAHP Index</stp>
        <stp>chg pct 5d</stp>
        <stp>[factors_v3.xlsx]factor!R34C2</stp>
        <tr r="B34" s="1"/>
      </tp>
      <tp t="s">
        <v>camera index</v>
        <stp/>
        <stp>##V3_BDPV12</stp>
        <stp>.CAMERA Index</stp>
        <stp>short_name</stp>
        <stp>[factors_v3.xlsx]electronics!R8C2</stp>
        <tr r="B8" s="15"/>
      </tp>
      <tp t="s">
        <v>USD-TWD X-RATE</v>
        <stp/>
        <stp>##V3_BDPV12</stp>
        <stp>USDTWD Curncy</stp>
        <stp>short_name</stp>
        <stp>[factors_v3.xlsx]shipping!R10C3</stp>
        <tr r="C10" s="2"/>
      </tp>
      <tp t="s">
        <v>MSCI World/Leisure Eq&amp;Pr</v>
        <stp/>
        <stp>##V3_BDPV12</stp>
        <stp>MXWO0LE Index</stp>
        <stp>short_name</stp>
        <stp>[factors_v3.xlsx]electronics!R9C2</stp>
        <tr r="B9" s="15"/>
      </tp>
      <tp t="s">
        <v>AP Dollar Index</v>
        <stp/>
        <stp>##V3_BDPV12</stp>
        <stp>ADXY Index</stp>
        <stp>short_name</stp>
        <stp>[factors_v3.xlsx]utility!R12C3</stp>
        <tr r="C12" s="3"/>
      </tp>
      <tp t="s">
        <v>spread between hrc and rebar S</v>
        <stp/>
        <stp>##V3_BDPV12</stp>
        <stp>.HRCREBAR Index</stp>
        <stp>short_name</stp>
        <stp>[factors_v3.xlsx]steel!R21C3</stp>
        <tr r="C21" s="4"/>
      </tp>
      <tp t="s">
        <v>BASEPREC</v>
        <stp/>
        <stp>##V3_BDPV12</stp>
        <stp>.BASEPREC Index</stp>
        <stp>short_name</stp>
        <stp>[factors_v3.xlsx]steel!R40C3</stp>
        <tr r="C40" s="4"/>
      </tp>
      <tp>
        <v>0.46100000000000002</v>
        <stp/>
        <stp>##V3_BDPV12</stp>
        <stp>GCNY10YR Index</stp>
        <stp>chg pct 5d</stp>
        <stp>[factors_v3.xlsx]factor!R19C14</stp>
        <tr r="N19" s="1"/>
      </tp>
      <tp t="s">
        <v>HRC China-iron ore</v>
        <stp/>
        <stp>##V3_BDPV12</stp>
        <stp>.HOT_ORE Index</stp>
        <stp>short name</stp>
        <stp>[factors_v3.xlsx]fullfactor!R16C3</stp>
        <tr r="C16" s="41"/>
      </tp>
      <tp t="s">
        <v>BLUESCOPE STEEL</v>
        <stp/>
        <stp>##V3_BDPV12</stp>
        <stp>BSL AU Equity</stp>
        <stp>short_name</stp>
        <stp>[factors_v3.xlsx]steel!R26C3</stp>
        <tr r="C26" s="4"/>
      </tp>
      <tp t="s">
        <v>Japan 10yr - 2yr</v>
        <stp/>
        <stp>##V3_BDPV12</stp>
        <stp>.JPSL10D2 Index</stp>
        <stp>short_name</stp>
        <stp>[factors_v3.xlsx]oil!R25C3</stp>
        <tr r="C25" s="30"/>
      </tp>
      <tp>
        <v>3.8349920000000002</v>
        <stp/>
        <stp>##V3_BDPV12</stp>
        <stp>TATN RM Equity</stp>
        <stp>chg pct 5d</stp>
        <stp>[factors_v3.xlsx]oil!R51C1</stp>
        <tr r="A51" s="30"/>
      </tp>
      <tp>
        <v>7.0571960000000002</v>
        <stp/>
        <stp>##V3_BDPV12</stp>
        <stp>MAERSKB DC Equity</stp>
        <stp>chg pct 5d</stp>
        <stp>[factors_v3.xlsx]factor!R28C2</stp>
        <tr r="B28" s="1"/>
      </tp>
      <tp>
        <v>8.0352899999999998</v>
        <stp/>
        <stp>##V3_BDPV12</stp>
        <stp>HSCIEN Index</stp>
        <stp>chg pct 5d</stp>
        <stp>[factors_v3.xlsx]shipping!R30C1</stp>
        <tr r="A30" s="2"/>
      </tp>
      <tp>
        <v>1.075725</v>
        <stp/>
        <stp>##V3_BDPV12</stp>
        <stp>AS51 Index</stp>
        <stp>chg pct 5d</stp>
        <stp>[factors_v3.xlsx]factor!R10C8</stp>
        <tr r="H10" s="1"/>
      </tp>
      <tp>
        <v>4.2867150000000001</v>
        <stp/>
        <stp>##V3_BDPV12</stp>
        <stp>EEM Equity</stp>
        <stp>chg pct 5d</stp>
        <stp>[factors_v3.xlsx]factor!R5C12</stp>
        <tr r="L5" s="1"/>
      </tp>
      <tp t="s">
        <v>BI GL Disp TV Manuf Cmp</v>
        <stp/>
        <stp>##V3_BDPV12</stp>
        <stp>BIGDTVMC Index</stp>
        <stp>short_name</stp>
        <stp>[factors_v3.xlsx]electronics!R7C2</stp>
        <tr r="B7" s="15"/>
      </tp>
      <tp>
        <v>8.7102179999999993</v>
        <stp/>
        <stp>##V3_BDPV12</stp>
        <stp>LKOH RM Equity</stp>
        <stp>chg pct 5d</stp>
        <stp>[factors_v3.xlsx]oil!R48C1</stp>
        <tr r="A48" s="30"/>
      </tp>
      <tp>
        <v>-17.775089999999999</v>
        <stp/>
        <stp>##V3_BDPV12</stp>
        <stp>BIDY Index</stp>
        <stp>chg pct 5d</stp>
        <stp>[factors_v3.xlsx]factor!R30C2</stp>
        <tr r="B30" s="1"/>
      </tp>
      <tp t="s">
        <v>WOODSIDE PETRO</v>
        <stp/>
        <stp>##V3_BDPV12</stp>
        <stp>WPL AU Equity</stp>
        <stp>short_name</stp>
        <stp>[factors_v3.xlsx]oil!R46C3</stp>
        <tr r="C46" s="30"/>
      </tp>
      <tp>
        <v>3.509919</v>
        <stp/>
        <stp>##V3_BDPV12</stp>
        <stp>BAS GR Equity</stp>
        <stp>chg pct 5d</stp>
        <stp>[factors_v3.xlsx]oil!R47C1</stp>
        <tr r="A47" s="30"/>
      </tp>
      <tp t="s">
        <v>China 10Y</v>
        <stp/>
        <stp>##V3_BDPV12</stp>
        <stp>GCNY10YR Index</stp>
        <stp>short name</stp>
        <stp>[factors_v3.xlsx]fullfactor!R12C3</stp>
        <tr r="C12" s="41"/>
      </tp>
      <tp>
        <v>-0.42521100000000001</v>
        <stp/>
        <stp>##V3_BDPV12</stp>
        <stp>.USSLOP Index</stp>
        <stp>chg pct 5d</stp>
        <stp>[factors_v3.xlsx]factor!R24C14</stp>
        <tr r="N24" s="1"/>
      </tp>
      <tp t="s">
        <v>#N/A N/A</v>
        <stp/>
        <stp>##V3_BDPV12</stp>
        <stp>.TWSLOP Index</stp>
        <stp>chg pct 5d</stp>
        <stp>[factors_v3.xlsx]factor!R30C14</stp>
        <tr r="N30" s="1"/>
      </tp>
      <tp t="s">
        <v>#N/A Invalid Security</v>
        <stp/>
        <stp>##V3_BDPV12</stp>
        <stp>.LAALUM Index</stp>
        <stp>chg pct 5d</stp>
        <stp>[factors_v3.xlsx]factor!R32C16</stp>
        <tr r="P32" s="1"/>
      </tp>
      <tp>
        <v>2.9532470000000002</v>
        <stp/>
        <stp>##V3_BDPV12</stp>
        <stp>.INALUM Index</stp>
        <stp>chg pct 5d</stp>
        <stp>[factors_v3.xlsx]factor!R31C16</stp>
        <tr r="P31" s="1"/>
      </tp>
      <tp>
        <v>3.0246270000000002</v>
        <stp/>
        <stp>##V3_BDPV12</stp>
        <stp>.EUALUM Index</stp>
        <stp>chg pct 5d</stp>
        <stp>[factors_v3.xlsx]factor!R29C16</stp>
        <tr r="P29" s="1"/>
      </tp>
      <tp t="s">
        <v>#N/A N/A</v>
        <stp/>
        <stp>##V3_BDPV12</stp>
        <stp>.CHALUM Index</stp>
        <stp>chg pct 5d</stp>
        <stp>[factors_v3.xlsx]factor!R30C16</stp>
        <tr r="P30" s="1"/>
      </tp>
      <tp t="s">
        <v>#N/A Invalid Security</v>
        <stp/>
        <stp>##V3_BDPV12</stp>
        <stp>.ARALUM Index</stp>
        <stp>chg pct 5d</stp>
        <stp>[factors_v3.xlsx]factor!R33C16</stp>
        <tr r="P33" s="1"/>
      </tp>
      <tp t="s">
        <v>#N/A N/A</v>
        <stp/>
        <stp>##V3_BDPV12</stp>
        <stp>.AUALUM Index</stp>
        <stp>chg pct 5d</stp>
        <stp>[factors_v3.xlsx]factor!R25C16</stp>
        <tr r="P25" s="1"/>
      </tp>
      <tp t="s">
        <v>CSI HK Mainland Real IDX</v>
        <stp/>
        <stp>##V3_BDPV12</stp>
        <stp>CSIH1143 Index</stp>
        <stp>short_name</stp>
        <stp>[factors_v3.xlsx]steel!R30C3</stp>
        <tr r="C30" s="4"/>
      </tp>
      <tp>
        <v>0.36603219999999997</v>
        <stp/>
        <stp>##V3_BDPV12</stp>
        <stp>BDIY Index</stp>
        <stp>chg pct 5d</stp>
        <stp>[factors_v3.xlsx]shipping!R38C1</stp>
        <tr r="A38" s="2"/>
      </tp>
      <tp>
        <v>1.0055799999999999</v>
        <stp/>
        <stp>##V3_BDPV12</stp>
        <stp>.AUSLOP Index</stp>
        <stp>chg pct 5d</stp>
        <stp>[factors_v3.xlsx]factor!R28C14</stp>
        <tr r="N28" s="1"/>
      </tp>
      <tp t="s">
        <v>#N/A Invalid Security</v>
        <stp/>
        <stp>##V3_BDPV12</stp>
        <stp>.CNSLOP Index</stp>
        <stp>chg pct 5d</stp>
        <stp>[factors_v3.xlsx]factor!R26C14</stp>
        <tr r="N26" s="1"/>
      </tp>
      <tp>
        <v>4.0594239999999999</v>
        <stp/>
        <stp>##V3_BDPV12</stp>
        <stp>.INSLOP Index</stp>
        <stp>chg pct 5d</stp>
        <stp>[factors_v3.xlsx]factor!R29C14</stp>
        <tr r="N29" s="1"/>
      </tp>
      <tp>
        <v>13.747680000000001</v>
        <stp/>
        <stp>##V3_BDPV12</stp>
        <stp>.HKSLOP Index</stp>
        <stp>chg pct 5d</stp>
        <stp>[factors_v3.xlsx]factor!R27C14</stp>
        <tr r="N27" s="1"/>
      </tp>
      <tp>
        <v>8.3340359999999993</v>
        <stp/>
        <stp>##V3_BDPV12</stp>
        <stp>.KRSLOP Index</stp>
        <stp>chg pct 5d</stp>
        <stp>[factors_v3.xlsx]factor!R15C14</stp>
        <tr r="N15" s="1"/>
      </tp>
      <tp t="s">
        <v>#N/A Invalid Security</v>
        <stp/>
        <stp>##V3_BDPV12</stp>
        <stp>.JPSLOP Index</stp>
        <stp>chg pct 5d</stp>
        <stp>[factors_v3.xlsx]factor!R25C14</stp>
        <tr r="N25" s="1"/>
      </tp>
      <tp t="s">
        <v>BI NA LG Entrtnmnt Val</v>
        <stp/>
        <stp>##V3_BDPV12</stp>
        <stp>BRDVENLV Index</stp>
        <stp>short_name</stp>
        <stp>[factors_v3.xlsx]electronics!R25C2</stp>
        <tr r="B25" s="15"/>
      </tp>
      <tp>
        <v>6.179557</v>
        <stp/>
        <stp>##V3_BDPV12</stp>
        <stp>6758 JP Equity</stp>
        <stp>chg pct 5d</stp>
        <stp>[factors_v3.xlsx]display!R20C1</stp>
        <tr r="A20" s="10"/>
      </tp>
      <tp t="s">
        <v>SONY CORP</v>
        <stp/>
        <stp>##V3_BDPV12</stp>
        <stp>6758 JP Equity</stp>
        <stp>short name</stp>
        <stp>[factors_v3.xlsx]electronics!R2C3</stp>
        <tr r="C2" s="15"/>
      </tp>
      <tp t="s">
        <v>PANASONIC CORP</v>
        <stp/>
        <stp>##V3_BDPV12</stp>
        <stp>6752 JP Equity</stp>
        <stp>short name</stp>
        <stp>[factors_v3.xlsx]electronics!R2C4</stp>
        <tr r="D2" s="15"/>
      </tp>
      <tp t="s">
        <v>SHARP CORP</v>
        <stp/>
        <stp>##V3_BDPV12</stp>
        <stp>6753 JP Equity</stp>
        <stp>short name</stp>
        <stp>[factors_v3.xlsx]electronics!R2C5</stp>
        <tr r="E2" s="15"/>
      </tp>
      <tp t="s">
        <v>JAPAN DISPLAY</v>
        <stp/>
        <stp>##V3_BDPV12</stp>
        <stp>6740 JP Equity</stp>
        <stp>short name</stp>
        <stp>[factors_v3.xlsx]electronics!R2C7</stp>
        <tr r="G2" s="15"/>
      </tp>
      <tp t="s">
        <v>TOSHIBA CORP</v>
        <stp/>
        <stp>##V3_BDPV12</stp>
        <stp>6502 JP Equity</stp>
        <stp>short name</stp>
        <stp>[factors_v3.xlsx]electronics!R2C6</stp>
        <tr r="F2" s="15"/>
      </tp>
      <tp t="s">
        <v>RIO TINTO PLC</v>
        <stp/>
        <stp>##V3_BDPV12</stp>
        <stp>RIO LN Equity</stp>
        <stp>short_name</stp>
        <stp>[factors_v3.xlsx]steel!R29C3</stp>
        <tr r="C29" s="4"/>
      </tp>
      <tp t="s">
        <v>STATOIL ASA</v>
        <stp/>
        <stp>##V3_BDPV12</stp>
        <stp>STL NO Equity</stp>
        <stp>short_name</stp>
        <stp>[factors_v3.xlsx]oil!R43C3</stp>
        <tr r="C43" s="30"/>
      </tp>
      <tp t="s">
        <v>TOPIX INDEX (TOKYO)</v>
        <stp/>
        <stp>##V3_BDPV12</stp>
        <stp>TPX Index</stp>
        <stp>short name</stp>
        <stp>[factors_v3.xlsx]fullfactor!R169C3</stp>
        <tr r="C169" s="41"/>
      </tp>
      <tp t="s">
        <v>TAIYO NIPPON SAN</v>
        <stp/>
        <stp>##V3_BDPV12</stp>
        <stp>4091 JT Equity</stp>
        <stp>short_name</stp>
        <stp>[factors_v3.xlsx]jp!R2C94</stp>
        <tr r="CP2" s="13"/>
      </tp>
      <tp t="s">
        <v>NIHON PARKER CO</v>
        <stp/>
        <stp>##V3_BDPV12</stp>
        <stp>4095 JT Equity</stp>
        <stp>short_name</stp>
        <stp>[factors_v3.xlsx]jp!R2C95</stp>
        <tr r="CQ2" s="13"/>
      </tp>
      <tp t="s">
        <v>AIR WATER INC</v>
        <stp/>
        <stp>##V3_BDPV12</stp>
        <stp>4088 JT Equity</stp>
        <stp>short_name</stp>
        <stp>[factors_v3.xlsx]jp!R2C93</stp>
        <tr r="CO2" s="13"/>
      </tp>
      <tp t="s">
        <v>DENKA CO LTD</v>
        <stp/>
        <stp>##V3_BDPV12</stp>
        <stp>4061 JT Equity</stp>
        <stp>short_name</stp>
        <stp>[factors_v3.xlsx]jp!R2C91</stp>
        <tr r="CM2" s="13"/>
      </tp>
      <tp t="s">
        <v>TOAGOSEI CO LTD</v>
        <stp/>
        <stp>##V3_BDPV12</stp>
        <stp>4045 JT Equity</stp>
        <stp>short_name</stp>
        <stp>[factors_v3.xlsx]jp!R2C90</stp>
        <tr r="CL2" s="13"/>
      </tp>
      <tp t="s">
        <v>SHIN-ETSU CHEM</v>
        <stp/>
        <stp>##V3_BDPV12</stp>
        <stp>4063 JT Equity</stp>
        <stp>short_name</stp>
        <stp>[factors_v3.xlsx]jp!R2C92</stp>
        <tr r="CN2" s="13"/>
      </tp>
      <tp t="s">
        <v>TOKUYAMA CORP</v>
        <stp/>
        <stp>##V3_BDPV12</stp>
        <stp>4043 JT Equity</stp>
        <stp>short_name</stp>
        <stp>[factors_v3.xlsx]jp!R2C89</stp>
        <tr r="CK2" s="13"/>
      </tp>
      <tp t="s">
        <v>TOSOH CORP</v>
        <stp/>
        <stp>##V3_BDPV12</stp>
        <stp>4042 JT Equity</stp>
        <stp>short_name</stp>
        <stp>[factors_v3.xlsx]jp!R2C88</stp>
        <tr r="CJ2" s="13"/>
      </tp>
      <tp t="s">
        <v>NIPPON SHOKUBAI</v>
        <stp/>
        <stp>##V3_BDPV12</stp>
        <stp>4114 JT Equity</stp>
        <stp>short_name</stp>
        <stp>[factors_v3.xlsx]jp!R2C96</stp>
        <tr r="CR2" s="13"/>
      </tp>
      <tp t="s">
        <v>SUMITOMO CHEM CO</v>
        <stp/>
        <stp>##V3_BDPV12</stp>
        <stp>4005 JT Equity</stp>
        <stp>short_name</stp>
        <stp>[factors_v3.xlsx]jp!R2C85</stp>
        <tr r="CG2" s="13"/>
      </tp>
      <tp t="s">
        <v>SHOWA DENKO K K</v>
        <stp/>
        <stp>##V3_BDPV12</stp>
        <stp>4004 JT Equity</stp>
        <stp>short_name</stp>
        <stp>[factors_v3.xlsx]jp!R2C84</stp>
        <tr r="CF2" s="13"/>
      </tp>
      <tp t="s">
        <v>NISSAN CHEM INDS</v>
        <stp/>
        <stp>##V3_BDPV12</stp>
        <stp>4021 JT Equity</stp>
        <stp>short_name</stp>
        <stp>[factors_v3.xlsx]jp!R2C86</stp>
        <tr r="CH2" s="13"/>
      </tp>
      <tp t="s">
        <v>NIPPON SODA CO</v>
        <stp/>
        <stp>##V3_BDPV12</stp>
        <stp>4041 JT Equity</stp>
        <stp>short_name</stp>
        <stp>[factors_v3.xlsx]jp!R2C87</stp>
        <tr r="CI2" s="13"/>
      </tp>
      <tp t="s">
        <v>KYOWA KIRIN</v>
        <stp/>
        <stp>##V3_BDPV12</stp>
        <stp>4151 JT Equity</stp>
        <stp>short_name</stp>
        <stp>[factors_v3.xlsx]jp!R2C97</stp>
        <tr r="CS2" s="13"/>
      </tp>
      <tp t="s">
        <v>JSR CORP</v>
        <stp/>
        <stp>##V3_BDPV12</stp>
        <stp>4185 JT Equity</stp>
        <stp>short_name</stp>
        <stp>[factors_v3.xlsx]jp!R2C99</stp>
        <tr r="CU2" s="13"/>
      </tp>
      <tp t="s">
        <v>MITSUI CHEMICALS</v>
        <stp/>
        <stp>##V3_BDPV12</stp>
        <stp>4183 JT Equity</stp>
        <stp>short_name</stp>
        <stp>[factors_v3.xlsx]jp!R2C98</stp>
        <tr r="CT2" s="13"/>
      </tp>
      <tp t="s">
        <v>TOTAL SA</v>
        <stp/>
        <stp>##V3_BDPV12</stp>
        <stp>FP FP Equity</stp>
        <stp>short_name</stp>
        <stp>[factors_v3.xlsx]oil!R39C3</stp>
        <tr r="C39" s="30"/>
      </tp>
      <tp>
        <v>1.0522290000000001</v>
        <stp/>
        <stp>##V3_BDPV12</stp>
        <stp>BP/ LN Equity</stp>
        <stp>chg pct 5d</stp>
        <stp>[factors_v3.xlsx]oil!R41C1</stp>
        <tr r="A41" s="30"/>
      </tp>
      <tp t="s">
        <v>BI GL Mbl Hndset Mfg Cmp</v>
        <stp/>
        <stp>##V3_BDPV12</stp>
        <stp>BRMOBHCP Index</stp>
        <stp>short_name</stp>
        <stp>[factors_v3.xlsx]electronics!R21C2</stp>
        <tr r="B21" s="15"/>
      </tp>
      <tp>
        <v>4.2867150000000001</v>
        <stp/>
        <stp>##V3_BDPV12</stp>
        <stp>EEM Equity</stp>
        <stp>chg pct 5d</stp>
        <stp>[factors_v3.xlsx]factor!R5C8</stp>
        <tr r="H5" s="1"/>
      </tp>
      <tp t="s">
        <v>BI GL Cmp Stor Val</v>
        <stp/>
        <stp>##V3_BDPV12</stp>
        <stp>BISTORGP Index</stp>
        <stp>short_name</stp>
        <stp>[factors_v3.xlsx]electronics!R20C2</stp>
        <tr r="B20" s="15"/>
      </tp>
      <tp t="s">
        <v>Brent/WTI Ratio</v>
        <stp/>
        <stp>##V3_BDPV12</stp>
        <stp>.OILRATI Index</stp>
        <stp>short name</stp>
        <stp>[factors_v3.xlsx]fullfactor!R25C3</stp>
        <tr r="C25" s="41"/>
      </tp>
      <tp>
        <v>4.9275359999999999</v>
        <stp/>
        <stp>##V3_BDPV12</stp>
        <stp>ENI IM Equity</stp>
        <stp>chg pct 5d</stp>
        <stp>[factors_v3.xlsx]oil!R42C1</stp>
        <tr r="A42" s="30"/>
      </tp>
      <tp t="s">
        <v>#N/A N/A</v>
        <stp/>
        <stp>##V3_BDPV12</stp>
        <stp>SOLRA3II Index</stp>
        <stp>chg pct 5d</stp>
        <stp>[factors_v3.xlsx]factor!R28C12</stp>
        <tr r="L28" s="1"/>
      </tp>
      <tp t="s">
        <v>OCI CO LTD</v>
        <stp/>
        <stp>##V3_BDPV12</stp>
        <stp>010060 KS Equity</stp>
        <stp>short name</stp>
        <stp>[factors_v3.xlsx]solar!R27C3</stp>
        <tr r="C27" s="12"/>
      </tp>
      <tp>
        <v>4.2867150000000001</v>
        <stp/>
        <stp>##V3_BDPV12</stp>
        <stp>EEM Equity</stp>
        <stp>chg pct 5d</stp>
        <stp>[factors_v3.xlsx]factor!R4C2</stp>
        <tr r="B4" s="1"/>
      </tp>
      <tp>
        <v>4.2867150000000001</v>
        <stp/>
        <stp>##V3_BDPV12</stp>
        <stp>EEM Equity</stp>
        <stp>chg pct 5d</stp>
        <stp>[factors_v3.xlsx]factor!R4C6</stp>
        <tr r="F4" s="1"/>
      </tp>
      <tp>
        <v>4.2867150000000001</v>
        <stp/>
        <stp>##V3_BDPV12</stp>
        <stp>EEM Equity</stp>
        <stp>chg pct 5d</stp>
        <stp>[factors_v3.xlsx]factor!R4C4</stp>
        <tr r="D4" s="1"/>
      </tp>
      <tp>
        <v>-17.775089999999999</v>
        <stp/>
        <stp>##V3_BDPV12</stp>
        <stp>BIDY Index</stp>
        <stp>chg pct 5d</stp>
        <stp>[factors_v3.xlsx]shipping!R39C1</stp>
        <tr r="A39" s="2"/>
      </tp>
      <tp t="s">
        <v>wti 12th/wti 2nd</v>
        <stp/>
        <stp>##V3_BDPV12</stp>
        <stp>.CL12/CL2 Index</stp>
        <stp>short name</stp>
        <stp>[factors_v3.xlsx]fullfactor!R11C3</stp>
        <tr r="C11" s="41"/>
      </tp>
      <tp t="s">
        <v>BI GL Disp TV Manuf Cmp</v>
        <stp/>
        <stp>##V3_BDPV12</stp>
        <stp>BIGDTVMC Index</stp>
        <stp>short_name</stp>
        <stp>[factors_v3.xlsx]electronics!R22C2</stp>
        <tr r="B22" s="15"/>
      </tp>
      <tp>
        <v>-2.3004600000000002</v>
        <stp/>
        <stp>##V3_BDPV12</stp>
        <stp>SIBN RM Equity</stp>
        <stp>chg pct 5d</stp>
        <stp>[factors_v3.xlsx]oil!R50C1</stp>
        <tr r="A50" s="30"/>
      </tp>
      <tp>
        <v>0.28000000000000003</v>
        <stp/>
        <stp>##V3_BDPV12</stp>
        <stp>ADXY Index</stp>
        <stp>chg pct 5d</stp>
        <stp>[factors_v3.xlsx]factor!R19C8</stp>
        <tr r="H19" s="1"/>
      </tp>
      <tp t="s">
        <v>NIPPO CORP</v>
        <stp/>
        <stp>##V3_BDPV12</stp>
        <stp>1881 JT Equity</stp>
        <stp>short_name</stp>
        <stp>[factors_v3.xlsx]jp!R2C15</stp>
        <tr r="O2" s="13"/>
      </tp>
      <tp t="s">
        <v>DAITO TRUST CONS</v>
        <stp/>
        <stp>##V3_BDPV12</stp>
        <stp>1878 JT Equity</stp>
        <stp>short_name</stp>
        <stp>[factors_v3.xlsx]jp!R2C14</stp>
        <tr r="N2" s="13"/>
      </tp>
      <tp t="s">
        <v>KAJIMA CORP</v>
        <stp/>
        <stp>##V3_BDPV12</stp>
        <stp>1812 JT Equity</stp>
        <stp>short_name</stp>
        <stp>[factors_v3.xlsx]jp!R2C13</stp>
        <tr r="M2" s="13"/>
      </tp>
      <tp t="s">
        <v>HASEKO</v>
        <stp/>
        <stp>##V3_BDPV12</stp>
        <stp>1808 JT Equity</stp>
        <stp>short_name</stp>
        <stp>[factors_v3.xlsx]jp!R2C12</stp>
        <tr r="L2" s="13"/>
      </tp>
      <tp t="s">
        <v>SHIMIZU CORP</v>
        <stp/>
        <stp>##V3_BDPV12</stp>
        <stp>1803 JT Equity</stp>
        <stp>short_name</stp>
        <stp>[factors_v3.xlsx]jp!R2C11</stp>
        <tr r="K2" s="13"/>
      </tp>
      <tp t="s">
        <v>OBAYASHI CORP</v>
        <stp/>
        <stp>##V3_BDPV12</stp>
        <stp>1802 JT Equity</stp>
        <stp>short_name</stp>
        <stp>[factors_v3.xlsx]jp!R2C10</stp>
        <tr r="J2" s="13"/>
      </tp>
      <tp t="s">
        <v>AU OPTRONICS</v>
        <stp/>
        <stp>##V3_BDPV12</stp>
        <stp>2409 TT Equity</stp>
        <stp>short name</stp>
        <stp>[factors_v3.xlsx]electronics!R2C8</stp>
        <tr r="H2" s="15"/>
      </tp>
      <tp t="s">
        <v>KYOWA EXEO CORP</v>
        <stp/>
        <stp>##V3_BDPV12</stp>
        <stp>1951 JT Equity</stp>
        <stp>short_name</stp>
        <stp>[factors_v3.xlsx]jp!R2C19</stp>
        <tr r="S2" s="13"/>
      </tp>
      <tp t="s">
        <v>SEKISUI HOUSE</v>
        <stp/>
        <stp>##V3_BDPV12</stp>
        <stp>1928 JT Equity</stp>
        <stp>short_name</stp>
        <stp>[factors_v3.xlsx]jp!R2C18</stp>
        <tr r="R2" s="13"/>
      </tp>
      <tp t="s">
        <v>SUMITOMO FOREST</v>
        <stp/>
        <stp>##V3_BDPV12</stp>
        <stp>1911 JT Equity</stp>
        <stp>short_name</stp>
        <stp>[factors_v3.xlsx]jp!R2C16</stp>
        <tr r="P2" s="13"/>
      </tp>
      <tp t="s">
        <v>DAIWA HOUSE INDU</v>
        <stp/>
        <stp>##V3_BDPV12</stp>
        <stp>1925 JT Equity</stp>
        <stp>short_name</stp>
        <stp>[factors_v3.xlsx]jp!R2C17</stp>
        <tr r="Q2" s="13"/>
      </tp>
      <tp t="s">
        <v>TOSHIBA PLANT SY</v>
        <stp/>
        <stp>##V3_BDPV12</stp>
        <stp>1983 JT Equity</stp>
        <stp>short_name</stp>
        <stp>[factors_v3.xlsx]jp!R2C21</stp>
        <tr r="U2" s="13"/>
      </tp>
      <tp t="s">
        <v>JGC CORP</v>
        <stp/>
        <stp>##V3_BDPV12</stp>
        <stp>1963 JT Equity</stp>
        <stp>short_name</stp>
        <stp>[factors_v3.xlsx]jp!R2C20</stp>
        <tr r="T2" s="13"/>
      </tp>
      <tp t="s">
        <v>USD-TWD X-RATE</v>
        <stp/>
        <stp>##V3_BDPV12</stp>
        <stp>USDTWD Curncy</stp>
        <stp>short_name</stp>
        <stp>[factors_v3.xlsx]steel!R10C3</stp>
        <tr r="C10" s="4"/>
      </tp>
      <tp>
        <v>-1.5455950000000001</v>
        <stp/>
        <stp>##V3_BDPV12</stp>
        <stp>DBB Equity</stp>
        <stp>chg pct 5d</stp>
        <stp>[factors_v3.xlsx]factor!R35C16</stp>
        <tr r="P35" s="1"/>
      </tp>
      <tp t="s">
        <v>Japan Consumer D/S</v>
        <stp/>
        <stp>##V3_BDPV12</stp>
        <stp>.JPCD/CS Index</stp>
        <stp>short name</stp>
        <stp>[factors_v3.xlsx]jp_bond!R27C3</stp>
        <tr r="C27" s="18"/>
      </tp>
      <tp t="s">
        <v>BI NA LG Entrtnmnt Val</v>
        <stp/>
        <stp>##V3_BDPV12</stp>
        <stp>BRDVENLV Index</stp>
        <stp>short_name</stp>
        <stp>[factors_v3.xlsx]electronics!R10C2</stp>
        <tr r="B10" s="15"/>
      </tp>
      <tp t="s">
        <v>ROYAL DUTCH SH-A</v>
        <stp/>
        <stp>##V3_BDPV12</stp>
        <stp>RDSA LN Equity</stp>
        <stp>short_name</stp>
        <stp>[factors_v3.xlsx]oil!R40C3</stp>
        <tr r="C40" s="30"/>
      </tp>
      <tp t="s">
        <v>USD-CNY X-RATE</v>
        <stp/>
        <stp>##V3_BDPV12</stp>
        <stp>USDCNY Curncy</stp>
        <stp>short name</stp>
        <stp>[factors_v3.xlsx]coal!R8C3</stp>
        <tr r="C8" s="6"/>
      </tp>
      <tp>
        <v>0.28000000000000003</v>
        <stp/>
        <stp>##V3_BDPV12</stp>
        <stp>ADXY Index</stp>
        <stp>chg pct 5d</stp>
        <stp>[factors_v3.xlsx]factor!R18C6</stp>
        <tr r="F18" s="1"/>
      </tp>
      <tp>
        <v>0.28000000000000003</v>
        <stp/>
        <stp>##V3_BDPV12</stp>
        <stp>ADXY Index</stp>
        <stp>chg pct 5d</stp>
        <stp>[factors_v3.xlsx]factor!R18C4</stp>
        <tr r="D18" s="1"/>
      </tp>
      <tp>
        <v>0.28000000000000003</v>
        <stp/>
        <stp>##V3_BDPV12</stp>
        <stp>ADXY Index</stp>
        <stp>chg pct 5d</stp>
        <stp>[factors_v3.xlsx]factor!R18C2</stp>
        <tr r="B18" s="1"/>
      </tp>
      <tp t="s">
        <v>INNOLUX</v>
        <stp/>
        <stp>##V3_BDPV12</stp>
        <stp>3481 TT Equity</stp>
        <stp>short name</stp>
        <stp>[factors_v3.xlsx]electronics!R2C9</stp>
        <tr r="I2" s="15"/>
      </tp>
      <tp>
        <v>4.039409</v>
        <stp/>
        <stp>##V3_BDPV12</stp>
        <stp>BLT LN Equity</stp>
        <stp>chg pct 5d</stp>
        <stp>[factors_v3.xlsx]oil!R45C1</stp>
        <tr r="A45" s="30"/>
      </tp>
      <tp>
        <v>0.32800000000000001</v>
        <stp/>
        <stp>##V3_BDPV12</stp>
        <stp>GIND10YR Index</stp>
        <stp>chg pct 5d</stp>
        <stp>[factors_v3.xlsx]factor!R22C14</stp>
        <tr r="N22" s="1"/>
      </tp>
      <tp t="s">
        <v>AP Dollar Index</v>
        <stp/>
        <stp>##V3_BDPV12</stp>
        <stp>ADXY Index</stp>
        <stp>short_name</stp>
        <stp>[factors_v3.xlsx]shipping!R13C3</stp>
        <tr r="C13" s="2"/>
      </tp>
      <tp>
        <v>2.6354320000000002</v>
        <stp/>
        <stp>##V3_BDPV12</stp>
        <stp>6988 JP Equity</stp>
        <stp>chg pct 5d</stp>
        <stp>[factors_v3.xlsx]display!R18C1</stp>
        <tr r="A18" s="10"/>
      </tp>
      <tp t="s">
        <v>GREE INC</v>
        <stp/>
        <stp>##V3_BDPV12</stp>
        <stp>3632 JT Equity</stp>
        <stp>short_name</stp>
        <stp>[factors_v3.xlsx]jp!R2C77</stp>
        <tr r="BY2" s="13"/>
      </tp>
      <tp t="s">
        <v>GUNGHO ONLINE EN</v>
        <stp/>
        <stp>##V3_BDPV12</stp>
        <stp>3765 JT Equity</stp>
        <stp>short_name</stp>
        <stp>[factors_v3.xlsx]jp!R2C79</stp>
        <tr r="CA2" s="13"/>
      </tp>
      <tp t="s">
        <v>T-GAIA CORP</v>
        <stp/>
        <stp>##V3_BDPV12</stp>
        <stp>3738 JT Equity</stp>
        <stp>short_name</stp>
        <stp>[factors_v3.xlsx]jp!R2C78</stp>
        <tr r="BZ2" s="13"/>
      </tp>
      <tp t="s">
        <v>OJI HOLDINGS COR</v>
        <stp/>
        <stp>##V3_BDPV12</stp>
        <stp>3861 JT Equity</stp>
        <stp>short_name</stp>
        <stp>[factors_v3.xlsx]jp!R2C81</stp>
        <tr r="CC2" s="13"/>
      </tp>
      <tp t="s">
        <v>HOKUETSU KISHU P</v>
        <stp/>
        <stp>##V3_BDPV12</stp>
        <stp>3865 JT Equity</stp>
        <stp>short_name</stp>
        <stp>[factors_v3.xlsx]jp!R2C83</stp>
        <tr r="CE2" s="13"/>
      </tp>
      <tp t="s">
        <v>NIPPON PAPER IND</v>
        <stp/>
        <stp>##V3_BDPV12</stp>
        <stp>3863 JT Equity</stp>
        <stp>short_name</stp>
        <stp>[factors_v3.xlsx]jp!R2C82</stp>
        <tr r="CD2" s="13"/>
      </tp>
      <tp t="s">
        <v>SUMCO CORP</v>
        <stp/>
        <stp>##V3_BDPV12</stp>
        <stp>3436 JT Equity</stp>
        <stp>short_name</stp>
        <stp>[factors_v3.xlsx]jp!R2C76</stp>
        <tr r="BX2" s="13"/>
      </tp>
      <tp t="s">
        <v>ASAHI KASEI CORP</v>
        <stp/>
        <stp>##V3_BDPV12</stp>
        <stp>3407 JT Equity</stp>
        <stp>short_name</stp>
        <stp>[factors_v3.xlsx]jp!R2C75</stp>
        <tr r="BW2" s="13"/>
      </tp>
      <tp t="s">
        <v>KURARAY CO LTD</v>
        <stp/>
        <stp>##V3_BDPV12</stp>
        <stp>3405 JT Equity</stp>
        <stp>short_name</stp>
        <stp>[factors_v3.xlsx]jp!R2C74</stp>
        <tr r="BV2" s="13"/>
      </tp>
      <tp t="s">
        <v>TORAY INDUSTRIES</v>
        <stp/>
        <stp>##V3_BDPV12</stp>
        <stp>3402 JT Equity</stp>
        <stp>short_name</stp>
        <stp>[factors_v3.xlsx]jp!R2C73</stp>
        <tr r="BU2" s="13"/>
      </tp>
      <tp t="s">
        <v>TEIJIN LTD</v>
        <stp/>
        <stp>##V3_BDPV12</stp>
        <stp>3401 JT Equity</stp>
        <stp>short_name</stp>
        <stp>[factors_v3.xlsx]jp!R2C72</stp>
        <tr r="BT2" s="13"/>
      </tp>
      <tp t="s">
        <v>SHIP HEALTHCARE</v>
        <stp/>
        <stp>##V3_BDPV12</stp>
        <stp>3360 JT Equity</stp>
        <stp>short_name</stp>
        <stp>[factors_v3.xlsx]jp!R2C69</stp>
        <tr r="BQ2" s="13"/>
      </tp>
      <tp t="s">
        <v>START TODAY CO L</v>
        <stp/>
        <stp>##V3_BDPV12</stp>
        <stp>3092 JT Equity</stp>
        <stp>short_name</stp>
        <stp>[factors_v3.xlsx]jp!R2C57</stp>
        <tr r="BE2" s="13"/>
      </tp>
      <tp t="s">
        <v>MATSUMOTOKIYOSHI</v>
        <stp/>
        <stp>##V3_BDPV12</stp>
        <stp>3088 JT Equity</stp>
        <stp>short_name</stp>
        <stp>[factors_v3.xlsx]jp!R2C56</stp>
        <tr r="BD2" s="13"/>
      </tp>
      <tp t="s">
        <v>J FRONT RETAILIN</v>
        <stp/>
        <stp>##V3_BDPV12</stp>
        <stp>3086 JT Equity</stp>
        <stp>short_name</stp>
        <stp>[factors_v3.xlsx]jp!R2C55</stp>
        <tr r="BC2" s="13"/>
      </tp>
      <tp t="s">
        <v>COSMOS PHARM</v>
        <stp/>
        <stp>##V3_BDPV12</stp>
        <stp>3349 JT Equity</stp>
        <stp>short_name</stp>
        <stp>[factors_v3.xlsx]jp!R2C68</stp>
        <tr r="BP2" s="13"/>
      </tp>
      <tp t="s">
        <v>HULIC CO LTD</v>
        <stp/>
        <stp>##V3_BDPV12</stp>
        <stp>3003 JT Equity</stp>
        <stp>short_name</stp>
        <stp>[factors_v3.xlsx]jp!R2C53</stp>
        <tr r="BA2" s="13"/>
      </tp>
      <tp t="s">
        <v>MONOTARO CO LTD</v>
        <stp/>
        <stp>##V3_BDPV12</stp>
        <stp>3064 JT Equity</stp>
        <stp>short_name</stp>
        <stp>[factors_v3.xlsx]jp!R2C54</stp>
        <tr r="BB2" s="13"/>
      </tp>
      <tp t="s">
        <v>ISETAN MITSUKOSH</v>
        <stp/>
        <stp>##V3_BDPV12</stp>
        <stp>3099 JT Equity</stp>
        <stp>short_name</stp>
        <stp>[factors_v3.xlsx]jp!R2C58</stp>
        <tr r="BF2" s="13"/>
      </tp>
      <tp t="s">
        <v>IIDA GROUP HDS</v>
        <stp/>
        <stp>##V3_BDPV12</stp>
        <stp>3291 JT Equity</stp>
        <stp>short_name</stp>
        <stp>[factors_v3.xlsx]jp!R2C67</stp>
        <tr r="BO2" s="13"/>
      </tp>
      <tp t="s">
        <v>TOKYU FUDOSAN HD</v>
        <stp/>
        <stp>##V3_BDPV12</stp>
        <stp>3289 JT Equity</stp>
        <stp>short_name</stp>
        <stp>[factors_v3.xlsx]jp!R2C66</stp>
        <tr r="BN2" s="13"/>
      </tp>
      <tp t="s">
        <v>TOYOBO CO LTD</v>
        <stp/>
        <stp>##V3_BDPV12</stp>
        <stp>3101 JT Equity</stp>
        <stp>short_name</stp>
        <stp>[factors_v3.xlsx]jp!R2C59</stp>
        <tr r="BG2" s="13"/>
      </tp>
      <tp t="s">
        <v>SEVEN &amp; I HOLDIN</v>
        <stp/>
        <stp>##V3_BDPV12</stp>
        <stp>3382 JT Equity</stp>
        <stp>short_name</stp>
        <stp>[factors_v3.xlsx]jp!R2C70</stp>
        <tr r="BR2" s="13"/>
      </tp>
      <tp t="s">
        <v>TSURUHA HOLDINGS</v>
        <stp/>
        <stp>##V3_BDPV12</stp>
        <stp>3391 JT Equity</stp>
        <stp>short_name</stp>
        <stp>[factors_v3.xlsx]jp!R2C71</stp>
        <tr r="BS2" s="13"/>
      </tp>
      <tp t="s">
        <v>NOMURA REAL ESTA</v>
        <stp/>
        <stp>##V3_BDPV12</stp>
        <stp>3231 JT Equity</stp>
        <stp>short_name</stp>
        <stp>[factors_v3.xlsx]jp!R2C65</stp>
        <tr r="BM2" s="13"/>
      </tp>
      <tp t="s">
        <v>NITTO BOSEKI CO</v>
        <stp/>
        <stp>##V3_BDPV12</stp>
        <stp>3110 JT Equity</stp>
        <stp>short_name</stp>
        <stp>[factors_v3.xlsx]jp!R2C62</stp>
        <tr r="BJ2" s="13"/>
      </tp>
      <tp t="s">
        <v>TOYOTA BOSHOKU</v>
        <stp/>
        <stp>##V3_BDPV12</stp>
        <stp>3116 JT Equity</stp>
        <stp>short_name</stp>
        <stp>[factors_v3.xlsx]jp!R2C63</stp>
        <tr r="BK2" s="13"/>
      </tp>
      <tp t="s">
        <v>NISSHINBO HD</v>
        <stp/>
        <stp>##V3_BDPV12</stp>
        <stp>3105 JT Equity</stp>
        <stp>short_name</stp>
        <stp>[factors_v3.xlsx]jp!R2C61</stp>
        <tr r="BI2" s="13"/>
      </tp>
      <tp t="s">
        <v>UNITIKA LTD</v>
        <stp/>
        <stp>##V3_BDPV12</stp>
        <stp>3103 JT Equity</stp>
        <stp>short_name</stp>
        <stp>[factors_v3.xlsx]jp!R2C60</stp>
        <tr r="BH2" s="13"/>
      </tp>
      <tp t="s">
        <v>WELCIA HOLDINGS</v>
        <stp/>
        <stp>##V3_BDPV12</stp>
        <stp>3141 JT Equity</stp>
        <stp>short_name</stp>
        <stp>[factors_v3.xlsx]jp!R2C64</stp>
        <tr r="BL2" s="13"/>
      </tp>
      <tp t="s">
        <v>INTERNET INITIAT</v>
        <stp/>
        <stp>##V3_BDPV12</stp>
        <stp>3774 JT Equity</stp>
        <stp>short_name</stp>
        <stp>[factors_v3.xlsx]jp!R2C80</stp>
        <tr r="CB2" s="13"/>
      </tp>
      <tp t="s">
        <v>Generic 1st of 'CKC'</v>
        <stp/>
        <stp>##V3_BDPV12</stp>
        <stp>CKC1 Comdty</stp>
        <stp>short name</stp>
        <stp>[factors_v3.xlsx]coal!R18C3</stp>
        <tr r="C18" s="6"/>
      </tp>
      <tp t="s">
        <v>ROSNEFT PJSC-GDR</v>
        <stp/>
        <stp>##V3_BDPV12</stp>
        <stp>ROSN LI Equity</stp>
        <stp>short_name</stp>
        <stp>[factors_v3.xlsx]oil!R49C3</stp>
        <tr r="C49" s="30"/>
      </tp>
      <tp t="s">
        <v>HITACHI CAPITAL</v>
        <stp/>
        <stp>##V3_BDPV12</stp>
        <stp>8586 JP Equity</stp>
        <stp>short name</stp>
        <stp>[factors_v3.xlsx]hitachi!R10C5</stp>
        <tr r="E10" s="22"/>
      </tp>
      <tp>
        <v>2.638919</v>
        <stp/>
        <stp>##V3_BDPV12</stp>
        <stp>4901 JP Equity</stp>
        <stp>chg pct 5d</stp>
        <stp>[factors_v3.xlsx]display!R19C1</stp>
        <tr r="A19" s="10"/>
      </tp>
      <tp t="s">
        <v>KAKAKU.COM INC</v>
        <stp/>
        <stp>##V3_BDPV12</stp>
        <stp>2371 JT Equity</stp>
        <stp>short_name</stp>
        <stp>[factors_v3.xlsx]jp!R2C29</stp>
        <tr r="AC2" s="13"/>
      </tp>
      <tp>
        <v>0.36603219999999997</v>
        <stp/>
        <stp>##V3_BDPV12</stp>
        <stp>BDIY Index</stp>
        <stp>chg pct 5d</stp>
        <stp>[factors_v3.xlsx]factor!R29C2</stp>
        <tr r="B29" s="1"/>
      </tp>
      <tp t="s">
        <v>CALBEE INC</v>
        <stp/>
        <stp>##V3_BDPV12</stp>
        <stp>2229 JT Equity</stp>
        <stp>short_name</stp>
        <stp>[factors_v3.xlsx]jp!R2C25</stp>
        <tr r="Y2" s="13"/>
      </tp>
      <tp t="s">
        <v>MEIJI HD</v>
        <stp/>
        <stp>##V3_BDPV12</stp>
        <stp>2269 JT Equity</stp>
        <stp>short_name</stp>
        <stp>[factors_v3.xlsx]jp!R2C27</stp>
        <tr r="AA2" s="13"/>
      </tp>
      <tp t="s">
        <v>YAKULT HONSHA CO</v>
        <stp/>
        <stp>##V3_BDPV12</stp>
        <stp>2267 JT Equity</stp>
        <stp>short_name</stp>
        <stp>[factors_v3.xlsx]jp!R2C26</stp>
        <tr r="Z2" s="13"/>
      </tp>
      <tp t="s">
        <v>NH FOODS LTD</v>
        <stp/>
        <stp>##V3_BDPV12</stp>
        <stp>2282 JT Equity</stp>
        <stp>short_name</stp>
        <stp>[factors_v3.xlsx]jp!R2C28</stp>
        <tr r="AB2" s="13"/>
      </tp>
      <tp t="s">
        <v>ALFRESA HOLDINGS</v>
        <stp/>
        <stp>##V3_BDPV12</stp>
        <stp>2784 JT Equity</stp>
        <stp>short_name</stp>
        <stp>[factors_v3.xlsx]jp!R2C45</stp>
        <tr r="AS2" s="13"/>
      </tp>
      <tp t="s">
        <v>SERIA CO LTD</v>
        <stp/>
        <stp>##V3_BDPV12</stp>
        <stp>2782 JT Equity</stp>
        <stp>short_name</stp>
        <stp>[factors_v3.xlsx]jp!R2C44</stp>
        <tr r="AR2" s="13"/>
      </tp>
      <tp t="s">
        <v>PERSOL HOLDINGS</v>
        <stp/>
        <stp>##V3_BDPV12</stp>
        <stp>2181 JT Equity</stp>
        <stp>short_name</stp>
        <stp>[factors_v3.xlsx]jp!R2C24</stp>
        <tr r="X2" s="13"/>
      </tp>
      <tp t="s">
        <v>SOJITZ CORP</v>
        <stp/>
        <stp>##V3_BDPV12</stp>
        <stp>2768 JT Equity</stp>
        <stp>short_name</stp>
        <stp>[factors_v3.xlsx]jp!R2C43</stp>
        <tr r="AQ2" s="13"/>
      </tp>
      <tp t="s">
        <v>MCDONALD'S HOLDI</v>
        <stp/>
        <stp>##V3_BDPV12</stp>
        <stp>2702 JT Equity</stp>
        <stp>short_name</stp>
        <stp>[factors_v3.xlsx]jp!R2C41</stp>
        <tr r="AO2" s="13"/>
      </tp>
      <tp t="s">
        <v>PAL GROUP HOLDIN</v>
        <stp/>
        <stp>##V3_BDPV12</stp>
        <stp>2726 JT Equity</stp>
        <stp>short_name</stp>
        <stp>[factors_v3.xlsx]jp!R2C42</stp>
        <tr r="AP2" s="13"/>
      </tp>
      <tp t="s">
        <v>ACCORDIA GOLF CO</v>
        <stp/>
        <stp>##V3_BDPV12</stp>
        <stp>2131 JT Equity</stp>
        <stp>short_name</stp>
        <stp>[factors_v3.xlsx]jp!R2C23</stp>
        <tr r="W2" s="13"/>
      </tp>
      <tp t="s">
        <v>GEO HD CORP</v>
        <stp/>
        <stp>##V3_BDPV12</stp>
        <stp>2681 JT Equity</stp>
        <stp>short_name</stp>
        <stp>[factors_v3.xlsx]jp!R2C40</stp>
        <tr r="AN2" s="13"/>
      </tp>
      <tp t="s">
        <v>NISSHIN SEIFUN</v>
        <stp/>
        <stp>##V3_BDPV12</stp>
        <stp>2002 JT Equity</stp>
        <stp>short_name</stp>
        <stp>[factors_v3.xlsx]jp!R2C22</stp>
        <tr r="V2" s="13"/>
      </tp>
      <tp t="s">
        <v>ABC-MART INC</v>
        <stp/>
        <stp>##V3_BDPV12</stp>
        <stp>2670 JT Equity</stp>
        <stp>short_name</stp>
        <stp>[factors_v3.xlsx]jp!R2C39</stp>
        <tr r="AM2" s="13"/>
      </tp>
      <tp t="s">
        <v>LAWSON INC</v>
        <stp/>
        <stp>##V3_BDPV12</stp>
        <stp>2651 JT Equity</stp>
        <stp>short_name</stp>
        <stp>[factors_v3.xlsx]jp!R2C38</stp>
        <tr r="AL2" s="13"/>
      </tp>
      <tp t="s">
        <v>DENA CO LTD</v>
        <stp/>
        <stp>##V3_BDPV12</stp>
        <stp>2432 JT Equity</stp>
        <stp>short_name</stp>
        <stp>[factors_v3.xlsx]jp!R2C31</stp>
        <tr r="AE2" s="13"/>
      </tp>
      <tp t="s">
        <v>M3 INC</v>
        <stp/>
        <stp>##V3_BDPV12</stp>
        <stp>2413 JT Equity</stp>
        <stp>short_name</stp>
        <stp>[factors_v3.xlsx]jp!R2C30</stp>
        <tr r="AD2" s="13"/>
      </tp>
      <tp t="s">
        <v>HAKUHODO DY HOLD</v>
        <stp/>
        <stp>##V3_BDPV12</stp>
        <stp>2433 JT Equity</stp>
        <stp>short_name</stp>
        <stp>[factors_v3.xlsx]jp!R2C32</stp>
        <tr r="AF2" s="13"/>
      </tp>
      <tp t="s">
        <v>ITO EN LTD</v>
        <stp/>
        <stp>##V3_BDPV12</stp>
        <stp>2593 JT Equity</stp>
        <stp>short_name</stp>
        <stp>[factors_v3.xlsx]jp!R2C37</stp>
        <tr r="AK2" s="13"/>
      </tp>
      <tp t="s">
        <v>KIRIN HOLDINGS C</v>
        <stp/>
        <stp>##V3_BDPV12</stp>
        <stp>2503 JT Equity</stp>
        <stp>short_name</stp>
        <stp>[factors_v3.xlsx]jp!R2C35</stp>
        <tr r="AI2" s="13"/>
      </tp>
      <tp t="s">
        <v>TAKARA HOLDINGS</v>
        <stp/>
        <stp>##V3_BDPV12</stp>
        <stp>2531 JT Equity</stp>
        <stp>short_name</stp>
        <stp>[factors_v3.xlsx]jp!R2C36</stp>
        <tr r="AJ2" s="13"/>
      </tp>
      <tp t="s">
        <v>ASAHI GROUP HOLD</v>
        <stp/>
        <stp>##V3_BDPV12</stp>
        <stp>2502 JT Equity</stp>
        <stp>short_name</stp>
        <stp>[factors_v3.xlsx]jp!R2C34</stp>
        <tr r="AH2" s="13"/>
      </tp>
      <tp t="s">
        <v>SAPPORO HOLDINGS</v>
        <stp/>
        <stp>##V3_BDPV12</stp>
        <stp>2501 JT Equity</stp>
        <stp>short_name</stp>
        <stp>[factors_v3.xlsx]jp!R2C33</stp>
        <tr r="AG2" s="13"/>
      </tp>
      <tp t="s">
        <v>NISSIN FOODS HOL</v>
        <stp/>
        <stp>##V3_BDPV12</stp>
        <stp>2897 JT Equity</stp>
        <stp>short_name</stp>
        <stp>[factors_v3.xlsx]jp!R2C51</stp>
        <tr r="AY2" s="13"/>
      </tp>
      <tp t="s">
        <v>TOYO SUISAN KAI</v>
        <stp/>
        <stp>##V3_BDPV12</stp>
        <stp>2875 JT Equity</stp>
        <stp>short_name</stp>
        <stp>[factors_v3.xlsx]jp!R2C50</stp>
        <tr r="AX2" s="13"/>
      </tp>
      <tp t="s">
        <v>NICHIREI CORP</v>
        <stp/>
        <stp>##V3_BDPV12</stp>
        <stp>2871 JT Equity</stp>
        <stp>short_name</stp>
        <stp>[factors_v3.xlsx]jp!R2C49</stp>
        <tr r="AW2" s="13"/>
      </tp>
      <tp t="s">
        <v>KEWPIE</v>
        <stp/>
        <stp>##V3_BDPV12</stp>
        <stp>2809 JT Equity</stp>
        <stp>short_name</stp>
        <stp>[factors_v3.xlsx]jp!R2C48</stp>
        <tr r="AV2" s="13"/>
      </tp>
      <tp t="s">
        <v>AJINOMOTO CO INC</v>
        <stp/>
        <stp>##V3_BDPV12</stp>
        <stp>2802 JT Equity</stp>
        <stp>short_name</stp>
        <stp>[factors_v3.xlsx]jp!R2C47</stp>
        <tr r="AU2" s="13"/>
      </tp>
      <tp t="s">
        <v>KIKKOMAN CORP</v>
        <stp/>
        <stp>##V3_BDPV12</stp>
        <stp>2801 JT Equity</stp>
        <stp>short_name</stp>
        <stp>[factors_v3.xlsx]jp!R2C46</stp>
        <tr r="AT2" s="13"/>
      </tp>
      <tp t="s">
        <v>JAPAN TOBACCO</v>
        <stp/>
        <stp>##V3_BDPV12</stp>
        <stp>2914 JT Equity</stp>
        <stp>short_name</stp>
        <stp>[factors_v3.xlsx]jp!R2C52</stp>
        <tr r="AZ2" s="13"/>
      </tp>
      <tp>
        <v>-0.45269999999999999</v>
        <stp/>
        <stp>##V3_BDPV12</stp>
        <stp>USDAUD Curncy</stp>
        <stp>chg pct 5d</stp>
        <stp>[factors_v3.xlsx]factor!R13C2</stp>
        <tr r="B13" s="1"/>
      </tp>
      <tp>
        <v>-0.45269999999999999</v>
        <stp/>
        <stp>##V3_BDPV12</stp>
        <stp>USDAUD Curncy</stp>
        <stp>chg pct 5d</stp>
        <stp>[factors_v3.xlsx]factor!R13C4</stp>
        <tr r="D13" s="1"/>
      </tp>
      <tp>
        <v>-0.45269999999999999</v>
        <stp/>
        <stp>##V3_BDPV12</stp>
        <stp>USDAUD Curncy</stp>
        <stp>chg pct 5d</stp>
        <stp>[factors_v3.xlsx]factor!R13C6</stp>
        <tr r="F13" s="1"/>
      </tp>
      <tp t="s">
        <v>CSI 300 UTILITIES INDEX</v>
        <stp/>
        <stp>##V3_BDPV12</stp>
        <stp>SH000917 Index</stp>
        <stp>short name</stp>
        <stp>[factors_v3.xlsx]fullfactor!R157C3</stp>
        <tr r="C157" s="41"/>
      </tp>
      <tp>
        <v>6.179557</v>
        <stp/>
        <stp>##V3_BDPV12</stp>
        <stp>6758 JP Equity</stp>
        <stp>chg pct 5d</stp>
        <stp>[factors_v3.xlsx]aapl!R3C11</stp>
        <tr r="K3" s="37"/>
      </tp>
      <tp t="s">
        <v>NICHIAS CORP</v>
        <stp/>
        <stp>##V3_BDPV12</stp>
        <stp>5393 JT Equity</stp>
        <stp>short_name</stp>
        <stp>[factors_v3.xlsx]jp!R2C175</stp>
        <tr r="FS2" s="13"/>
      </tp>
      <tp t="s">
        <v>TOKYO DOME CORP</v>
        <stp/>
        <stp>##V3_BDPV12</stp>
        <stp>9681 JT Equity</stp>
        <stp>short_name</stp>
        <stp>[factors_v3.xlsx]jp!R2C452</stp>
        <tr r="QJ2" s="13"/>
      </tp>
      <tp t="s">
        <v>AIN HOLDINGS INC</v>
        <stp/>
        <stp>##V3_BDPV12</stp>
        <stp>9627 JT Equity</stp>
        <stp>short_name</stp>
        <stp>[factors_v3.xlsx]jp!R2C451</stp>
        <tr r="QI2" s="13"/>
      </tp>
      <tp t="s">
        <v>HITACHI ZOSEN</v>
        <stp/>
        <stp>##V3_BDPV12</stp>
        <stp>7004 JT Equity</stp>
        <stp>short_name</stp>
        <stp>[factors_v3.xlsx]jp!R2C273</stp>
        <tr r="JM2" s="13"/>
      </tp>
      <tp t="s">
        <v>TOKAI CARBON CO</v>
        <stp/>
        <stp>##V3_BDPV12</stp>
        <stp>5301 JT Equity</stp>
        <stp>short_name</stp>
        <stp>[factors_v3.xlsx]jp!R2C171</stp>
        <tr r="FO2" s="13"/>
      </tp>
      <tp t="s">
        <v>MITSUI ENG&amp;SHIPB</v>
        <stp/>
        <stp>##V3_BDPV12</stp>
        <stp>7003 JT Equity</stp>
        <stp>short_name</stp>
        <stp>[factors_v3.xlsx]jp!R2C272</stp>
        <tr r="JL2" s="13"/>
      </tp>
      <tp t="s">
        <v>KAWASAKI HVY IND</v>
        <stp/>
        <stp>##V3_BDPV12</stp>
        <stp>7012 JT Equity</stp>
        <stp>short_name</stp>
        <stp>[factors_v3.xlsx]jp!R2C275</stp>
        <tr r="JO2" s="13"/>
      </tp>
      <tp t="s">
        <v>MITSUBISHI HEAVY</v>
        <stp/>
        <stp>##V3_BDPV12</stp>
        <stp>7011 JT Equity</stp>
        <stp>short_name</stp>
        <stp>[factors_v3.xlsx]jp!R2C274</stp>
        <tr r="JN2" s="13"/>
      </tp>
      <tp t="s">
        <v>IHI CORP</v>
        <stp/>
        <stp>##V3_BDPV12</stp>
        <stp>7013 JT Equity</stp>
        <stp>short_name</stp>
        <stp>[factors_v3.xlsx]jp!R2C276</stp>
        <tr r="JP2" s="13"/>
      </tp>
      <tp t="s">
        <v>NAMURA SHIPBUILD</v>
        <stp/>
        <stp>##V3_BDPV12</stp>
        <stp>7014 JT Equity</stp>
        <stp>short_name</stp>
        <stp>[factors_v3.xlsx]jp!R2C277</stp>
        <tr r="JQ2" s="13"/>
      </tp>
      <tp t="s">
        <v>NTT DATA CORP</v>
        <stp/>
        <stp>##V3_BDPV12</stp>
        <stp>9613 JT Equity</stp>
        <stp>short_name</stp>
        <stp>[factors_v3.xlsx]jp!R2C450</stp>
        <tr r="QH2" s="13"/>
      </tp>
      <tp t="s">
        <v>TOTO LTD</v>
        <stp/>
        <stp>##V3_BDPV12</stp>
        <stp>5332 JT Equity</stp>
        <stp>short_name</stp>
        <stp>[factors_v3.xlsx]jp!R2C172</stp>
        <tr r="FP2" s="13"/>
      </tp>
      <tp t="s">
        <v>NGK INSULATORS</v>
        <stp/>
        <stp>##V3_BDPV12</stp>
        <stp>5333 JT Equity</stp>
        <stp>short_name</stp>
        <stp>[factors_v3.xlsx]jp!R2C173</stp>
        <tr r="FQ2" s="13"/>
      </tp>
      <tp t="s">
        <v>NGK SPARK PLUG</v>
        <stp/>
        <stp>##V3_BDPV12</stp>
        <stp>5334 JT Equity</stp>
        <stp>short_name</stp>
        <stp>[factors_v3.xlsx]jp!R2C174</stp>
        <tr r="FR2" s="13"/>
      </tp>
      <tp t="s">
        <v>TOHO CO LTD</v>
        <stp/>
        <stp>##V3_BDPV12</stp>
        <stp>9602 JT Equity</stp>
        <stp>short_name</stp>
        <stp>[factors_v3.xlsx]jp!R2C448</stp>
        <tr r="QF2" s="13"/>
      </tp>
      <tp t="s">
        <v>H I S CO LTD</v>
        <stp/>
        <stp>##V3_BDPV12</stp>
        <stp>9603 JT Equity</stp>
        <stp>short_name</stp>
        <stp>[factors_v3.xlsx]jp!R2C449</stp>
        <tr r="QG2" s="13"/>
      </tp>
      <tp t="s">
        <v>DENTSU INC</v>
        <stp/>
        <stp>##V3_BDPV12</stp>
        <stp>4324 JT Equity</stp>
        <stp>short_name</stp>
        <stp>[factors_v3.xlsx]jp!R2C110</stp>
        <tr r="DF2" s="13"/>
      </tp>
      <tp>
        <v>15.79</v>
        <stp/>
        <stp>##V3_BDPV12</stp>
        <stp>D08WMDMD Index</stp>
        <stp>chg pct 5d</stp>
        <stp>[factors_v3.xlsx]shipping!R33C1</stp>
        <tr r="A33" s="2"/>
      </tp>
      <tp t="s">
        <v>UNICHARM CORP</v>
        <stp/>
        <stp>##V3_BDPV12</stp>
        <stp>8113 JT Equity</stp>
        <stp>short_name</stp>
        <stp>[factors_v3.xlsx]jp!R2C337</stp>
        <tr r="LY2" s="13"/>
      </tp>
      <tp t="s">
        <v>TOHO HOLDINGS CO</v>
        <stp/>
        <stp>##V3_BDPV12</stp>
        <stp>8129 JT Equity</stp>
        <stp>short_name</stp>
        <stp>[factors_v3.xlsx]jp!R2C338</stp>
        <tr r="LZ2" s="13"/>
      </tp>
      <tp t="s">
        <v>NOMURA RESEARCH</v>
        <stp/>
        <stp>##V3_BDPV12</stp>
        <stp>4307 JT Equity</stp>
        <stp>short_name</stp>
        <stp>[factors_v3.xlsx]jp!R2C109</stp>
        <tr r="DE2" s="13"/>
      </tp>
      <tp t="s">
        <v>SANRIO CO LTD</v>
        <stp/>
        <stp>##V3_BDPV12</stp>
        <stp>8136 JT Equity</stp>
        <stp>short_name</stp>
        <stp>[factors_v3.xlsx]jp!R2C339</stp>
        <tr r="MA2" s="13"/>
      </tp>
      <tp t="e">
        <v>#N/A</v>
        <stp/>
        <stp>##V3_BDPV12</stp>
        <stp/>
        <stp>name</stp>
        <stp>[factors.xlsx]solar!R41C3</stp>
        <tr r="C41" s="12"/>
      </tp>
      <tp t="s">
        <v>KUBOTA CORP</v>
        <stp/>
        <stp>##V3_BDPV12</stp>
        <stp>6326 JP Equity</stp>
        <stp>short_name</stp>
        <stp>[factors_v3.xlsx]Equity Universe!R10C18</stp>
        <tr r="R10" s="5"/>
      </tp>
      <tp t="s">
        <v>Arabian Gulf to Far East</v>
        <stp/>
        <stp>##V3_BDPV12</stp>
        <stp>D27DAGFE Index</stp>
        <stp>short name</stp>
        <stp>[factors_v3.xlsx]fullfactor!R113C3</stp>
        <tr r="C113" s="41"/>
      </tp>
      <tp t="s">
        <v>China Renminbi Spot</v>
        <stp/>
        <stp>##V3_BDPV12</stp>
        <stp>CNY Curncy</stp>
        <stp>short name</stp>
        <stp>[factors_v3.xlsx]fullfactor!R105C3</stp>
        <tr r="C105" s="41"/>
      </tp>
      <tp t="s">
        <v>BENESSE HD</v>
        <stp/>
        <stp>##V3_BDPV12</stp>
        <stp>9783 JT Equity</stp>
        <stp>short_name</stp>
        <stp>[factors_v3.xlsx]jp!R2C456</stp>
        <tr r="QN2" s="13"/>
      </tp>
      <tp t="s">
        <v>AEON DELIGHT CO</v>
        <stp/>
        <stp>##V3_BDPV12</stp>
        <stp>9787 JT Equity</stp>
        <stp>short_name</stp>
        <stp>[factors_v3.xlsx]jp!R2C457</stp>
        <tr r="QO2" s="13"/>
      </tp>
      <tp t="s">
        <v>IWATANI CORP</v>
        <stp/>
        <stp>##V3_BDPV12</stp>
        <stp>8088 JT Equity</stp>
        <stp>short_name</stp>
        <stp>[factors_v3.xlsx]jp!R2C336</stp>
        <tr r="LX2" s="13"/>
      </tp>
      <tp t="s">
        <v>NIPPON ELEC GLAS</v>
        <stp/>
        <stp>##V3_BDPV12</stp>
        <stp>5214 JT Equity</stp>
        <stp>short_name</stp>
        <stp>[factors_v3.xlsx]jp!R2C168</stp>
        <tr r="FL2" s="13"/>
      </tp>
      <tp t="s">
        <v>NIPPON KAYAKU</v>
        <stp/>
        <stp>##V3_BDPV12</stp>
        <stp>4272 JT Equity</stp>
        <stp>short_name</stp>
        <stp>[factors_v3.xlsx]jp!R2C108</stp>
        <tr r="DD2" s="13"/>
      </tp>
      <tp t="s">
        <v>SUMITOMO CORP</v>
        <stp/>
        <stp>##V3_BDPV12</stp>
        <stp>8053 JT Equity</stp>
        <stp>short_name</stp>
        <stp>[factors_v3.xlsx]jp!R2C334</stp>
        <tr r="LV2" s="13"/>
      </tp>
      <tp t="s">
        <v>ASAHI GLASS CO</v>
        <stp/>
        <stp>##V3_BDPV12</stp>
        <stp>5201 JT Equity</stp>
        <stp>short_name</stp>
        <stp>[factors_v3.xlsx]jp!R2C166</stp>
        <tr r="FJ2" s="13"/>
      </tp>
      <tp t="s">
        <v>NIPPON SHEET GLA</v>
        <stp/>
        <stp>##V3_BDPV12</stp>
        <stp>5202 JT Equity</stp>
        <stp>short_name</stp>
        <stp>[factors_v3.xlsx]jp!R2C167</stp>
        <tr r="FK2" s="13"/>
      </tp>
      <tp t="s">
        <v>YAMAZEN CORP</v>
        <stp/>
        <stp>##V3_BDPV12</stp>
        <stp>8051 JT Equity</stp>
        <stp>short_name</stp>
        <stp>[factors_v3.xlsx]jp!R2C333</stp>
        <tr r="LU2" s="13"/>
      </tp>
      <tp t="s">
        <v>SECOM CO LTD</v>
        <stp/>
        <stp>##V3_BDPV12</stp>
        <stp>9735 JT Equity</stp>
        <stp>short_name</stp>
        <stp>[factors_v3.xlsx]jp!R2C454</stp>
        <tr r="QL2" s="13"/>
      </tp>
      <tp t="s">
        <v>MITSUBISHI CORP</v>
        <stp/>
        <stp>##V3_BDPV12</stp>
        <stp>8058 JT Equity</stp>
        <stp>short_name</stp>
        <stp>[factors_v3.xlsx]jp!R2C335</stp>
        <tr r="LW2" s="13"/>
      </tp>
      <tp t="s">
        <v>SUMITOMO OSAKA</v>
        <stp/>
        <stp>##V3_BDPV12</stp>
        <stp>5232 JT Equity</stp>
        <stp>short_name</stp>
        <stp>[factors_v3.xlsx]jp!R2C169</stp>
        <tr r="FM2" s="13"/>
      </tp>
      <tp t="s">
        <v>DISCO CORP</v>
        <stp/>
        <stp>##V3_BDPV12</stp>
        <stp>6146 JT Equity</stp>
        <stp>short_name</stp>
        <stp>[factors_v3.xlsx]jp!R2C204</stp>
        <tr r="GV2" s="13"/>
      </tp>
      <tp t="s">
        <v>TAIHEIYO CEMENT</v>
        <stp/>
        <stp>##V3_BDPV12</stp>
        <stp>5233 JT Equity</stp>
        <stp>short_name</stp>
        <stp>[factors_v3.xlsx]jp!R2C170</stp>
        <tr r="FN2" s="13"/>
      </tp>
      <tp t="s">
        <v>SCSK CORP</v>
        <stp/>
        <stp>##V3_BDPV12</stp>
        <stp>9719 JT Equity</stp>
        <stp>short_name</stp>
        <stp>[factors_v3.xlsx]jp!R2C453</stp>
        <tr r="QK2" s="13"/>
      </tp>
      <tp t="s">
        <v>OSG CORP</v>
        <stp/>
        <stp>##V3_BDPV12</stp>
        <stp>6136 JT Equity</stp>
        <stp>short_name</stp>
        <stp>[factors_v3.xlsx]jp!R2C203</stp>
        <tr r="GU2" s="13"/>
      </tp>
      <tp t="s">
        <v>TOYOTA TSUSHO</v>
        <stp/>
        <stp>##V3_BDPV12</stp>
        <stp>8015 JT Equity</stp>
        <stp>short_name</stp>
        <stp>[factors_v3.xlsx]jp!R2C327</stp>
        <tr r="LO2" s="13"/>
      </tp>
      <tp t="s">
        <v>KONAMI HOLDINGS</v>
        <stp/>
        <stp>##V3_BDPV12</stp>
        <stp>9766 JT Equity</stp>
        <stp>short_name</stp>
        <stp>[factors_v3.xlsx]jp!R2C455</stp>
        <tr r="QM2" s="13"/>
      </tp>
      <tp t="s">
        <v>ITOCHU CORP</v>
        <stp/>
        <stp>##V3_BDPV12</stp>
        <stp>8001 JT Equity</stp>
        <stp>short_name</stp>
        <stp>[factors_v3.xlsx]jp!R2C325</stp>
        <tr r="LM2" s="13"/>
      </tp>
      <tp t="s">
        <v>MARUBENI CORP</v>
        <stp/>
        <stp>##V3_BDPV12</stp>
        <stp>8002 JT Equity</stp>
        <stp>short_name</stp>
        <stp>[factors_v3.xlsx]jp!R2C326</stp>
        <tr r="LN2" s="13"/>
      </tp>
      <tp t="s">
        <v>HITACHI CHEMICAL</v>
        <stp/>
        <stp>##V3_BDPV12</stp>
        <stp>4217 JT Equity</stp>
        <stp>short_name</stp>
        <stp>[factors_v3.xlsx]jp!R2C107</stp>
        <tr r="DC2" s="13"/>
      </tp>
      <tp t="s">
        <v>AMADA HOLDINGS C</v>
        <stp/>
        <stp>##V3_BDPV12</stp>
        <stp>6113 JT Equity</stp>
        <stp>short_name</stp>
        <stp>[factors_v3.xlsx]jp!R2C202</stp>
        <tr r="GT2" s="13"/>
      </tp>
      <tp t="s">
        <v>SEKISUI CHEM CO</v>
        <stp/>
        <stp>##V3_BDPV12</stp>
        <stp>4204 JT Equity</stp>
        <stp>short_name</stp>
        <stp>[factors_v3.xlsx]jp!R2C103</stp>
        <tr r="CY2" s="13"/>
      </tp>
      <tp t="s">
        <v>TOKYO ELECTRON</v>
        <stp/>
        <stp>##V3_BDPV12</stp>
        <stp>8035 JT Equity</stp>
        <stp>short_name</stp>
        <stp>[factors_v3.xlsx]jp!R2C331</stp>
        <tr r="LS2" s="13"/>
      </tp>
      <tp t="s">
        <v>HITACHI HIGH TEC</v>
        <stp/>
        <stp>##V3_BDPV12</stp>
        <stp>8036 JT Equity</stp>
        <stp>short_name</stp>
        <stp>[factors_v3.xlsx]jp!R2C332</stp>
        <tr r="LT2" s="13"/>
      </tp>
      <tp t="s">
        <v>OKUMA CORP</v>
        <stp/>
        <stp>##V3_BDPV12</stp>
        <stp>6103 JT Equity</stp>
        <stp>short_name</stp>
        <stp>[factors_v3.xlsx]jp!R2C201</stp>
        <tr r="GS2" s="13"/>
      </tp>
      <tp t="s">
        <v>AICA KOGYO CO</v>
        <stp/>
        <stp>##V3_BDPV12</stp>
        <stp>4206 JT Equity</stp>
        <stp>short_name</stp>
        <stp>[factors_v3.xlsx]jp!R2C105</stp>
        <tr r="DA2" s="13"/>
      </tp>
      <tp t="s">
        <v>NIPPON SYN CHEM</v>
        <stp/>
        <stp>##V3_BDPV12</stp>
        <stp>4201 JT Equity</stp>
        <stp>short_name</stp>
        <stp>[factors_v3.xlsx]jp!R2C101</stp>
        <tr r="CW2" s="13"/>
      </tp>
      <tp t="s">
        <v>DAICEL CORP</v>
        <stp/>
        <stp>##V3_BDPV12</stp>
        <stp>4202 JT Equity</stp>
        <stp>short_name</stp>
        <stp>[factors_v3.xlsx]jp!R2C102</stp>
        <tr r="CX2" s="13"/>
      </tp>
      <tp t="s">
        <v>FAMILYMART UNY H</v>
        <stp/>
        <stp>##V3_BDPV12</stp>
        <stp>8028 JT Equity</stp>
        <stp>short_name</stp>
        <stp>[factors_v3.xlsx]jp!R2C329</stp>
        <tr r="LQ2" s="13"/>
      </tp>
      <tp t="s">
        <v>MITSUI &amp; CO</v>
        <stp/>
        <stp>##V3_BDPV12</stp>
        <stp>8031 JT Equity</stp>
        <stp>short_name</stp>
        <stp>[factors_v3.xlsx]jp!R2C330</stp>
        <tr r="LR2" s="13"/>
      </tp>
      <tp t="s">
        <v>ZEON CORP</v>
        <stp/>
        <stp>##V3_BDPV12</stp>
        <stp>4205 JT Equity</stp>
        <stp>short_name</stp>
        <stp>[factors_v3.xlsx]jp!R2C104</stp>
        <tr r="CZ2" s="13"/>
      </tp>
      <tp t="s">
        <v>UBE INDUSTRIES</v>
        <stp/>
        <stp>##V3_BDPV12</stp>
        <stp>4208 JT Equity</stp>
        <stp>short_name</stp>
        <stp>[factors_v3.xlsx]jp!R2C106</stp>
        <tr r="DB2" s="13"/>
      </tp>
      <tp t="s">
        <v>KANEMATSU CORP</v>
        <stp/>
        <stp>##V3_BDPV12</stp>
        <stp>8020 JT Equity</stp>
        <stp>short_name</stp>
        <stp>[factors_v3.xlsx]jp!R2C328</stp>
        <tr r="LP2" s="13"/>
      </tp>
      <tp t="e">
        <v>#N/A</v>
        <stp/>
        <stp>##V3_BDPV12</stp>
        <stp/>
        <stp>name</stp>
        <stp>[factors.xlsx]solar!R40C3</stp>
        <tr r="C40" s="12"/>
      </tp>
      <tp t="e">
        <v>#N/A</v>
        <stp/>
        <stp>##V3_BDPV12</stp>
        <stp/>
        <stp>name</stp>
        <stp>[factors.xlsx]solar!R50C3</stp>
        <tr r="C50" s="12"/>
      </tp>
      <tp t="s">
        <v>West Africa to US Atlantic</v>
        <stp/>
        <stp>##V3_BDPV12</stp>
        <stp>D13DWAUA Index</stp>
        <stp>short_name</stp>
        <stp>[factors_v3.xlsx]shipping!R32C3</stp>
        <tr r="C32" s="2"/>
      </tp>
      <tp t="s">
        <v>China Renminbi Spot</v>
        <stp/>
        <stp>##V3_BDPV12</stp>
        <stp>CNY Curncy</stp>
        <stp>short name</stp>
        <stp>[factors_v3.xlsx]display!R9C3</stp>
        <tr r="C9" s="10"/>
      </tp>
      <tp>
        <v>2.927581</v>
        <stp/>
        <stp>##V3_BDPV12</stp>
        <stp>6770 JP Equity</stp>
        <stp>chg pct 5d</stp>
        <stp>[factors_v3.xlsx]aapl!R3C12</stp>
        <tr r="L3" s="37"/>
      </tp>
      <tp t="s">
        <v>HONDA MOTOR CO</v>
        <stp/>
        <stp>##V3_BDPV12</stp>
        <stp>7267 JT Equity</stp>
        <stp>short_name</stp>
        <stp>[factors_v3.xlsx]jp!R2C290</stp>
        <tr r="KD2" s="13"/>
      </tp>
      <tp t="s">
        <v>KINUGAWA RUBBER</v>
        <stp/>
        <stp>##V3_BDPV12</stp>
        <stp>5196 JT Equity</stp>
        <stp>short_name</stp>
        <stp>[factors_v3.xlsx]jp!R2C165</stp>
        <tr r="FI2" s="13"/>
      </tp>
      <tp t="s">
        <v>SUZUKI MOTOR</v>
        <stp/>
        <stp>##V3_BDPV12</stp>
        <stp>7269 JT Equity</stp>
        <stp>short_name</stp>
        <stp>[factors_v3.xlsx]jp!R2C291</stp>
        <tr r="KE2" s="13"/>
      </tp>
      <tp t="s">
        <v>SUBARU CORP</v>
        <stp/>
        <stp>##V3_BDPV12</stp>
        <stp>7270 JT Equity</stp>
        <stp>short_name</stp>
        <stp>[factors_v3.xlsx]jp!R2C292</stp>
        <tr r="KF2" s="13"/>
      </tp>
      <tp t="s">
        <v>KOITO MFG CO</v>
        <stp/>
        <stp>##V3_BDPV12</stp>
        <stp>7276 JT Equity</stp>
        <stp>short_name</stp>
        <stp>[factors_v3.xlsx]jp!R2C294</stp>
        <tr r="KH2" s="13"/>
      </tp>
      <tp t="s">
        <v>YAMAHA MOTOR CO</v>
        <stp/>
        <stp>##V3_BDPV12</stp>
        <stp>7272 JT Equity</stp>
        <stp>short_name</stp>
        <stp>[factors_v3.xlsx]jp!R2C293</stp>
        <tr r="KG2" s="13"/>
      </tp>
      <tp t="s">
        <v>IYO BANK</v>
        <stp/>
        <stp>##V3_BDPV12</stp>
        <stp>8385 JT Equity</stp>
        <stp>short_name</stp>
        <stp>[factors_v3.xlsx]jp!R2C369</stp>
        <tr r="NE2" s="13"/>
      </tp>
      <tp t="s">
        <v>EXEDY CORP</v>
        <stp/>
        <stp>##V3_BDPV12</stp>
        <stp>7278 JT Equity</stp>
        <stp>short_name</stp>
        <stp>[factors_v3.xlsx]jp!R2C295</stp>
        <tr r="KI2" s="13"/>
      </tp>
      <tp t="s">
        <v>CHUGOKU BANK LTD</v>
        <stp/>
        <stp>##V3_BDPV12</stp>
        <stp>8382 JT Equity</stp>
        <stp>short_name</stp>
        <stp>[factors_v3.xlsx]jp!R2C368</stp>
        <tr r="ND2" s="13"/>
      </tp>
      <tp t="s">
        <v>DAIHATSU MOTOR</v>
        <stp/>
        <stp>##V3_BDPV12</stp>
        <stp>7262 JT Equity</stp>
        <stp>short_name</stp>
        <stp>[factors_v3.xlsx]jp!R2C289</stp>
        <tr r="KC2" s="13"/>
      </tp>
      <tp t="s">
        <v>MAZDA MOTOR</v>
        <stp/>
        <stp>##V3_BDPV12</stp>
        <stp>7261 JT Equity</stp>
        <stp>short_name</stp>
        <stp>[factors_v3.xlsx]jp!R2C288</stp>
        <tr r="KB2" s="13"/>
      </tp>
      <tp t="s">
        <v>AISIN SEIKI CO</v>
        <stp/>
        <stp>##V3_BDPV12</stp>
        <stp>7259 JT Equity</stp>
        <stp>short_name</stp>
        <stp>[factors_v3.xlsx]jp!R2C287</stp>
        <tr r="KA2" s="13"/>
      </tp>
      <tp t="s">
        <v>KYB CORP</v>
        <stp/>
        <stp>##V3_BDPV12</stp>
        <stp>7242 JT Equity</stp>
        <stp>short_name</stp>
        <stp>[factors_v3.xlsx]jp!R2C284</stp>
        <tr r="JX2" s="13"/>
      </tp>
      <tp t="s">
        <v>NOK</v>
        <stp/>
        <stp>##V3_BDPV12</stp>
        <stp>7240 JT Equity</stp>
        <stp>short_name</stp>
        <stp>[factors_v3.xlsx]jp!R2C283</stp>
        <tr r="JW2" s="13"/>
      </tp>
      <tp t="s">
        <v>DAIDO METAL CO</v>
        <stp/>
        <stp>##V3_BDPV12</stp>
        <stp>7245 JT Equity</stp>
        <stp>short_name</stp>
        <stp>[factors_v3.xlsx]jp!R2C285</stp>
        <tr r="JY2" s="13"/>
      </tp>
      <tp t="s">
        <v>CALSONIC KANSEI</v>
        <stp/>
        <stp>##V3_BDPV12</stp>
        <stp>7248 JT Equity</stp>
        <stp>short_name</stp>
        <stp>[factors_v3.xlsx]jp!R2C286</stp>
        <tr r="JZ2" s="13"/>
      </tp>
      <tp t="s">
        <v>MITSUBISHI MOTOR</v>
        <stp/>
        <stp>##V3_BDPV12</stp>
        <stp>7211 JT Equity</stp>
        <stp>short_name</stp>
        <stp>[factors_v3.xlsx]jp!R2C282</stp>
        <tr r="JV2" s="13"/>
      </tp>
      <tp t="s">
        <v>HINO MOTORS LTD</v>
        <stp/>
        <stp>##V3_BDPV12</stp>
        <stp>7205 JT Equity</stp>
        <stp>short_name</stp>
        <stp>[factors_v3.xlsx]jp!R2C281</stp>
        <tr r="JU2" s="13"/>
      </tp>
      <tp t="s">
        <v>TOYOTA MOTOR</v>
        <stp/>
        <stp>##V3_BDPV12</stp>
        <stp>7203 JT Equity</stp>
        <stp>short_name</stp>
        <stp>[factors_v3.xlsx]jp!R2C280</stp>
        <tr r="JT2" s="13"/>
      </tp>
      <tp t="s">
        <v>MITSUBISHI CHEMI</v>
        <stp/>
        <stp>##V3_BDPV12</stp>
        <stp>4188 JT Equity</stp>
        <stp>short_name</stp>
        <stp>[factors_v3.xlsx]jp!R2C100</stp>
        <tr r="CV2" s="13"/>
      </tp>
      <tp t="s">
        <v>NTT DOCOMO INC</v>
        <stp/>
        <stp>##V3_BDPV12</stp>
        <stp>9437 JT Equity</stp>
        <stp>short_name</stp>
        <stp>[factors_v3.xlsx]jp!R2C440</stp>
        <tr r="PX2" s="13"/>
      </tp>
      <tp t="s">
        <v>SUMITOMO RUBBER</v>
        <stp/>
        <stp>##V3_BDPV12</stp>
        <stp>5110 JT Equity</stp>
        <stp>short_name</stp>
        <stp>[factors_v3.xlsx]jp!R2C164</stp>
        <tr r="FH2" s="13"/>
      </tp>
      <tp t="s">
        <v>NISHI-NIPPON CIT</v>
        <stp/>
        <stp>##V3_BDPV12</stp>
        <stp>8327 JT Equity</stp>
        <stp>short_name</stp>
        <stp>[factors_v3.xlsx]jp!R2C356</stp>
        <tr r="MR2" s="13"/>
      </tp>
      <tp t="s">
        <v>ISUZU MOTORS</v>
        <stp/>
        <stp>##V3_BDPV12</stp>
        <stp>7202 JT Equity</stp>
        <stp>short_name</stp>
        <stp>[factors_v3.xlsx]jp!R2C279</stp>
        <tr r="JS2" s="13"/>
      </tp>
      <tp t="s">
        <v>SMC CORP</v>
        <stp/>
        <stp>##V3_BDPV12</stp>
        <stp>6273 JT Equity</stp>
        <stp>short_name</stp>
        <stp>[factors_v3.xlsx]jp!R2C208</stp>
        <tr r="GZ2" s="13"/>
      </tp>
      <tp t="s">
        <v>NISSAN MOTOR CO</v>
        <stp/>
        <stp>##V3_BDPV12</stp>
        <stp>7201 JT Equity</stp>
        <stp>short_name</stp>
        <stp>[factors_v3.xlsx]jp!R2C278</stp>
        <tr r="JR2" s="13"/>
      </tp>
      <tp t="s">
        <v>CHIBA BANK LTD</v>
        <stp/>
        <stp>##V3_BDPV12</stp>
        <stp>8331 JT Equity</stp>
        <stp>short_name</stp>
        <stp>[factors_v3.xlsx]jp!R2C357</stp>
        <tr r="MS2" s="13"/>
      </tp>
      <tp t="s">
        <v>TOYO TIRE &amp; RUBB</v>
        <stp/>
        <stp>##V3_BDPV12</stp>
        <stp>5105 JT Equity</stp>
        <stp>short_name</stp>
        <stp>[factors_v3.xlsx]jp!R2C162</stp>
        <tr r="FF2" s="13"/>
      </tp>
      <tp t="s">
        <v>YOKOHAMA RUBBER</v>
        <stp/>
        <stp>##V3_BDPV12</stp>
        <stp>5101 JT Equity</stp>
        <stp>short_name</stp>
        <stp>[factors_v3.xlsx]jp!R2C161</stp>
        <tr r="FE2" s="13"/>
      </tp>
      <tp t="s">
        <v>NABTESCO CORP</v>
        <stp/>
        <stp>##V3_BDPV12</stp>
        <stp>6268 JT Equity</stp>
        <stp>short_name</stp>
        <stp>[factors_v3.xlsx]jp!R2C207</stp>
        <tr r="GY2" s="13"/>
      </tp>
      <tp t="s">
        <v>BANK OF YOKOHAMA</v>
        <stp/>
        <stp>##V3_BDPV12</stp>
        <stp>8332 JT Equity</stp>
        <stp>short_name</stp>
        <stp>[factors_v3.xlsx]jp!R2C358</stp>
        <tr r="MT2" s="13"/>
      </tp>
      <tp t="s">
        <v>JOYO BANK LTD</v>
        <stp/>
        <stp>##V3_BDPV12</stp>
        <stp>8333 JT Equity</stp>
        <stp>short_name</stp>
        <stp>[factors_v3.xlsx]jp!R2C359</stp>
        <tr r="MU2" s="13"/>
      </tp>
      <tp t="s">
        <v>BRIDGESTONE CORP</v>
        <stp/>
        <stp>##V3_BDPV12</stp>
        <stp>5108 JT Equity</stp>
        <stp>short_name</stp>
        <stp>[factors_v3.xlsx]jp!R2C163</stp>
        <tr r="FG2" s="13"/>
      </tp>
      <tp t="s">
        <v>MITSUBISHI UFJ F</v>
        <stp/>
        <stp>##V3_BDPV12</stp>
        <stp>8306 JT Equity</stp>
        <stp>short_name</stp>
        <stp>[factors_v3.xlsx]jp!R2C352</stp>
        <tr r="MN2" s="13"/>
      </tp>
      <tp t="s">
        <v>GUNMA BANK LTD</v>
        <stp/>
        <stp>##V3_BDPV12</stp>
        <stp>8334 JT Equity</stp>
        <stp>short_name</stp>
        <stp>[factors_v3.xlsx]jp!R2C360</stp>
        <tr r="MV2" s="13"/>
      </tp>
      <tp t="s">
        <v>AOZORA BANK LTD</v>
        <stp/>
        <stp>##V3_BDPV12</stp>
        <stp>8304 JT Equity</stp>
        <stp>short_name</stp>
        <stp>[factors_v3.xlsx]jp!R2C351</stp>
        <tr r="MM2" s="13"/>
      </tp>
      <tp t="s">
        <v>SHINSEI BANK LTD</v>
        <stp/>
        <stp>##V3_BDPV12</stp>
        <stp>8303 JT Equity</stp>
        <stp>short_name</stp>
        <stp>[factors_v3.xlsx]jp!R2C350</stp>
        <tr r="ML2" s="13"/>
      </tp>
      <tp t="s">
        <v>NUFLARE TECHNOLO</v>
        <stp/>
        <stp>##V3_BDPV12</stp>
        <stp>6256 JT Equity</stp>
        <stp>short_name</stp>
        <stp>[factors_v3.xlsx]jp!R2C206</stp>
        <tr r="GX2" s="13"/>
      </tp>
      <tp t="s">
        <v>SM TRUST HD</v>
        <stp/>
        <stp>##V3_BDPV12</stp>
        <stp>8309 JT Equity</stp>
        <stp>short_name</stp>
        <stp>[factors_v3.xlsx]jp!R2C354</stp>
        <tr r="MP2" s="13"/>
      </tp>
      <tp t="s">
        <v>RESONA HOLDINGS</v>
        <stp/>
        <stp>##V3_BDPV12</stp>
        <stp>8308 JT Equity</stp>
        <stp>short_name</stp>
        <stp>[factors_v3.xlsx]jp!R2C353</stp>
        <tr r="MO2" s="13"/>
      </tp>
      <tp t="s">
        <v>SMFG</v>
        <stp/>
        <stp>##V3_BDPV12</stp>
        <stp>8316 JT Equity</stp>
        <stp>short_name</stp>
        <stp>[factors_v3.xlsx]jp!R2C355</stp>
        <tr r="MQ2" s="13"/>
      </tp>
      <tp t="s">
        <v>SHIZUOKA BANK</v>
        <stp/>
        <stp>##V3_BDPV12</stp>
        <stp>8355 JT Equity</stp>
        <stp>short_name</stp>
        <stp>[factors_v3.xlsx]jp!R2C362</stp>
        <tr r="MX2" s="13"/>
      </tp>
      <tp t="s">
        <v>FUKUOKA FINANCIA</v>
        <stp/>
        <stp>##V3_BDPV12</stp>
        <stp>8354 JT Equity</stp>
        <stp>short_name</stp>
        <stp>[factors_v3.xlsx]jp!R2C361</stp>
        <tr r="MW2" s="13"/>
      </tp>
      <tp t="s">
        <v>JUROKU BANK LTD</v>
        <stp/>
        <stp>##V3_BDPV12</stp>
        <stp>8356 JT Equity</stp>
        <stp>short_name</stp>
        <stp>[factors_v3.xlsx]jp!R2C363</stp>
        <tr r="MY2" s="13"/>
      </tp>
      <tp t="s">
        <v>NIPPON TV HDS</v>
        <stp/>
        <stp>##V3_BDPV12</stp>
        <stp>9404 JT Equity</stp>
        <stp>short_name</stp>
        <stp>[factors_v3.xlsx]jp!R2C435</stp>
        <tr r="PS2" s="13"/>
      </tp>
      <tp t="s">
        <v>SURUGA BANK LTD</v>
        <stp/>
        <stp>##V3_BDPV12</stp>
        <stp>8358 JT Equity</stp>
        <stp>short_name</stp>
        <stp>[factors_v3.xlsx]jp!R2C364</stp>
        <tr r="MZ2" s="13"/>
      </tp>
      <tp t="s">
        <v>HACHIJUNI BANK</v>
        <stp/>
        <stp>##V3_BDPV12</stp>
        <stp>8359 JT Equity</stp>
        <stp>short_name</stp>
        <stp>[factors_v3.xlsx]jp!R2C365</stp>
        <tr r="NA2" s="13"/>
      </tp>
      <tp t="s">
        <v>SKY PERF JSAT HD</v>
        <stp/>
        <stp>##V3_BDPV12</stp>
        <stp>9412 JT Equity</stp>
        <stp>short_name</stp>
        <stp>[factors_v3.xlsx]jp!R2C436</stp>
        <tr r="PT2" s="13"/>
      </tp>
      <tp t="s">
        <v>MITSUBA CORP</v>
        <stp/>
        <stp>##V3_BDPV12</stp>
        <stp>7280 JT Equity</stp>
        <stp>short_name</stp>
        <stp>[factors_v3.xlsx]jp!R2C296</stp>
        <tr r="KJ2" s="13"/>
      </tp>
      <tp t="s">
        <v>TOYODA GOSEI</v>
        <stp/>
        <stp>##V3_BDPV12</stp>
        <stp>7282 JT Equity</stp>
        <stp>short_name</stp>
        <stp>[factors_v3.xlsx]jp!R2C297</stp>
        <tr r="KK2" s="13"/>
      </tp>
      <tp t="s">
        <v>TS TECH CO LTD</v>
        <stp/>
        <stp>##V3_BDPV12</stp>
        <stp>7313 JT Equity</stp>
        <stp>short_name</stp>
        <stp>[factors_v3.xlsx]jp!R2C300</stp>
        <tr r="KN2" s="13"/>
      </tp>
      <tp t="s">
        <v>HOKUHOKU FINANCI</v>
        <stp/>
        <stp>##V3_BDPV12</stp>
        <stp>8377 JT Equity</stp>
        <stp>short_name</stp>
        <stp>[factors_v3.xlsx]jp!R2C366</stp>
        <tr r="NB2" s="13"/>
      </tp>
      <tp t="s">
        <v>HIROSHIMA BANK</v>
        <stp/>
        <stp>##V3_BDPV12</stp>
        <stp>8379 JT Equity</stp>
        <stp>short_name</stp>
        <stp>[factors_v3.xlsx]jp!R2C367</stp>
        <tr r="NC2" s="13"/>
      </tp>
      <tp t="s">
        <v>TOYOTA INDUSTRIE</v>
        <stp/>
        <stp>##V3_BDPV12</stp>
        <stp>6201 JT Equity</stp>
        <stp>short_name</stp>
        <stp>[factors_v3.xlsx]jp!R2C205</stp>
        <tr r="GW2" s="13"/>
      </tp>
      <tp t="s">
        <v>NIPPON TELEGRAPH</v>
        <stp/>
        <stp>##V3_BDPV12</stp>
        <stp>9432 JT Equity</stp>
        <stp>short_name</stp>
        <stp>[factors_v3.xlsx]jp!R2C437</stp>
        <tr r="PU2" s="13"/>
      </tp>
      <tp t="s">
        <v>FCC CO LTD</v>
        <stp/>
        <stp>##V3_BDPV12</stp>
        <stp>7296 JT Equity</stp>
        <stp>short_name</stp>
        <stp>[factors_v3.xlsx]jp!R2C298</stp>
        <tr r="KL2" s="13"/>
      </tp>
      <tp t="s">
        <v>HIKARI TSUSHIN</v>
        <stp/>
        <stp>##V3_BDPV12</stp>
        <stp>9435 JT Equity</stp>
        <stp>short_name</stp>
        <stp>[factors_v3.xlsx]jp!R2C439</stp>
        <tr r="PW2" s="13"/>
      </tp>
      <tp t="s">
        <v>KDDI CORP</v>
        <stp/>
        <stp>##V3_BDPV12</stp>
        <stp>9433 JT Equity</stp>
        <stp>short_name</stp>
        <stp>[factors_v3.xlsx]jp!R2C438</stp>
        <tr r="PV2" s="13"/>
      </tp>
      <tp t="s">
        <v>GMO INTERNET INC</v>
        <stp/>
        <stp>##V3_BDPV12</stp>
        <stp>9449 JT Equity</stp>
        <stp>short_name</stp>
        <stp>[factors_v3.xlsx]jp!R2C441</stp>
        <tr r="PY2" s="13"/>
      </tp>
      <tp t="e">
        <v>#N/A</v>
        <stp/>
        <stp>##V3_BDPV12</stp>
        <stp/>
        <stp>name</stp>
        <stp>[factors.xlsx]solar!R43C3</stp>
        <tr r="C43" s="12"/>
      </tp>
      <tp t="s">
        <v>Generic 1st 'XW' Future</v>
        <stp/>
        <stp>##V3_BDPV12</stp>
        <stp>XW1 Comdty</stp>
        <stp>short_name</stp>
        <stp>[factors_v3.xlsx]utility!R17C3</stp>
        <tr r="C17" s="3"/>
      </tp>
      <tp t="s">
        <v>AP MOLLER-B</v>
        <stp/>
        <stp>##V3_BDPV12</stp>
        <stp>MAERSKB DC Equity</stp>
        <stp>short name</stp>
        <stp>[factors_v3.xlsx]fullfactor!R144C3</stp>
        <tr r="C144" s="41"/>
      </tp>
      <tp t="s">
        <v>CSI 300 UTILITIES INDEX</v>
        <stp/>
        <stp>##V3_BDPV12</stp>
        <stp>SH000917 Index</stp>
        <stp>short_name</stp>
        <stp>[factors_v3.xlsx]utility!R26C3</stp>
        <tr r="C26" s="3"/>
      </tp>
      <tp t="s">
        <v>K'S HOLDINGS COR</v>
        <stp/>
        <stp>##V3_BDPV12</stp>
        <stp>8282 JT Equity</stp>
        <stp>short_name</stp>
        <stp>[factors_v3.xlsx]jp!R2C349</stp>
        <tr r="MK2" s="13"/>
      </tp>
      <tp t="s">
        <v>SHIMANO INC</v>
        <stp/>
        <stp>##V3_BDPV12</stp>
        <stp>7309 JT Equity</stp>
        <stp>short_name</stp>
        <stp>[factors_v3.xlsx]jp!R2C299</stp>
        <tr r="KM2" s="13"/>
      </tp>
      <tp t="s">
        <v>TADANO</v>
        <stp/>
        <stp>##V3_BDPV12</stp>
        <stp>6395 JT Equity</stp>
        <stp>short_name</stp>
        <stp>[factors_v3.xlsx]jp!R2C218</stp>
        <tr r="HJ2" s="13"/>
      </tp>
      <tp t="s">
        <v>TOKYO GAS CO LTD</v>
        <stp/>
        <stp>##V3_BDPV12</stp>
        <stp>9531 JT Equity</stp>
        <stp>short_name</stp>
        <stp>[factors_v3.xlsx]jp!R2C446</stp>
        <tr r="QD2" s="13"/>
      </tp>
      <tp t="s">
        <v>OSAKA GAS CO LTD</v>
        <stp/>
        <stp>##V3_BDPV12</stp>
        <stp>9532 JT Equity</stp>
        <stp>short_name</stp>
        <stp>[factors_v3.xlsx]jp!R2C447</stp>
        <tr r="QE2" s="13"/>
      </tp>
      <tp t="s">
        <v>EBARA CORP</v>
        <stp/>
        <stp>##V3_BDPV12</stp>
        <stp>6361 JT Equity</stp>
        <stp>short_name</stp>
        <stp>[factors_v3.xlsx]jp!R2C213</stp>
        <tr r="HE2" s="13"/>
      </tp>
      <tp t="s">
        <v>CHIYODA CORP</v>
        <stp/>
        <stp>##V3_BDPV12</stp>
        <stp>6366 JT Equity</stp>
        <stp>short_name</stp>
        <stp>[factors_v3.xlsx]jp!R2C214</stp>
        <tr r="HF2" s="13"/>
      </tp>
      <tp t="s">
        <v>DAIKIN INDS</v>
        <stp/>
        <stp>##V3_BDPV12</stp>
        <stp>6367 JT Equity</stp>
        <stp>short_name</stp>
        <stp>[factors_v3.xlsx]jp!R2C215</stp>
        <tr r="HG2" s="13"/>
      </tp>
      <tp t="s">
        <v>TAKASHIMAYA CO</v>
        <stp/>
        <stp>##V3_BDPV12</stp>
        <stp>8233 JT Equity</stp>
        <stp>short_name</stp>
        <stp>[factors_v3.xlsx]jp!R2C343</stp>
        <tr r="ME2" s="13"/>
      </tp>
      <tp t="s">
        <v>KURITA WATER IND</v>
        <stp/>
        <stp>##V3_BDPV12</stp>
        <stp>6370 JT Equity</stp>
        <stp>short_name</stp>
        <stp>[factors_v3.xlsx]jp!R2C216</stp>
        <tr r="HH2" s="13"/>
      </tp>
      <tp t="s">
        <v>TSUBAKIMOTO CHAI</v>
        <stp/>
        <stp>##V3_BDPV12</stp>
        <stp>6371 JT Equity</stp>
        <stp>short_name</stp>
        <stp>[factors_v3.xlsx]jp!R2C217</stp>
        <tr r="HI2" s="13"/>
      </tp>
      <tp t="s">
        <v>SHIMAMURA CO</v>
        <stp/>
        <stp>##V3_BDPV12</stp>
        <stp>8227 JT Equity</stp>
        <stp>short_name</stp>
        <stp>[factors_v3.xlsx]jp!R2C342</stp>
        <tr r="MD2" s="13"/>
      </tp>
      <tp t="s">
        <v>ELECTRIC POWER D</v>
        <stp/>
        <stp>##V3_BDPV12</stp>
        <stp>9513 JT Equity</stp>
        <stp>short_name</stp>
        <stp>[factors_v3.xlsx]jp!R2C445</stp>
        <tr r="QC2" s="13"/>
      </tp>
      <tp t="s">
        <v>AOKI HOLDINGS IN</v>
        <stp/>
        <stp>##V3_BDPV12</stp>
        <stp>8214 JT Equity</stp>
        <stp>short_name</stp>
        <stp>[factors_v3.xlsx]jp!R2C340</stp>
        <tr r="MB2" s="13"/>
      </tp>
      <tp t="s">
        <v>SHOWA SHELL</v>
        <stp/>
        <stp>##V3_BDPV12</stp>
        <stp>5002 JT Equity</stp>
        <stp>short_name</stp>
        <stp>[factors_v3.xlsx]jp!R2C157</stp>
        <tr r="FA2" s="13"/>
      </tp>
      <tp t="s">
        <v>KOMERI CO LTD</v>
        <stp/>
        <stp>##V3_BDPV12</stp>
        <stp>8218 JT Equity</stp>
        <stp>short_name</stp>
        <stp>[factors_v3.xlsx]jp!R2C341</stp>
        <tr r="MC2" s="13"/>
      </tp>
      <tp t="s">
        <v>KANSAI ELEC PWR</v>
        <stp/>
        <stp>##V3_BDPV12</stp>
        <stp>9503 JT Equity</stp>
        <stp>short_name</stp>
        <stp>[factors_v3.xlsx]jp!R2C444</stp>
        <tr r="QB2" s="13"/>
      </tp>
      <tp t="s">
        <v>TOKYO ELECTRIC P</v>
        <stp/>
        <stp>##V3_BDPV12</stp>
        <stp>9501 JT Equity</stp>
        <stp>short_name</stp>
        <stp>[factors_v3.xlsx]jp!R2C442</stp>
        <tr r="PZ2" s="13"/>
      </tp>
      <tp t="s">
        <v>IDEMITSU KOSAN C</v>
        <stp/>
        <stp>##V3_BDPV12</stp>
        <stp>5019 JT Equity</stp>
        <stp>short_name</stp>
        <stp>[factors_v3.xlsx]jp!R2C159</stp>
        <tr r="FC2" s="13"/>
      </tp>
      <tp t="s">
        <v>JXTG HOLDINGS IN</v>
        <stp/>
        <stp>##V3_BDPV12</stp>
        <stp>5020 JT Equity</stp>
        <stp>short_name</stp>
        <stp>[factors_v3.xlsx]jp!R2C160</stp>
        <tr r="FD2" s="13"/>
      </tp>
      <tp t="s">
        <v>CHUBU ELEC POWER</v>
        <stp/>
        <stp>##V3_BDPV12</stp>
        <stp>9502 JT Equity</stp>
        <stp>short_name</stp>
        <stp>[factors_v3.xlsx]jp!R2C443</stp>
        <tr r="QA2" s="13"/>
      </tp>
      <tp t="s">
        <v>TONENGEN SEKIYU</v>
        <stp/>
        <stp>##V3_BDPV12</stp>
        <stp>5012 JT Equity</stp>
        <stp>short_name</stp>
        <stp>[factors_v3.xlsx]jp!R2C158</stp>
        <tr r="FB2" s="13"/>
      </tp>
      <tp t="s">
        <v>UNY GROUP H</v>
        <stp/>
        <stp>##V3_BDPV12</stp>
        <stp>8270 JT Equity</stp>
        <stp>short_name</stp>
        <stp>[factors_v3.xlsx]jp!R2C347</stp>
        <tr r="MI2" s="13"/>
      </tp>
      <tp t="s">
        <v>KUBOTA CORP</v>
        <stp/>
        <stp>##V3_BDPV12</stp>
        <stp>6326 JT Equity</stp>
        <stp>short_name</stp>
        <stp>[factors_v3.xlsx]jp!R2C212</stp>
        <tr r="HD2" s="13"/>
      </tp>
      <tp t="s">
        <v>IZUMI</v>
        <stp/>
        <stp>##V3_BDPV12</stp>
        <stp>8273 JT Equity</stp>
        <stp>short_name</stp>
        <stp>[factors_v3.xlsx]jp!R2C348</stp>
        <tr r="MJ2" s="13"/>
      </tp>
      <tp t="s">
        <v>AEON CO LTD</v>
        <stp/>
        <stp>##V3_BDPV12</stp>
        <stp>8267 JT Equity</stp>
        <stp>short_name</stp>
        <stp>[factors_v3.xlsx]jp!R2C346</stp>
        <tr r="MH2" s="13"/>
      </tp>
      <tp t="s">
        <v>MARUI GROUP</v>
        <stp/>
        <stp>##V3_BDPV12</stp>
        <stp>8252 JT Equity</stp>
        <stp>short_name</stp>
        <stp>[factors_v3.xlsx]jp!R2C344</stp>
        <tr r="MF2" s="13"/>
      </tp>
      <tp t="s">
        <v>CREDIT SAISON CO</v>
        <stp/>
        <stp>##V3_BDPV12</stp>
        <stp>8253 JT Equity</stp>
        <stp>short_name</stp>
        <stp>[factors_v3.xlsx]jp!R2C345</stp>
        <tr r="MG2" s="13"/>
      </tp>
      <tp t="s">
        <v>HITACHI CONST MA</v>
        <stp/>
        <stp>##V3_BDPV12</stp>
        <stp>6305 JT Equity</stp>
        <stp>short_name</stp>
        <stp>[factors_v3.xlsx]jp!R2C211</stp>
        <tr r="HC2" s="13"/>
      </tp>
      <tp t="s">
        <v>SUMITOMO HEAVY</v>
        <stp/>
        <stp>##V3_BDPV12</stp>
        <stp>6302 JT Equity</stp>
        <stp>short_name</stp>
        <stp>[factors_v3.xlsx]jp!R2C210</stp>
        <tr r="HB2" s="13"/>
      </tp>
      <tp t="s">
        <v>KOMATSU LTD</v>
        <stp/>
        <stp>##V3_BDPV12</stp>
        <stp>6301 JT Equity</stp>
        <stp>short_name</stp>
        <stp>[factors_v3.xlsx]jp!R2C209</stp>
        <tr r="HA2" s="13"/>
      </tp>
      <tp t="e">
        <v>#N/A</v>
        <stp/>
        <stp>##V3_BDPV12</stp>
        <stp/>
        <stp>name</stp>
        <stp>[factors.xlsx]solar!R42C3</stp>
        <tr r="C42" s="12"/>
      </tp>
      <tp>
        <v>17.031790000000001</v>
        <stp/>
        <stp>##V3_BDPV12</stp>
        <stp>CSIH1143 Index</stp>
        <stp>chg pct 5d</stp>
        <stp>[factors_v3.xlsx]factor!R35C2</stp>
        <tr r="B35" s="1"/>
      </tp>
      <tp t="s">
        <v>Cross Mediterranean</v>
        <stp/>
        <stp>##V3_BDPV12</stp>
        <stp>D08WMDMD Index</stp>
        <stp>short name</stp>
        <stp>[factors_v3.xlsx]fullfactor!R111C3</stp>
        <tr r="C111" s="41"/>
      </tp>
      <tp>
        <v>2.5870649999999999</v>
        <stp/>
        <stp>##V3_BDPV12</stp>
        <stp>8729 JP Equity</stp>
        <stp>chg pct 5d</stp>
        <stp>[factors_v3.xlsx]factor!R12C10</stp>
        <tr r="J12" s="1"/>
      </tp>
      <tp t="s">
        <v>WHIRLPOOL CORP</v>
        <stp/>
        <stp>##V3_BDPV12</stp>
        <stp>WHR Equity</stp>
        <stp>short name</stp>
        <stp>[factors_v3.xlsx]fullfactor!R184C3</stp>
        <tr r="C184" s="41"/>
      </tp>
      <tp t="s">
        <v>VANECK VECTORS U</v>
        <stp/>
        <stp>##V3_BDPV12</stp>
        <stp>NLR Equity</stp>
        <stp>short_name</stp>
        <stp>[factors_v3.xlsx]utility!R22C3</stp>
        <tr r="C22" s="3"/>
      </tp>
      <tp t="s">
        <v>VANECK VECTORS S</v>
        <stp/>
        <stp>##V3_BDPV12</stp>
        <stp>SMH Equity</stp>
        <stp>short name</stp>
        <stp>[factors_v3.xlsx]fullfactor!R161C3</stp>
        <tr r="C161" s="41"/>
      </tp>
      <tp t="s">
        <v>MSCI World/Leisure Eq&amp;Pr</v>
        <stp/>
        <stp>##V3_BDPV12</stp>
        <stp>MXWO0LE Index</stp>
        <stp>short name</stp>
        <stp>[factors_v3.xlsx]display!R22C3</stp>
        <tr r="C22" s="10"/>
      </tp>
      <tp>
        <v>0.28000000000000003</v>
        <stp/>
        <stp>##V3_BDPV12</stp>
        <stp>ADXY Index</stp>
        <stp>chg pct 5d</stp>
        <stp>[factors_v3.xlsx]factor!R19C12</stp>
        <tr r="L19" s="1"/>
      </tp>
      <tp t="s">
        <v>Bloomberg JPMorgan Asia Dollar</v>
        <stp/>
        <stp>##V3_BDPV12</stp>
        <stp>ADXY Index</stp>
        <stp>name</stp>
        <stp>[factors_v3.xlsx]solar!R12C3</stp>
        <tr r="C12" s="12"/>
      </tp>
      <tp>
        <v>0.21609999999999999</v>
        <stp/>
        <stp>##V3_BDPV12</stp>
        <stp>USDEUR Curncy</stp>
        <stp>chg pct 5d</stp>
        <stp>[factors_v3.xlsx]factor!R13C8</stp>
        <tr r="H13" s="1"/>
      </tp>
      <tp>
        <v>9.69E-2</v>
        <stp/>
        <stp>##V3_BDPV12</stp>
        <stp>USDCNY Curncy</stp>
        <stp>chg pct 5d</stp>
        <stp>[factors_v3.xlsx]factor!R15C8</stp>
        <tr r="H15" s="1"/>
      </tp>
      <tp t="s">
        <v>South Korean Won Spot</v>
        <stp/>
        <stp>##V3_BDPV12</stp>
        <stp>KRW Curncy</stp>
        <stp>short name</stp>
        <stp>[factors_v3.xlsx]display!R7C3</stp>
        <tr r="C7" s="10"/>
      </tp>
      <tp t="s">
        <v>Japanese Yen Spot</v>
        <stp/>
        <stp>##V3_BDPV12</stp>
        <stp>JPY Curncy</stp>
        <stp>short name</stp>
        <stp>[factors_v3.xlsx]display!R6C3</stp>
        <tr r="C6" s="10"/>
      </tp>
      <tp t="s">
        <v>Premium Hard Coking Coal $/t</v>
        <stp/>
        <stp>##V3_BDPV12</stp>
        <stp>TSIPPCAE Comdty</stp>
        <stp>short name</stp>
        <stp>[factors_v3.xlsx]fullfactor!R171C3</stp>
        <tr r="C171" s="41"/>
      </tp>
      <tp t="s">
        <v>ACOM CO LTD</v>
        <stp/>
        <stp>##V3_BDPV12</stp>
        <stp>8572 JT Equity</stp>
        <stp>short_name</stp>
        <stp>[factors_v3.xlsx]jp!R2C382</stp>
        <tr r="NR2" s="13"/>
      </tp>
      <tp t="s">
        <v>AEON FINANCIAL</v>
        <stp/>
        <stp>##V3_BDPV12</stp>
        <stp>8570 JT Equity</stp>
        <stp>short_name</stp>
        <stp>[factors_v3.xlsx]jp!R2C381</stp>
        <tr r="NQ2" s="13"/>
      </tp>
      <tp t="s">
        <v>RICOH LEASING CO</v>
        <stp/>
        <stp>##V3_BDPV12</stp>
        <stp>8566 JT Equity</stp>
        <stp>short_name</stp>
        <stp>[factors_v3.xlsx]jp!R2C380</stp>
        <tr r="NP2" s="13"/>
      </tp>
      <tp t="s">
        <v>THK CO LTD</v>
        <stp/>
        <stp>##V3_BDPV12</stp>
        <stp>6481 JT Equity</stp>
        <stp>short_name</stp>
        <stp>[factors_v3.xlsx]jp!R2C231</stp>
        <tr r="HW2" s="13"/>
      </tp>
      <tp t="s">
        <v>MITSUB MATERIALS</v>
        <stp/>
        <stp>##V3_BDPV12</stp>
        <stp>5711 JT Equity</stp>
        <stp>short_name</stp>
        <stp>[factors_v3.xlsx]jp!R2C187</stp>
        <tr r="GE2" s="13"/>
      </tp>
      <tp t="s">
        <v>VT HOLDINGS CO</v>
        <stp/>
        <stp>##V3_BDPV12</stp>
        <stp>7593 JT Equity</stp>
        <stp>short_name</stp>
        <stp>[factors_v3.xlsx]jp!R2C306</stp>
        <tr r="KT2" s="13"/>
      </tp>
      <tp t="s">
        <v>DOWA HOLDINGS CO</v>
        <stp/>
        <stp>##V3_BDPV12</stp>
        <stp>5714 JT Equity</stp>
        <stp>short_name</stp>
        <stp>[factors_v3.xlsx]jp!R2C189</stp>
        <tr r="GG2" s="13"/>
      </tp>
      <tp t="s">
        <v>SUMITOMO MET MIN</v>
        <stp/>
        <stp>##V3_BDPV12</stp>
        <stp>5713 JT Equity</stp>
        <stp>short_name</stp>
        <stp>[factors_v3.xlsx]jp!R2C188</stp>
        <tr r="GF2" s="13"/>
      </tp>
      <tp t="s">
        <v>NIPPON LIGHT MET</v>
        <stp/>
        <stp>##V3_BDPV12</stp>
        <stp>5703 JT Equity</stp>
        <stp>short_name</stp>
        <stp>[factors_v3.xlsx]jp!R2C184</stp>
        <tr r="GB2" s="13"/>
      </tp>
      <tp t="s">
        <v>FURUKAWA CO LTD</v>
        <stp/>
        <stp>##V3_BDPV12</stp>
        <stp>5715 JT Equity</stp>
        <stp>short_name</stp>
        <stp>[factors_v3.xlsx]jp!R2C190</stp>
        <tr r="GH2" s="13"/>
      </tp>
      <tp t="s">
        <v>MITSUI MINING &amp;</v>
        <stp/>
        <stp>##V3_BDPV12</stp>
        <stp>5706 JT Equity</stp>
        <stp>short_name</stp>
        <stp>[factors_v3.xlsx]jp!R2C185</stp>
        <tr r="GC2" s="13"/>
      </tp>
      <tp t="s">
        <v>TOHO ZINC CO LTD</v>
        <stp/>
        <stp>##V3_BDPV12</stp>
        <stp>5707 JT Equity</stp>
        <stp>short_name</stp>
        <stp>[factors_v3.xlsx]jp!R2C186</stp>
        <tr r="GD2" s="13"/>
      </tp>
      <tp t="s">
        <v>USS CO LTD</v>
        <stp/>
        <stp>##V3_BDPV12</stp>
        <stp>4732 JT Equity</stp>
        <stp>short_name</stp>
        <stp>[factors_v3.xlsx]jp!R2C146</stp>
        <tr r="EP2" s="13"/>
      </tp>
      <tp t="s">
        <v>J TRUST CO LTD</v>
        <stp/>
        <stp>##V3_BDPV12</stp>
        <stp>8508 JT Equity</stp>
        <stp>short_name</stp>
        <stp>[factors_v3.xlsx]jp!R2C376</stp>
        <tr r="NL2" s="13"/>
      </tp>
      <tp t="s">
        <v>ITOCHU TECHNO SO</v>
        <stp/>
        <stp>##V3_BDPV12</stp>
        <stp>4739 JT Equity</stp>
        <stp>short_name</stp>
        <stp>[factors_v3.xlsx]jp!R2C147</stp>
        <tr r="EQ2" s="13"/>
      </tp>
      <tp t="s">
        <v>AIFUL CORP</v>
        <stp/>
        <stp>##V3_BDPV12</stp>
        <stp>8515 JT Equity</stp>
        <stp>short_name</stp>
        <stp>[factors_v3.xlsx]jp!R2C377</stp>
        <tr r="NM2" s="13"/>
      </tp>
      <tp t="s">
        <v>BROTHER INDS LTD</v>
        <stp/>
        <stp>##V3_BDPV12</stp>
        <stp>6448 JT Equity</stp>
        <stp>short_name</stp>
        <stp>[factors_v3.xlsx]jp!R2C222</stp>
        <tr r="HN2" s="13"/>
      </tp>
      <tp t="s">
        <v>NSK LTD</v>
        <stp/>
        <stp>##V3_BDPV12</stp>
        <stp>6471 JT Equity</stp>
        <stp>short_name</stp>
        <stp>[factors_v3.xlsx]jp!R2C226</stp>
        <tr r="HR2" s="13"/>
      </tp>
      <tp t="s">
        <v>NTN CORP</v>
        <stp/>
        <stp>##V3_BDPV12</stp>
        <stp>6472 JT Equity</stp>
        <stp>short_name</stp>
        <stp>[factors_v3.xlsx]jp!R2C227</stp>
        <tr r="HS2" s="13"/>
      </tp>
      <tp t="s">
        <v>ORACLE CORP JPN</v>
        <stp/>
        <stp>##V3_BDPV12</stp>
        <stp>4716 JT Equity</stp>
        <stp>short_name</stp>
        <stp>[factors_v3.xlsx]jp!R2C145</stp>
        <tr r="EO2" s="13"/>
      </tp>
      <tp t="s">
        <v>NORTH PACIFIC BA</v>
        <stp/>
        <stp>##V3_BDPV12</stp>
        <stp>8524 JT Equity</stp>
        <stp>short_name</stp>
        <stp>[factors_v3.xlsx]jp!R2C378</stp>
        <tr r="NN2" s="13"/>
      </tp>
      <tp t="s">
        <v>NACHI-FUJIKOSHI</v>
        <stp/>
        <stp>##V3_BDPV12</stp>
        <stp>6474 JT Equity</stp>
        <stp>short_name</stp>
        <stp>[factors_v3.xlsx]jp!R2C229</stp>
        <tr r="HU2" s="13"/>
      </tp>
      <tp t="s">
        <v>JTEKT CORP</v>
        <stp/>
        <stp>##V3_BDPV12</stp>
        <stp>6473 JT Equity</stp>
        <stp>short_name</stp>
        <stp>[factors_v3.xlsx]jp!R2C228</stp>
        <tr r="HT2" s="13"/>
      </tp>
      <tp t="s">
        <v>TREND MICRO INC</v>
        <stp/>
        <stp>##V3_BDPV12</stp>
        <stp>4704 JT Equity</stp>
        <stp>short_name</stp>
        <stp>[factors_v3.xlsx]jp!R2C143</stp>
        <tr r="EM2" s="13"/>
      </tp>
      <tp t="s">
        <v>TPR CO LTD</v>
        <stp/>
        <stp>##V3_BDPV12</stp>
        <stp>6463 JT Equity</stp>
        <stp>short_name</stp>
        <stp>[factors_v3.xlsx]jp!R2C224</stp>
        <tr r="HP2" s="13"/>
      </tp>
      <tp t="s">
        <v>SEGA SAMMY HOLD</v>
        <stp/>
        <stp>##V3_BDPV12</stp>
        <stp>6460 JT Equity</stp>
        <stp>short_name</stp>
        <stp>[factors_v3.xlsx]jp!R2C223</stp>
        <tr r="HO2" s="13"/>
      </tp>
      <tp t="s">
        <v>HOSHIZAKI CORP</v>
        <stp/>
        <stp>##V3_BDPV12</stp>
        <stp>6465 JT Equity</stp>
        <stp>short_name</stp>
        <stp>[factors_v3.xlsx]jp!R2C225</stp>
        <tr r="HQ2" s="13"/>
      </tp>
      <tp t="s">
        <v>RELIA INC</v>
        <stp/>
        <stp>##V3_BDPV12</stp>
        <stp>4708 JT Equity</stp>
        <stp>short_name</stp>
        <stp>[factors_v3.xlsx]jp!R2C144</stp>
        <tr r="EN2" s="13"/>
      </tp>
      <tp t="s">
        <v>MINEBEA MITSUMI</v>
        <stp/>
        <stp>##V3_BDPV12</stp>
        <stp>6479 JT Equity</stp>
        <stp>short_name</stp>
        <stp>[factors_v3.xlsx]jp!R2C230</stp>
        <tr r="HV2" s="13"/>
      </tp>
      <tp t="s">
        <v>DON QUIJOTE HOLD</v>
        <stp/>
        <stp>##V3_BDPV12</stp>
        <stp>7532 JT Equity</stp>
        <stp>short_name</stp>
        <stp>[factors_v3.xlsx]jp!R2C305</stp>
        <tr r="KS2" s="13"/>
      </tp>
      <tp t="s">
        <v>SANKYO CO/</v>
        <stp/>
        <stp>##V3_BDPV12</stp>
        <stp>6417 JT Equity</stp>
        <stp>short_name</stp>
        <stp>[factors_v3.xlsx]jp!R2C220</stp>
        <tr r="HL2" s="13"/>
      </tp>
      <tp t="s">
        <v>ANA HOLDINGS INC</v>
        <stp/>
        <stp>##V3_BDPV12</stp>
        <stp>9202 JT Equity</stp>
        <stp>short_name</stp>
        <stp>[factors_v3.xlsx]jp!R2C431</stp>
        <tr r="PO2" s="13"/>
      </tp>
      <tp t="s">
        <v>KEIYO BANK LTD</v>
        <stp/>
        <stp>##V3_BDPV12</stp>
        <stp>8544 JT Equity</stp>
        <stp>short_name</stp>
        <stp>[factors_v3.xlsx]jp!R2C379</stp>
        <tr r="NO2" s="13"/>
      </tp>
      <tp t="s">
        <v>OTSUKA CORP</v>
        <stp/>
        <stp>##V3_BDPV12</stp>
        <stp>4768 JT Equity</stp>
        <stp>short_name</stp>
        <stp>[factors_v3.xlsx]jp!R2C150</stp>
        <tr r="ET2" s="13"/>
      </tp>
      <tp t="s">
        <v>MITSUBISHI UFJ L</v>
        <stp/>
        <stp>##V3_BDPV12</stp>
        <stp>8593 JT Equity</stp>
        <stp>short_name</stp>
        <stp>[factors_v3.xlsx]jp!R2C385</stp>
        <tr r="NU2" s="13"/>
      </tp>
      <tp t="s">
        <v>ORIX CORP</v>
        <stp/>
        <stp>##V3_BDPV12</stp>
        <stp>8591 JT Equity</stp>
        <stp>short_name</stp>
        <stp>[factors_v3.xlsx]jp!R2C384</stp>
        <tr r="NT2" s="13"/>
      </tp>
      <tp t="s">
        <v>RAKUTEN INC</v>
        <stp/>
        <stp>##V3_BDPV12</stp>
        <stp>4755 JT Equity</stp>
        <stp>short_name</stp>
        <stp>[factors_v3.xlsx]jp!R2C149</stp>
        <tr r="ES2" s="13"/>
      </tp>
      <tp t="s">
        <v>CYBERAGENT INC</v>
        <stp/>
        <stp>##V3_BDPV12</stp>
        <stp>4751 JT Equity</stp>
        <stp>short_name</stp>
        <stp>[factors_v3.xlsx]jp!R2C148</stp>
        <tr r="ER2" s="13"/>
      </tp>
      <tp t="s">
        <v>UNIVERSAL ENTERT</v>
        <stp/>
        <stp>##V3_BDPV12</stp>
        <stp>6425 JT Equity</stp>
        <stp>short_name</stp>
        <stp>[factors_v3.xlsx]jp!R2C221</stp>
        <tr r="HM2" s="13"/>
      </tp>
      <tp t="s">
        <v>HITACHI CAPITAL</v>
        <stp/>
        <stp>##V3_BDPV12</stp>
        <stp>8586 JT Equity</stp>
        <stp>short_name</stp>
        <stp>[factors_v3.xlsx]jp!R2C383</stp>
        <tr r="NS2" s="13"/>
      </tp>
      <tp t="s">
        <v>HEIWA CORP</v>
        <stp/>
        <stp>##V3_BDPV12</stp>
        <stp>6412 JT Equity</stp>
        <stp>short_name</stp>
        <stp>[factors_v3.xlsx]jp!R2C219</stp>
        <tr r="HK2" s="13"/>
      </tp>
      <tp t="e">
        <v>#N/A</v>
        <stp/>
        <stp>##V3_BDPV12</stp>
        <stp/>
        <stp>name</stp>
        <stp>[factors.xlsx]solar!R45C3</stp>
        <tr r="C45" s="12"/>
      </tp>
      <tp t="s">
        <v>West Africa to US Atlantic</v>
        <stp/>
        <stp>##V3_BDPV12</stp>
        <stp>D13DWAUA Index</stp>
        <stp>short name</stp>
        <stp>[factors_v3.xlsx]fullfactor!R112C3</stp>
        <tr r="C112" s="41"/>
      </tp>
      <tp>
        <v>6.8917020000000004</v>
        <stp/>
        <stp>##V3_BDPV12</stp>
        <stp>4043 JP Equity</stp>
        <stp>chg pct 5d</stp>
        <stp>[factors_v3.xlsx]factor!R43C12</stp>
        <tr r="L43" s="1"/>
      </tp>
      <tp t="s">
        <v>KOMATSU MINING C</v>
        <stp/>
        <stp>##V3_BDPV12</stp>
        <stp>JOY Equity</stp>
        <stp>short name</stp>
        <stp>[factors_v3.xlsx]fullfactor!R134C3</stp>
        <tr r="C134" s="41"/>
      </tp>
      <tp>
        <v>0.21609999999999999</v>
        <stp/>
        <stp>##V3_BDPV12</stp>
        <stp>USDEUR Curncy</stp>
        <stp>chg pct 5d</stp>
        <stp>[factors_v3.xlsx]factor!R12C6</stp>
        <tr r="F12" s="1"/>
      </tp>
      <tp>
        <v>0.21609999999999999</v>
        <stp/>
        <stp>##V3_BDPV12</stp>
        <stp>USDEUR Curncy</stp>
        <stp>chg pct 5d</stp>
        <stp>[factors_v3.xlsx]factor!R12C4</stp>
        <tr r="D12" s="1"/>
      </tp>
      <tp>
        <v>0.21609999999999999</v>
        <stp/>
        <stp>##V3_BDPV12</stp>
        <stp>USDEUR Curncy</stp>
        <stp>chg pct 5d</stp>
        <stp>[factors_v3.xlsx]factor!R12C2</stp>
        <tr r="B12" s="1"/>
      </tp>
      <tp>
        <v>9.69E-2</v>
        <stp/>
        <stp>##V3_BDPV12</stp>
        <stp>USDCNY Curncy</stp>
        <stp>chg pct 5d</stp>
        <stp>[factors_v3.xlsx]factor!R14C4</stp>
        <tr r="D14" s="1"/>
      </tp>
      <tp>
        <v>9.69E-2</v>
        <stp/>
        <stp>##V3_BDPV12</stp>
        <stp>USDCNY Curncy</stp>
        <stp>chg pct 5d</stp>
        <stp>[factors_v3.xlsx]factor!R14C6</stp>
        <tr r="F14" s="1"/>
      </tp>
      <tp>
        <v>9.69E-2</v>
        <stp/>
        <stp>##V3_BDPV12</stp>
        <stp>USDCNY Curncy</stp>
        <stp>chg pct 5d</stp>
        <stp>[factors_v3.xlsx]factor!R14C2</stp>
        <tr r="B14" s="1"/>
      </tp>
      <tp t="s">
        <v>USD Asia ex-Japan Basic</v>
        <stp/>
        <stp>##V3_BDPV12</stp>
        <stp>IBXXAJ67 Index</stp>
        <stp>short name</stp>
        <stp>[factors_v3.xlsx]aluminum1!R30C1</stp>
        <tr r="A30" s="20"/>
      </tp>
      <tp t="s">
        <v>AP Dollar Index</v>
        <stp/>
        <stp>##V3_BDPV12</stp>
        <stp>ADXY Index</stp>
        <stp>short name</stp>
        <stp>[factors_v3.xlsx]fullfactor!R57C3</stp>
        <tr r="C57" s="41"/>
      </tp>
      <tp t="s">
        <v>BALTIC DRY INDEX</v>
        <stp/>
        <stp>##V3_BDPV12</stp>
        <stp>BDIY Index</stp>
        <stp>short name</stp>
        <stp>[factors_v3.xlsx]fullfactor!R64C3</stp>
        <tr r="C64" s="41"/>
      </tp>
      <tp t="s">
        <v>BALTIC DIRTY TANKER IX</v>
        <stp/>
        <stp>##V3_BDPV12</stp>
        <stp>BIDY Index</stp>
        <stp>short name</stp>
        <stp>[factors_v3.xlsx]fullfactor!R74C3</stp>
        <tr r="C74" s="41"/>
      </tp>
      <tp t="s">
        <v>OBIC CO LTD</v>
        <stp/>
        <stp>##V3_BDPV12</stp>
        <stp>4684 JT Equity</stp>
        <stp>short_name</stp>
        <stp>[factors_v3.xlsx]jp!R2C141</stp>
        <tr r="EK2" s="13"/>
      </tp>
      <tp t="s">
        <v>RESORTTRUST INC</v>
        <stp/>
        <stp>##V3_BDPV12</stp>
        <stp>4681 JT Equity</stp>
        <stp>short_name</stp>
        <stp>[factors_v3.xlsx]jp!R2C140</stp>
        <tr r="EJ2" s="13"/>
      </tp>
      <tp t="s">
        <v>YAHOO JAPAN CORP</v>
        <stp/>
        <stp>##V3_BDPV12</stp>
        <stp>4689 JT Equity</stp>
        <stp>short_name</stp>
        <stp>[factors_v3.xlsx]jp!R2C142</stp>
        <tr r="EL2" s="13"/>
      </tp>
      <tp t="s">
        <v>JAPAN STEEL WORK</v>
        <stp/>
        <stp>##V3_BDPV12</stp>
        <stp>5631 JT Equity</stp>
        <stp>short_name</stp>
        <stp>[factors_v3.xlsx]jp!R2C183</stp>
        <tr r="GA2" s="13"/>
      </tp>
      <tp t="s">
        <v>MAKITA CORP</v>
        <stp/>
        <stp>##V3_BDPV12</stp>
        <stp>6586 JT Equity</stp>
        <stp>short_name</stp>
        <stp>[factors_v3.xlsx]jp!R2C238</stp>
        <tr r="ID2" s="13"/>
      </tp>
      <tp t="s">
        <v>NIDEC CORP</v>
        <stp/>
        <stp>##V3_BDPV12</stp>
        <stp>6594 JT Equity</stp>
        <stp>short_name</stp>
        <stp>[factors_v3.xlsx]jp!R2C239</stp>
        <tr r="IE2" s="13"/>
      </tp>
      <tp t="s">
        <v>SEVEN BANK LTD</v>
        <stp/>
        <stp>##V3_BDPV12</stp>
        <stp>8410 JT Equity</stp>
        <stp>short_name</stp>
        <stp>[factors_v3.xlsx]jp!R2C370</stp>
        <tr r="NF2" s="13"/>
      </tp>
      <tp t="s">
        <v>MIZUHO FINANCIAL</v>
        <stp/>
        <stp>##V3_BDPV12</stp>
        <stp>8411 JT Equity</stp>
        <stp>short_name</stp>
        <stp>[factors_v3.xlsx]jp!R2C371</stp>
        <tr r="NG2" s="13"/>
      </tp>
      <tp t="s">
        <v>YAMAGUCHI FINANC</v>
        <stp/>
        <stp>##V3_BDPV12</stp>
        <stp>8418 JT Equity</stp>
        <stp>short_name</stp>
        <stp>[factors_v3.xlsx]jp!R2C372</stp>
        <tr r="NH2" s="13"/>
      </tp>
      <tp t="s">
        <v>ORIENTAL LAND CO</v>
        <stp/>
        <stp>##V3_BDPV12</stp>
        <stp>4661 JT Equity</stp>
        <stp>short_name</stp>
        <stp>[factors_v3.xlsx]jp!R2C137</stp>
        <tr r="EG2" s="13"/>
      </tp>
      <tp t="s">
        <v>KAMIGUMI CO LTD</v>
        <stp/>
        <stp>##V3_BDPV12</stp>
        <stp>9364 JT Equity</stp>
        <stp>short_name</stp>
        <stp>[factors_v3.xlsx]jp!R2C433</stp>
        <tr r="PQ2" s="13"/>
      </tp>
      <tp t="s">
        <v>FUYO GENERAL LEA</v>
        <stp/>
        <stp>##V3_BDPV12</stp>
        <stp>8424 JT Equity</stp>
        <stp>short_name</stp>
        <stp>[factors_v3.xlsx]jp!R2C373</stp>
        <tr r="NI2" s="13"/>
      </tp>
      <tp t="s">
        <v>MITSUBISHI SHOKU</v>
        <stp/>
        <stp>##V3_BDPV12</stp>
        <stp>7451 JT Equity</stp>
        <stp>short_name</stp>
        <stp>[factors_v3.xlsx]jp!R2C301</stp>
        <tr r="KO2" s="13"/>
      </tp>
      <tp t="s">
        <v>IBJ LEASING CO</v>
        <stp/>
        <stp>##V3_BDPV12</stp>
        <stp>8425 JT Equity</stp>
        <stp>short_name</stp>
        <stp>[factors_v3.xlsx]jp!R2C374</stp>
        <tr r="NJ2" s="13"/>
      </tp>
      <tp t="s">
        <v>RYOHIN KEIKAKU</v>
        <stp/>
        <stp>##V3_BDPV12</stp>
        <stp>7453 JT Equity</stp>
        <stp>short_name</stp>
        <stp>[factors_v3.xlsx]jp!R2C302</stp>
        <tr r="KP2" s="13"/>
      </tp>
      <tp t="s">
        <v>PARK24 CO LTD</v>
        <stp/>
        <stp>##V3_BDPV12</stp>
        <stp>4666 JT Equity</stp>
        <stp>short_name</stp>
        <stp>[factors_v3.xlsx]jp!R2C138</stp>
        <tr r="EH2" s="13"/>
      </tp>
      <tp t="s">
        <v>MEDIPAL HD</v>
        <stp/>
        <stp>##V3_BDPV12</stp>
        <stp>7459 JT Equity</stp>
        <stp>short_name</stp>
        <stp>[factors_v3.xlsx]jp!R2C304</stp>
        <tr r="KR2" s="13"/>
      </tp>
      <tp t="s">
        <v>DAIICHIKOSHO CO</v>
        <stp/>
        <stp>##V3_BDPV12</stp>
        <stp>7458 JT Equity</stp>
        <stp>short_name</stp>
        <stp>[factors_v3.xlsx]jp!R2C303</stp>
        <tr r="KQ2" s="13"/>
      </tp>
      <tp t="s">
        <v>KINTETSU WORLD</v>
        <stp/>
        <stp>##V3_BDPV12</stp>
        <stp>9375 JT Equity</stp>
        <stp>short_name</stp>
        <stp>[factors_v3.xlsx]jp!R2C434</stp>
        <tr r="PR2" s="13"/>
      </tp>
      <tp t="s">
        <v>FUJI MEDIA HOLDI</v>
        <stp/>
        <stp>##V3_BDPV12</stp>
        <stp>4676 JT Equity</stp>
        <stp>short_name</stp>
        <stp>[factors_v3.xlsx]jp!R2C139</stp>
        <tr r="EI2" s="13"/>
      </tp>
      <tp t="s">
        <v>TOKYO CENTURY CO</v>
        <stp/>
        <stp>##V3_BDPV12</stp>
        <stp>8439 JT Equity</stp>
        <stp>short_name</stp>
        <stp>[factors_v3.xlsx]jp!R2C375</stp>
        <tr r="NK2" s="13"/>
      </tp>
      <tp t="s">
        <v>MITSUB ELEC CORP</v>
        <stp/>
        <stp>##V3_BDPV12</stp>
        <stp>6503 JT Equity</stp>
        <stp>short_name</stp>
        <stp>[factors_v3.xlsx]jp!R2C234</stp>
        <tr r="HZ2" s="13"/>
      </tp>
      <tp t="s">
        <v>MITSUB LOGISTICS</v>
        <stp/>
        <stp>##V3_BDPV12</stp>
        <stp>9301 JT Equity</stp>
        <stp>short_name</stp>
        <stp>[factors_v3.xlsx]jp!R2C432</stp>
        <tr r="PP2" s="13"/>
      </tp>
      <tp t="s">
        <v>HITACHI LTD</v>
        <stp/>
        <stp>##V3_BDPV12</stp>
        <stp>6501 JT Equity</stp>
        <stp>short_name</stp>
        <stp>[factors_v3.xlsx]jp!R2C232</stp>
        <tr r="HX2" s="13"/>
      </tp>
      <tp t="s">
        <v>YASKAWA ELECTRIC</v>
        <stp/>
        <stp>##V3_BDPV12</stp>
        <stp>6506 JT Equity</stp>
        <stp>short_name</stp>
        <stp>[factors_v3.xlsx]jp!R2C236</stp>
        <tr r="IB2" s="13"/>
      </tp>
      <tp t="s">
        <v>TOSHIBA CORP</v>
        <stp/>
        <stp>##V3_BDPV12</stp>
        <stp>6502 JT Equity</stp>
        <stp>short_name</stp>
        <stp>[factors_v3.xlsx]jp!R2C233</stp>
        <tr r="HY2" s="13"/>
      </tp>
      <tp t="s">
        <v>FUJI ELECTRIC CO</v>
        <stp/>
        <stp>##V3_BDPV12</stp>
        <stp>6504 JT Equity</stp>
        <stp>short_name</stp>
        <stp>[factors_v3.xlsx]jp!R2C235</stp>
        <tr r="IA2" s="13"/>
      </tp>
      <tp t="s">
        <v>MEIDENSHA CORP</v>
        <stp/>
        <stp>##V3_BDPV12</stp>
        <stp>6508 JT Equity</stp>
        <stp>short_name</stp>
        <stp>[factors_v3.xlsx]jp!R2C237</stp>
        <tr r="IC2" s="13"/>
      </tp>
      <tp t="s">
        <v>KANSAI PAINT</v>
        <stp/>
        <stp>##V3_BDPV12</stp>
        <stp>4613 JT Equity</stp>
        <stp>short_name</stp>
        <stp>[factors_v3.xlsx]jp!R2C134</stp>
        <tr r="ED2" s="13"/>
      </tp>
      <tp t="s">
        <v>NIPPON PAINT HOL</v>
        <stp/>
        <stp>##V3_BDPV12</stp>
        <stp>4612 JT Equity</stp>
        <stp>short_name</stp>
        <stp>[factors_v3.xlsx]jp!R2C133</stp>
        <tr r="EC2" s="13"/>
      </tp>
      <tp t="s">
        <v>DIC CORP</v>
        <stp/>
        <stp>##V3_BDPV12</stp>
        <stp>4631 JT Equity</stp>
        <stp>short_name</stp>
        <stp>[factors_v3.xlsx]jp!R2C135</stp>
        <tr r="EE2" s="13"/>
      </tp>
      <tp t="s">
        <v>TOYO INK SC HD</v>
        <stp/>
        <stp>##V3_BDPV12</stp>
        <stp>4634 JT Equity</stp>
        <stp>short_name</stp>
        <stp>[factors_v3.xlsx]jp!R2C136</stp>
        <tr r="EF2" s="13"/>
      </tp>
      <tp t="e">
        <v>#N/A</v>
        <stp/>
        <stp>##V3_BDPV12</stp>
        <stp/>
        <stp>name</stp>
        <stp>[factors.xlsx]solar!R44C3</stp>
        <tr r="C44" s="12"/>
      </tp>
      <tp>
        <v>3.5118960000000001</v>
        <stp/>
        <stp>##V3_BDPV12</stp>
        <stp>IBOV Index</stp>
        <stp>chg pct 5d</stp>
        <stp>[factors_v3.xlsx]factor!R15C16</stp>
        <tr r="P15" s="1"/>
      </tp>
      <tp>
        <v>3.3665379999999998</v>
        <stp/>
        <stp>##V3_BDPV12</stp>
        <stp>.USINFL10 Index</stp>
        <stp>chg pct 5d</stp>
        <stp>[factors_v3.xlsx]factor!R5C14</stp>
        <tr r="N5" s="1"/>
      </tp>
      <tp t="s">
        <v>Generic 1st 'XW' Future</v>
        <stp/>
        <stp>##V3_BDPV12</stp>
        <stp>XW1 Comdty</stp>
        <stp>short name</stp>
        <stp>[factors_v3.xlsx]fullfactor!R190C3</stp>
        <tr r="C190" s="41"/>
      </tp>
      <tp t="s">
        <v>USD Asia ex-Japan Basic</v>
        <stp/>
        <stp>##V3_BDPV12</stp>
        <stp>IBXXAJ67 Index</stp>
        <stp>short name</stp>
        <stp>[factors_v3.xlsx]aluminum2!R30C1</stp>
        <tr r="A30" s="40"/>
      </tp>
      <tp>
        <v>2.5430000000000001</v>
        <stp/>
        <stp>##V3_BDPV12</stp>
        <stp>SPX Index</stp>
        <stp>chg pct 5d</stp>
        <stp>[factors_v3.xlsx]factor!R11C12</stp>
        <tr r="L11" s="1"/>
      </tp>
      <tp>
        <v>-25.36</v>
        <stp/>
        <stp>##V3_BDPV12</stp>
        <stp>D27DAGFE Index</stp>
        <stp>chg pct 5d</stp>
        <stp>[factors_v3.xlsx]shipping!R31C1</stp>
        <tr r="A31" s="2"/>
      </tp>
      <tp t="s">
        <v>TOKIO MARINE HD</v>
        <stp/>
        <stp>##V3_BDPV12</stp>
        <stp>8766 JT Equity</stp>
        <stp>short_name</stp>
        <stp>[factors_v3.xlsx]jp!R2C396</stp>
        <tr r="OF2" s="13"/>
      </tp>
      <tp t="s">
        <v>DAI-ICHI LIFE HO</v>
        <stp/>
        <stp>##V3_BDPV12</stp>
        <stp>8750 JT Equity</stp>
        <stp>short_name</stp>
        <stp>[factors_v3.xlsx]jp!R2C395</stp>
        <tr r="OE2" s="13"/>
      </tp>
      <tp t="s">
        <v>PAC METALS CO</v>
        <stp/>
        <stp>##V3_BDPV12</stp>
        <stp>5541 JT Equity</stp>
        <stp>short_name</stp>
        <stp>[factors_v3.xlsx]jp!R2C182</stp>
        <tr r="FZ2" s="13"/>
      </tp>
      <tp t="s">
        <v>MS&amp;AD INSURANCE</v>
        <stp/>
        <stp>##V3_BDPV12</stp>
        <stp>8725 JT Equity</stp>
        <stp>short_name</stp>
        <stp>[factors_v3.xlsx]jp!R2C393</stp>
        <tr r="OC2" s="13"/>
      </tp>
      <tp t="s">
        <v>TAISHO PHARMACEU</v>
        <stp/>
        <stp>##V3_BDPV12</stp>
        <stp>4581 JT Equity</stp>
        <stp>short_name</stp>
        <stp>[factors_v3.xlsx]jp!R2C132</stp>
        <tr r="EB2" s="13"/>
      </tp>
      <tp t="s">
        <v>SONY FINANCIAL H</v>
        <stp/>
        <stp>##V3_BDPV12</stp>
        <stp>8729 JT Equity</stp>
        <stp>short_name</stp>
        <stp>[factors_v3.xlsx]jp!R2C394</stp>
        <tr r="OD2" s="13"/>
      </tp>
      <tp t="s">
        <v>HITACHI TRANSPOR</v>
        <stp/>
        <stp>##V3_BDPV12</stp>
        <stp>9086 JT Equity</stp>
        <stp>short_name</stp>
        <stp>[factors_v3.xlsx]jp!R2C427</stp>
        <tr r="PK2" s="13"/>
      </tp>
      <tp t="s">
        <v>CITIZEN WATCH CO</v>
        <stp/>
        <stp>##V3_BDPV12</stp>
        <stp>7762 JT Equity</stp>
        <stp>short_name</stp>
        <stp>[factors_v3.xlsx]jp!R2C315</stp>
        <tr r="LC2" s="13"/>
      </tp>
      <tp t="s">
        <v>SAWAI PHARMACEUT</v>
        <stp/>
        <stp>##V3_BDPV12</stp>
        <stp>4555 JT Equity</stp>
        <stp>short_name</stp>
        <stp>[factors_v3.xlsx]jp!R2C128</stp>
        <tr r="DX2" s="13"/>
      </tp>
      <tp t="s">
        <v>KEIHAN HOLDINGS</v>
        <stp/>
        <stp>##V3_BDPV12</stp>
        <stp>9045 JT Equity</stp>
        <stp>short_name</stp>
        <stp>[factors_v3.xlsx]jp!R2C422</stp>
        <tr r="PF2" s="13"/>
      </tp>
      <tp t="s">
        <v>TSUMURA &amp; CO</v>
        <stp/>
        <stp>##V3_BDPV12</stp>
        <stp>4540 JT Equity</stp>
        <stp>short_name</stp>
        <stp>[factors_v3.xlsx]jp!R2C125</stp>
        <tr r="DU2" s="13"/>
      </tp>
      <tp t="s">
        <v>TERUMO CORP</v>
        <stp/>
        <stp>##V3_BDPV12</stp>
        <stp>4543 JT Equity</stp>
        <stp>short_name</stp>
        <stp>[factors_v3.xlsx]jp!R2C126</stp>
        <tr r="DV2" s="13"/>
      </tp>
      <tp t="s">
        <v>HANKYU HANSHIN H</v>
        <stp/>
        <stp>##V3_BDPV12</stp>
        <stp>9042 JT Equity</stp>
        <stp>short_name</stp>
        <stp>[factors_v3.xlsx]jp!R2C421</stp>
        <tr r="PE2" s="13"/>
      </tp>
      <tp t="s">
        <v>MIRACA HOLDINGS</v>
        <stp/>
        <stp>##V3_BDPV12</stp>
        <stp>4544 JT Equity</stp>
        <stp>short_name</stp>
        <stp>[factors_v3.xlsx]jp!R2C127</stp>
        <tr r="DW2" s="13"/>
      </tp>
      <tp t="s">
        <v>KINTETSU GROUP H</v>
        <stp/>
        <stp>##V3_BDPV12</stp>
        <stp>9041 JT Equity</stp>
        <stp>short_name</stp>
        <stp>[factors_v3.xlsx]jp!R2C420</stp>
        <tr r="PD2" s="13"/>
      </tp>
      <tp t="s">
        <v>NAGOYA RAILROAD</v>
        <stp/>
        <stp>##V3_BDPV12</stp>
        <stp>9048 JT Equity</stp>
        <stp>short_name</stp>
        <stp>[factors_v3.xlsx]jp!R2C423</stp>
        <tr r="PG2" s="13"/>
      </tp>
      <tp t="s">
        <v>HOYA CORP</v>
        <stp/>
        <stp>##V3_BDPV12</stp>
        <stp>7741 JT Equity</stp>
        <stp>short_name</stp>
        <stp>[factors_v3.xlsx]jp!R2C312</stp>
        <tr r="KZ2" s="13"/>
      </tp>
      <tp t="s">
        <v>KYORIN HLDGS</v>
        <stp/>
        <stp>##V3_BDPV12</stp>
        <stp>4569 JT Equity</stp>
        <stp>short_name</stp>
        <stp>[factors_v3.xlsx]jp!R2C130</stp>
        <tr r="DZ2" s="13"/>
      </tp>
      <tp t="s">
        <v>NIPPON EXPRESS</v>
        <stp/>
        <stp>##V3_BDPV12</stp>
        <stp>9062 JT Equity</stp>
        <stp>short_name</stp>
        <stp>[factors_v3.xlsx]jp!R2C424</stp>
        <tr r="PH2" s="13"/>
      </tp>
      <tp t="s">
        <v>RICOH CO LTD</v>
        <stp/>
        <stp>##V3_BDPV12</stp>
        <stp>7752 JT Equity</stp>
        <stp>short_name</stp>
        <stp>[factors_v3.xlsx]jp!R2C314</stp>
        <tr r="LB2" s="13"/>
      </tp>
      <tp t="s">
        <v>CANON INC</v>
        <stp/>
        <stp>##V3_BDPV12</stp>
        <stp>7751 JT Equity</stp>
        <stp>short_name</stp>
        <stp>[factors_v3.xlsx]jp!R2C313</stp>
        <tr r="LA2" s="13"/>
      </tp>
      <tp t="s">
        <v>SANKYU INC</v>
        <stp/>
        <stp>##V3_BDPV12</stp>
        <stp>9065 JT Equity</stp>
        <stp>short_name</stp>
        <stp>[factors_v3.xlsx]jp!R2C426</stp>
        <tr r="PJ2" s="13"/>
      </tp>
      <tp t="s">
        <v>YAMATO HOLDINGS</v>
        <stp/>
        <stp>##V3_BDPV12</stp>
        <stp>9064 JT Equity</stp>
        <stp>short_name</stp>
        <stp>[factors_v3.xlsx]jp!R2C425</stp>
        <tr r="PI2" s="13"/>
      </tp>
      <tp t="s">
        <v>DAIICHI SANKYO</v>
        <stp/>
        <stp>##V3_BDPV12</stp>
        <stp>4568 JT Equity</stp>
        <stp>short_name</stp>
        <stp>[factors_v3.xlsx]jp!R2C129</stp>
        <tr r="DY2" s="13"/>
      </tp>
      <tp t="s">
        <v>OTSUKA HOLDINGS</v>
        <stp/>
        <stp>##V3_BDPV12</stp>
        <stp>4578 JT Equity</stp>
        <stp>short_name</stp>
        <stp>[factors_v3.xlsx]jp!R2C131</stp>
        <tr r="EA2" s="13"/>
      </tp>
      <tp t="s">
        <v>EAST JAPAN RAIL</v>
        <stp/>
        <stp>##V3_BDPV12</stp>
        <stp>9020 JT Equity</stp>
        <stp>short_name</stp>
        <stp>[factors_v3.xlsx]jp!R2C416</stp>
        <tr r="OZ2" s="13"/>
      </tp>
      <tp t="s">
        <v>WEST JAPAN RAILW</v>
        <stp/>
        <stp>##V3_BDPV12</stp>
        <stp>9021 JT Equity</stp>
        <stp>short_name</stp>
        <stp>[factors_v3.xlsx]jp!R2C417</stp>
        <tr r="PA2" s="13"/>
      </tp>
      <tp t="s">
        <v>GS YUASA CORP</v>
        <stp/>
        <stp>##V3_BDPV12</stp>
        <stp>6674 JT Equity</stp>
        <stp>short_name</stp>
        <stp>[factors_v3.xlsx]jp!R2C241</stp>
        <tr r="IG2" s="13"/>
      </tp>
      <tp t="s">
        <v>CENTRAL JAPAN RL</v>
        <stp/>
        <stp>##V3_BDPV12</stp>
        <stp>9022 JT Equity</stp>
        <stp>short_name</stp>
        <stp>[factors_v3.xlsx]jp!R2C418</stp>
        <tr r="PB2" s="13"/>
      </tp>
      <tp t="s">
        <v>EISAI CO LTD</v>
        <stp/>
        <stp>##V3_BDPV12</stp>
        <stp>4523 JT Equity</stp>
        <stp>short_name</stp>
        <stp>[factors_v3.xlsx]jp!R2C119</stp>
        <tr r="DO2" s="13"/>
      </tp>
      <tp t="s">
        <v>NIKON CORP</v>
        <stp/>
        <stp>##V3_BDPV12</stp>
        <stp>7731 JT Equity</stp>
        <stp>short_name</stp>
        <stp>[factors_v3.xlsx]jp!R2C309</stp>
        <tr r="KW2" s="13"/>
      </tp>
      <tp t="s">
        <v>KAKEN PHARM</v>
        <stp/>
        <stp>##V3_BDPV12</stp>
        <stp>4521 JT Equity</stp>
        <stp>short_name</stp>
        <stp>[factors_v3.xlsx]jp!R2C118</stp>
        <tr r="DN2" s="13"/>
      </tp>
      <tp t="s">
        <v>SCREEN HOLDINGS</v>
        <stp/>
        <stp>##V3_BDPV12</stp>
        <stp>7735 JT Equity</stp>
        <stp>short_name</stp>
        <stp>[factors_v3.xlsx]jp!R2C311</stp>
        <tr r="KY2" s="13"/>
      </tp>
      <tp t="s">
        <v>OLYMPUS CORP</v>
        <stp/>
        <stp>##V3_BDPV12</stp>
        <stp>7733 JT Equity</stp>
        <stp>short_name</stp>
        <stp>[factors_v3.xlsx]jp!R2C310</stp>
        <tr r="KX2" s="13"/>
      </tp>
      <tp t="s">
        <v>NISHI-NIPPON RAI</v>
        <stp/>
        <stp>##V3_BDPV12</stp>
        <stp>9031 JT Equity</stp>
        <stp>short_name</stp>
        <stp>[factors_v3.xlsx]jp!R2C419</stp>
        <tr r="PC2" s="13"/>
      </tp>
      <tp t="s">
        <v>TOKYU CORP</v>
        <stp/>
        <stp>##V3_BDPV12</stp>
        <stp>9005 JT Equity</stp>
        <stp>short_name</stp>
        <stp>[factors_v3.xlsx]jp!R2C412</stp>
        <tr r="OV2" s="13"/>
      </tp>
      <tp t="s">
        <v>MOCHIDA PHARM</v>
        <stp/>
        <stp>##V3_BDPV12</stp>
        <stp>4534 JT Equity</stp>
        <stp>short_name</stp>
        <stp>[factors_v3.xlsx]jp!R2C123</stp>
        <tr r="DS2" s="13"/>
      </tp>
      <tp t="s">
        <v>ODAKYU ELEC RAIL</v>
        <stp/>
        <stp>##V3_BDPV12</stp>
        <stp>9007 JT Equity</stp>
        <stp>short_name</stp>
        <stp>[factors_v3.xlsx]jp!R2C413</stp>
        <tr r="OW2" s="13"/>
      </tp>
      <tp t="s">
        <v>SOTETSU HOLDINGS</v>
        <stp/>
        <stp>##V3_BDPV12</stp>
        <stp>9003 JT Equity</stp>
        <stp>short_name</stp>
        <stp>[factors_v3.xlsx]jp!R2C411</stp>
        <tr r="OU2" s="13"/>
      </tp>
      <tp t="s">
        <v>SUMITOMO DAINIPP</v>
        <stp/>
        <stp>##V3_BDPV12</stp>
        <stp>4506 JT Equity</stp>
        <stp>short_name</stp>
        <stp>[factors_v3.xlsx]jp!R2C114</stp>
        <tr r="DJ2" s="13"/>
      </tp>
      <tp t="s">
        <v>SHIONOGI &amp; CO</v>
        <stp/>
        <stp>##V3_BDPV12</stp>
        <stp>4507 JT Equity</stp>
        <stp>short_name</stp>
        <stp>[factors_v3.xlsx]jp!R2C115</stp>
        <tr r="DK2" s="13"/>
      </tp>
      <tp t="s">
        <v>HISAMITSU PHARM</v>
        <stp/>
        <stp>##V3_BDPV12</stp>
        <stp>4530 JT Equity</stp>
        <stp>short_name</stp>
        <stp>[factors_v3.xlsx]jp!R2C122</stp>
        <tr r="DR2" s="13"/>
      </tp>
      <tp t="s">
        <v>SANTEN PHARM</v>
        <stp/>
        <stp>##V3_BDPV12</stp>
        <stp>4536 JT Equity</stp>
        <stp>short_name</stp>
        <stp>[factors_v3.xlsx]jp!R2C124</stp>
        <tr r="DT2" s="13"/>
      </tp>
      <tp t="s">
        <v>TAKEDA PHARMACEU</v>
        <stp/>
        <stp>##V3_BDPV12</stp>
        <stp>4502 JT Equity</stp>
        <stp>short_name</stp>
        <stp>[factors_v3.xlsx]jp!R2C112</stp>
        <tr r="DH2" s="13"/>
      </tp>
      <tp t="s">
        <v>ASTELLAS PHARMA</v>
        <stp/>
        <stp>##V3_BDPV12</stp>
        <stp>4503 JT Equity</stp>
        <stp>short_name</stp>
        <stp>[factors_v3.xlsx]jp!R2C113</stp>
        <tr r="DI2" s="13"/>
      </tp>
      <tp t="s">
        <v>TOBU RAILWAY CO</v>
        <stp/>
        <stp>##V3_BDPV12</stp>
        <stp>9001 JT Equity</stp>
        <stp>short_name</stp>
        <stp>[factors_v3.xlsx]jp!R2C410</stp>
        <tr r="OT2" s="13"/>
      </tp>
      <tp t="s">
        <v>MITSUBISHI TANAB</v>
        <stp/>
        <stp>##V3_BDPV12</stp>
        <stp>4508 JT Equity</stp>
        <stp>short_name</stp>
        <stp>[factors_v3.xlsx]jp!R2C116</stp>
        <tr r="DL2" s="13"/>
      </tp>
      <tp t="s">
        <v>KEIO CORP</v>
        <stp/>
        <stp>##V3_BDPV12</stp>
        <stp>9008 JT Equity</stp>
        <stp>short_name</stp>
        <stp>[factors_v3.xlsx]jp!R2C414</stp>
        <tr r="OX2" s="13"/>
      </tp>
      <tp t="s">
        <v>KEISEI ELEC RAIL</v>
        <stp/>
        <stp>##V3_BDPV12</stp>
        <stp>9009 JT Equity</stp>
        <stp>short_name</stp>
        <stp>[factors_v3.xlsx]jp!R2C415</stp>
        <tr r="OY2" s="13"/>
      </tp>
      <tp t="s">
        <v>ROHTO PHARM</v>
        <stp/>
        <stp>##V3_BDPV12</stp>
        <stp>4527 JT Equity</stp>
        <stp>short_name</stp>
        <stp>[factors_v3.xlsx]jp!R2C120</stp>
        <tr r="DP2" s="13"/>
      </tp>
      <tp t="s">
        <v>OMRON CORP</v>
        <stp/>
        <stp>##V3_BDPV12</stp>
        <stp>6645 JT Equity</stp>
        <stp>short_name</stp>
        <stp>[factors_v3.xlsx]jp!R2C240</stp>
        <tr r="IF2" s="13"/>
      </tp>
      <tp t="s">
        <v>T&amp;D HOLDING INC</v>
        <stp/>
        <stp>##V3_BDPV12</stp>
        <stp>8795 JT Equity</stp>
        <stp>short_name</stp>
        <stp>[factors_v3.xlsx]jp!R2C397</stp>
        <tr r="OG2" s="13"/>
      </tp>
      <tp t="s">
        <v>CHUGAI PHARMA CO</v>
        <stp/>
        <stp>##V3_BDPV12</stp>
        <stp>4519 JT Equity</stp>
        <stp>short_name</stp>
        <stp>[factors_v3.xlsx]jp!R2C117</stp>
        <tr r="DM2" s="13"/>
      </tp>
      <tp t="s">
        <v>ONO PHARMA</v>
        <stp/>
        <stp>##V3_BDPV12</stp>
        <stp>4528 JT Equity</stp>
        <stp>short_name</stp>
        <stp>[factors_v3.xlsx]jp!R2C121</stp>
        <tr r="DQ2" s="13"/>
      </tp>
      <tp t="e">
        <v>#N/A</v>
        <stp/>
        <stp>##V3_BDPV12</stp>
        <stp/>
        <stp>name</stp>
        <stp>[factors.xlsx]solar!R47C3</stp>
        <tr r="C47" s="12"/>
      </tp>
      <tp>
        <v>1.92</v>
        <stp/>
        <stp>##V3_BDPV12</stp>
        <stp>BUNKI380 Index</stp>
        <stp>chg pct 5d</stp>
        <stp>[factors_v3.xlsx]shipping!R16C1</stp>
        <tr r="A16" s="2"/>
      </tp>
      <tp>
        <v>0.2094858</v>
        <stp/>
        <stp>##V3_BDPV12</stp>
        <stp>.CNY/CNH Index</stp>
        <stp>chg pct 5d</stp>
        <stp>[factors_v3.xlsx]factor!R9C18</stp>
        <tr r="R9" s="1"/>
      </tp>
      <tp t="s">
        <v>#N/A N/A</v>
        <stp/>
        <stp>##V3_BDPV12</stp>
        <stp>BIGDCGMC Index</stp>
        <stp>chg pct 5d</stp>
        <stp>[factors_v3.xlsx]factor!R7C10</stp>
        <tr r="J7" s="1"/>
      </tp>
      <tp>
        <v>-0.45269999999999999</v>
        <stp/>
        <stp>##V3_BDPV12</stp>
        <stp>USDAUD Curncy</stp>
        <stp>chg pct 5d</stp>
        <stp>[factors_v3.xlsx]factor!R14C8</stp>
        <tr r="H14" s="1"/>
      </tp>
      <tp t="s">
        <v>Shanghai Shipping Exchange  Ch</v>
        <stp/>
        <stp>##V3_BDPV12</stp>
        <stp>SHSPCBCF Index</stp>
        <stp>short name</stp>
        <stp>[factors_v3.xlsx]coal!R19C3</stp>
        <tr r="C19" s="6"/>
      </tp>
      <tp>
        <v>7.0115220000000003</v>
        <stp/>
        <stp>##V3_BDPV12</stp>
        <stp>.GOVTUSJP Index</stp>
        <stp>chg pct 5d</stp>
        <stp>[factors_v3.xlsx]factor!R6C14</stp>
        <tr r="N6" s="1"/>
      </tp>
      <tp t="s">
        <v>USD Asia ex-Japan Basic</v>
        <stp/>
        <stp>##V3_BDPV12</stp>
        <stp>IBXXAJ67 Index</stp>
        <stp>short name</stp>
        <stp>[factors_v3.xlsx]aluminum3!R30C1</stp>
        <tr r="A30" s="42"/>
      </tp>
      <tp>
        <v>-0.99563259999999998</v>
        <stp/>
        <stp>##V3_BDPV12</stp>
        <stp>.BOND_SPR Index</stp>
        <stp>chg pct 5d</stp>
        <stp>[factors_v3.xlsx]factor!R10C14</stp>
        <tr r="N10" s="1"/>
      </tp>
      <tp t="s">
        <v>#N/A N/A</v>
        <stp/>
        <stp>##V3_BDPV12</stp>
        <stp>.GLCOMPUT Index</stp>
        <stp>chg pct 5d</stp>
        <stp>[factors_v3.xlsx]factor!R14C10</stp>
        <tr r="J14" s="1"/>
      </tp>
      <tp t="s">
        <v>DAIDO STEEL CO</v>
        <stp/>
        <stp>##V3_BDPV12</stp>
        <stp>5471 JT Equity</stp>
        <stp>short_name</stp>
        <stp>[factors_v3.xlsx]jp!R2C180</stp>
        <tr r="FX2" s="13"/>
      </tp>
      <tp t="s">
        <v>MATSUI SECURITIE</v>
        <stp/>
        <stp>##V3_BDPV12</stp>
        <stp>8628 JT Equity</stp>
        <stp>short_name</stp>
        <stp>[factors_v3.xlsx]jp!R2C390</stp>
        <tr r="NZ2" s="13"/>
      </tp>
      <tp t="s">
        <v>SOMPO HOLDINGS I</v>
        <stp/>
        <stp>##V3_BDPV12</stp>
        <stp>8630 JT Equity</stp>
        <stp>short_name</stp>
        <stp>[factors_v3.xlsx]jp!R2C391</stp>
        <tr r="OA2" s="13"/>
      </tp>
      <tp t="s">
        <v>TOKAI TOKYO FINA</v>
        <stp/>
        <stp>##V3_BDPV12</stp>
        <stp>8616 JT Equity</stp>
        <stp>short_name</stp>
        <stp>[factors_v3.xlsx]jp!R2C389</stp>
        <tr r="NY2" s="13"/>
      </tp>
      <tp t="s">
        <v>DAIWA SECS GRP</v>
        <stp/>
        <stp>##V3_BDPV12</stp>
        <stp>8601 JT Equity</stp>
        <stp>short_name</stp>
        <stp>[factors_v3.xlsx]jp!R2C386</stp>
        <tr r="NV2" s="13"/>
      </tp>
      <tp t="s">
        <v>NOMURA HOLDINGS</v>
        <stp/>
        <stp>##V3_BDPV12</stp>
        <stp>8604 JT Equity</stp>
        <stp>short_name</stp>
        <stp>[factors_v3.xlsx]jp!R2C387</stp>
        <tr r="NW2" s="13"/>
      </tp>
      <tp t="s">
        <v>OKASAN SEC</v>
        <stp/>
        <stp>##V3_BDPV12</stp>
        <stp>8609 JT Equity</stp>
        <stp>short_name</stp>
        <stp>[factors_v3.xlsx]jp!R2C388</stp>
        <tr r="NX2" s="13"/>
      </tp>
      <tp t="s">
        <v>NSSMC</v>
        <stp/>
        <stp>##V3_BDPV12</stp>
        <stp>5401 JT Equity</stp>
        <stp>short_name</stp>
        <stp>[factors_v3.xlsx]jp!R2C176</stp>
        <tr r="FT2" s="13"/>
      </tp>
      <tp t="s">
        <v>KOBE STEEL LTD</v>
        <stp/>
        <stp>##V3_BDPV12</stp>
        <stp>5406 JT Equity</stp>
        <stp>short_name</stp>
        <stp>[factors_v3.xlsx]jp!R2C177</stp>
        <tr r="FU2" s="13"/>
      </tp>
      <tp t="s">
        <v>SEIKO EPSON</v>
        <stp/>
        <stp>##V3_BDPV12</stp>
        <stp>6724 JT Equity</stp>
        <stp>short_name</stp>
        <stp>[factors_v3.xlsx]jp!R2C245</stp>
        <tr r="IK2" s="13"/>
      </tp>
      <tp t="s">
        <v>WACOM CO LTD</v>
        <stp/>
        <stp>##V3_BDPV12</stp>
        <stp>6727 JT Equity</stp>
        <stp>short_name</stp>
        <stp>[factors_v3.xlsx]jp!R2C246</stp>
        <tr r="IL2" s="13"/>
      </tp>
      <tp t="s">
        <v>NISSHIN STEEL CO</v>
        <stp/>
        <stp>##V3_BDPV12</stp>
        <stp>5413 JT Equity</stp>
        <stp>short_name</stp>
        <stp>[factors_v3.xlsx]jp!R2C179</stp>
        <tr r="FW2" s="13"/>
      </tp>
      <tp t="s">
        <v>JFE HOLDINGS INC</v>
        <stp/>
        <stp>##V3_BDPV12</stp>
        <stp>5411 JT Equity</stp>
        <stp>short_name</stp>
        <stp>[factors_v3.xlsx]jp!R2C178</stp>
        <tr r="FV2" s="13"/>
      </tp>
      <tp t="s">
        <v>OKI ELECTRIC IND</v>
        <stp/>
        <stp>##V3_BDPV12</stp>
        <stp>6703 JT Equity</stp>
        <stp>short_name</stp>
        <stp>[factors_v3.xlsx]jp!R2C244</stp>
        <tr r="IJ2" s="13"/>
      </tp>
      <tp t="s">
        <v>KAO CORP</v>
        <stp/>
        <stp>##V3_BDPV12</stp>
        <stp>4452 JT Equity</stp>
        <stp>short_name</stp>
        <stp>[factors_v3.xlsx]jp!R2C111</stp>
        <tr r="DG2" s="13"/>
      </tp>
      <tp t="s">
        <v>NEC CORP</v>
        <stp/>
        <stp>##V3_BDPV12</stp>
        <stp>6701 JT Equity</stp>
        <stp>short_name</stp>
        <stp>[factors_v3.xlsx]jp!R2C242</stp>
        <tr r="IH2" s="13"/>
      </tp>
      <tp t="s">
        <v>SUGI HD</v>
        <stp/>
        <stp>##V3_BDPV12</stp>
        <stp>7649 JT Equity</stp>
        <stp>short_name</stp>
        <stp>[factors_v3.xlsx]jp!R2C308</stp>
        <tr r="KV2" s="13"/>
      </tp>
      <tp t="s">
        <v>FUJITSU LTD</v>
        <stp/>
        <stp>##V3_BDPV12</stp>
        <stp>6702 JT Equity</stp>
        <stp>short_name</stp>
        <stp>[factors_v3.xlsx]jp!R2C243</stp>
        <tr r="II2" s="13"/>
      </tp>
      <tp t="s">
        <v>KAWASAKI KISEN</v>
        <stp/>
        <stp>##V3_BDPV12</stp>
        <stp>9107 JT Equity</stp>
        <stp>short_name</stp>
        <stp>[factors_v3.xlsx]jp!R2C430</stp>
        <tr r="PN2" s="13"/>
      </tp>
      <tp t="s">
        <v>MITSUMI ELEC CO</v>
        <stp/>
        <stp>##V3_BDPV12</stp>
        <stp>6767 JT Equity</stp>
        <stp>short_name</stp>
        <stp>[factors_v3.xlsx]jp!R2C253</stp>
        <tr r="IS2" s="13"/>
      </tp>
      <tp t="s">
        <v>TDK CORP</v>
        <stp/>
        <stp>##V3_BDPV12</stp>
        <stp>6762 JT Equity</stp>
        <stp>short_name</stp>
        <stp>[factors_v3.xlsx]jp!R2C252</stp>
        <tr r="IR2" s="13"/>
      </tp>
      <tp t="s">
        <v>PIONEER CORP</v>
        <stp/>
        <stp>##V3_BDPV12</stp>
        <stp>6773 JT Equity</stp>
        <stp>short_name</stp>
        <stp>[factors_v3.xlsx]jp!R2C255</stp>
        <tr r="IU2" s="13"/>
      </tp>
      <tp t="s">
        <v>ALPS ELEC CO LTD</v>
        <stp/>
        <stp>##V3_BDPV12</stp>
        <stp>6770 JT Equity</stp>
        <stp>short_name</stp>
        <stp>[factors_v3.xlsx]jp!R2C254</stp>
        <tr r="IT2" s="13"/>
      </tp>
      <tp t="s">
        <v>MITSUI OSK LINES</v>
        <stp/>
        <stp>##V3_BDPV12</stp>
        <stp>9104 JT Equity</stp>
        <stp>short_name</stp>
        <stp>[factors_v3.xlsx]jp!R2C429</stp>
        <tr r="PM2" s="13"/>
      </tp>
      <tp t="s">
        <v>NIPPON YUSEN KK</v>
        <stp/>
        <stp>##V3_BDPV12</stp>
        <stp>9101 JT Equity</stp>
        <stp>short_name</stp>
        <stp>[factors_v3.xlsx]jp!R2C428</stp>
        <tr r="PL2" s="13"/>
      </tp>
      <tp t="s">
        <v>PANASONIC CORP</v>
        <stp/>
        <stp>##V3_BDPV12</stp>
        <stp>6752 JT Equity</stp>
        <stp>short_name</stp>
        <stp>[factors_v3.xlsx]jp!R2C247</stp>
        <tr r="IM2" s="13"/>
      </tp>
      <tp t="s">
        <v>ANRITSU CORP</v>
        <stp/>
        <stp>##V3_BDPV12</stp>
        <stp>6754 JT Equity</stp>
        <stp>short_name</stp>
        <stp>[factors_v3.xlsx]jp!R2C249</stp>
        <tr r="IO2" s="13"/>
      </tp>
      <tp t="s">
        <v>SHARP CORP</v>
        <stp/>
        <stp>##V3_BDPV12</stp>
        <stp>6753 JT Equity</stp>
        <stp>short_name</stp>
        <stp>[factors_v3.xlsx]jp!R2C248</stp>
        <tr r="IN2" s="13"/>
      </tp>
      <tp t="s">
        <v>HITACHI METALS</v>
        <stp/>
        <stp>##V3_BDPV12</stp>
        <stp>5486 JT Equity</stp>
        <stp>short_name</stp>
        <stp>[factors_v3.xlsx]jp!R2C181</stp>
        <tr r="FY2" s="13"/>
      </tp>
      <tp t="s">
        <v>JAPAN EXCHANGE G</v>
        <stp/>
        <stp>##V3_BDPV12</stp>
        <stp>8697 JT Equity</stp>
        <stp>short_name</stp>
        <stp>[factors_v3.xlsx]jp!R2C392</stp>
        <tr r="OB2" s="13"/>
      </tp>
      <tp t="s">
        <v>FUJITSU GENERAL</v>
        <stp/>
        <stp>##V3_BDPV12</stp>
        <stp>6755 JT Equity</stp>
        <stp>short_name</stp>
        <stp>[factors_v3.xlsx]jp!R2C250</stp>
        <tr r="IP2" s="13"/>
      </tp>
      <tp t="s">
        <v>UNITED ARROWS</v>
        <stp/>
        <stp>##V3_BDPV12</stp>
        <stp>7606 JT Equity</stp>
        <stp>short_name</stp>
        <stp>[factors_v3.xlsx]jp!R2C307</stp>
        <tr r="KU2" s="13"/>
      </tp>
      <tp t="s">
        <v>SONY CORP</v>
        <stp/>
        <stp>##V3_BDPV12</stp>
        <stp>6758 JT Equity</stp>
        <stp>short_name</stp>
        <stp>[factors_v3.xlsx]jp!R2C251</stp>
        <tr r="IQ2" s="13"/>
      </tp>
      <tp t="e">
        <v>#N/A</v>
        <stp/>
        <stp>##V3_BDPV12</stp>
        <stp/>
        <stp>name</stp>
        <stp>[factors.xlsx]solar!R46C3</stp>
        <tr r="C46" s="12"/>
      </tp>
      <tp>
        <v>4.4529629999999996</v>
        <stp/>
        <stp>##V3_BDPV12</stp>
        <stp>BRMOBHCP Index</stp>
        <stp>chg pct 5d</stp>
        <stp>[factors_v3.xlsx]factor!R4C10</stp>
        <tr r="J4" s="1"/>
      </tp>
      <tp t="s">
        <v>CONOCOPHILLIPS</v>
        <stp/>
        <stp>##V3_BDPV12</stp>
        <stp>COP Equity</stp>
        <stp>short name</stp>
        <stp>[factors_v3.xlsx]fullfactor!R107C3</stp>
        <tr r="C107" s="41"/>
      </tp>
      <tp t="s">
        <v>MSCI EUR SEMI/SEMI EQUIP</v>
        <stp/>
        <stp>##V3_BDPV12</stp>
        <stp>MXEU0SE Index</stp>
        <stp>short name</stp>
        <stp>[factors_v3.xlsx]display!R26C3</stp>
        <tr r="C26" s="10"/>
      </tp>
      <tp t="s">
        <v>DOLLAR INDEX SPOT</v>
        <stp/>
        <stp>##V3_BDPV12</stp>
        <stp>DXY Index</stp>
        <stp>short name</stp>
        <stp>[factors_v3.xlsx]kr_bond!R11C3</stp>
        <tr r="C11" s="33"/>
      </tp>
      <tp t="s">
        <v>NIFCO INC</v>
        <stp/>
        <stp>##V3_BDPV12</stp>
        <stp>7988 JT Equity</stp>
        <stp>short_name</stp>
        <stp>[factors_v3.xlsx]jp!R2C324</stp>
        <tr r="LL2" s="13"/>
      </tp>
      <tp t="s">
        <v>PIGEON CORP</v>
        <stp/>
        <stp>##V3_BDPV12</stp>
        <stp>7956 JT Equity</stp>
        <stp>short_name</stp>
        <stp>[factors_v3.xlsx]jp!R2C323</stp>
        <tr r="LK2" s="13"/>
      </tp>
      <tp t="s">
        <v>YAMAHA CORP</v>
        <stp/>
        <stp>##V3_BDPV12</stp>
        <stp>7951 JT Equity</stp>
        <stp>short_name</stp>
        <stp>[factors_v3.xlsx]jp!R2C322</stp>
        <tr r="LJ2" s="13"/>
      </tp>
      <tp t="s">
        <v>FP CORP</v>
        <stp/>
        <stp>##V3_BDPV12</stp>
        <stp>7947 JT Equity</stp>
        <stp>short_name</stp>
        <stp>[factors_v3.xlsx]jp!R2C321</stp>
        <tr r="LI2" s="13"/>
      </tp>
      <tp t="s">
        <v>HIROSE ELECTRIC</v>
        <stp/>
        <stp>##V3_BDPV12</stp>
        <stp>6806 JT Equity</stp>
        <stp>short_name</stp>
        <stp>[factors_v3.xlsx]jp!R2C256</stp>
        <tr r="IV2" s="13"/>
      </tp>
      <tp t="s">
        <v>ADVANTEST CORP</v>
        <stp/>
        <stp>##V3_BDPV12</stp>
        <stp>6857 JT Equity</stp>
        <stp>short_name</stp>
        <stp>[factors_v3.xlsx]jp!R2C260</stp>
        <tr r="IZ2" s="13"/>
      </tp>
      <tp t="s">
        <v>ASICS CORP</v>
        <stp/>
        <stp>##V3_BDPV12</stp>
        <stp>7936 JT Equity</stp>
        <stp>short_name</stp>
        <stp>[factors_v3.xlsx]jp!R2C320</stp>
        <tr r="LH2" s="13"/>
      </tp>
      <tp t="s">
        <v>YOKOGAWA ELEC</v>
        <stp/>
        <stp>##V3_BDPV12</stp>
        <stp>6841 JT Equity</stp>
        <stp>short_name</stp>
        <stp>[factors_v3.xlsx]jp!R2C257</stp>
        <tr r="IW2" s="13"/>
      </tp>
      <tp t="s">
        <v>NIHON KOHDEN</v>
        <stp/>
        <stp>##V3_BDPV12</stp>
        <stp>6849 JT Equity</stp>
        <stp>short_name</stp>
        <stp>[factors_v3.xlsx]jp!R2C258</stp>
        <tr r="IX2" s="13"/>
      </tp>
      <tp t="s">
        <v>KEYENCE CORP</v>
        <stp/>
        <stp>##V3_BDPV12</stp>
        <stp>6861 JT Equity</stp>
        <stp>short_name</stp>
        <stp>[factors_v3.xlsx]jp!R2C261</stp>
        <tr r="JA2" s="13"/>
      </tp>
      <tp t="s">
        <v>HORIBA LTD</v>
        <stp/>
        <stp>##V3_BDPV12</stp>
        <stp>6856 JT Equity</stp>
        <stp>short_name</stp>
        <stp>[factors_v3.xlsx]jp!R2C259</stp>
        <tr r="IY2" s="13"/>
      </tp>
      <tp t="s">
        <v>DAI NIPPON PRINT</v>
        <stp/>
        <stp>##V3_BDPV12</stp>
        <stp>7912 JT Equity</stp>
        <stp>short_name</stp>
        <stp>[factors_v3.xlsx]jp!R2C319</stp>
        <tr r="LG2" s="13"/>
      </tp>
      <tp t="s">
        <v>SYSMEX CORP</v>
        <stp/>
        <stp>##V3_BDPV12</stp>
        <stp>6869 JT Equity</stp>
        <stp>short_name</stp>
        <stp>[factors_v3.xlsx]jp!R2C262</stp>
        <tr r="JB2" s="13"/>
      </tp>
      <tp t="s">
        <v>TOPPAN PRINTING</v>
        <stp/>
        <stp>##V3_BDPV12</stp>
        <stp>7911 JT Equity</stp>
        <stp>short_name</stp>
        <stp>[factors_v3.xlsx]jp!R2C318</stp>
        <tr r="LF2" s="13"/>
      </tp>
      <tp t="e">
        <v>#N/A</v>
        <stp/>
        <stp>##V3_BDPV12</stp>
        <stp/>
        <stp>name</stp>
        <stp>[factors.xlsx]solar!R49C3</stp>
        <tr r="C49" s="12"/>
      </tp>
      <tp>
        <v>3.0973190000000002</v>
        <stp/>
        <stp>##V3_BDPV12</stp>
        <stp>SHASHR Index</stp>
        <stp>chg pct 5d</stp>
        <stp>[factors_v3.xlsx]factor!R3C12</stp>
        <tr r="L3" s="1"/>
      </tp>
      <tp>
        <v>-0.38040000000000002</v>
        <stp/>
        <stp>##V3_BDPV12</stp>
        <stp>USDJPY Curncy</stp>
        <stp>chg pct 5d</stp>
        <stp>[factors_v3.xlsx]factor!R11C4</stp>
        <tr r="D11" s="1"/>
      </tp>
      <tp>
        <v>-0.38040000000000002</v>
        <stp/>
        <stp>##V3_BDPV12</stp>
        <stp>USDJPY Curncy</stp>
        <stp>chg pct 5d</stp>
        <stp>[factors_v3.xlsx]factor!R11C6</stp>
        <tr r="F11" s="1"/>
      </tp>
      <tp>
        <v>-0.38040000000000002</v>
        <stp/>
        <stp>##V3_BDPV12</stp>
        <stp>USDJPY Curncy</stp>
        <stp>chg pct 5d</stp>
        <stp>[factors_v3.xlsx]factor!R11C2</stp>
        <tr r="B11" s="1"/>
      </tp>
      <tp t="s">
        <v>DOLLAR INDEX SPOT</v>
        <stp/>
        <stp>##V3_BDPV12</stp>
        <stp>DXY Curncy</stp>
        <stp>short name</stp>
        <stp>[factors_v3.xlsx]display!R5C3</stp>
        <tr r="C5" s="10"/>
      </tp>
      <tp t="s">
        <v>DOLLAR INDEX SPOT</v>
        <stp/>
        <stp>##V3_BDPV12</stp>
        <stp>DXY Index</stp>
        <stp>short name</stp>
        <stp>[factors_v3.xlsx]jp_bond!R10C3</stp>
        <tr r="C10" s="18"/>
      </tp>
      <tp>
        <v>3.518268</v>
        <stp/>
        <stp>##V3_BDPV12</stp>
        <stp>1633 JP Equity</stp>
        <stp>chg pct 5d</stp>
        <stp>[factors_v3.xlsx]shipping!R27C1</stp>
        <tr r="A27" s="2"/>
      </tp>
      <tp t="s">
        <v>MURATA MFG CO</v>
        <stp/>
        <stp>##V3_BDPV12</stp>
        <stp>6981 JT Equity</stp>
        <stp>short_name</stp>
        <stp>[factors_v3.xlsx]jp!R2C270</stp>
        <tr r="JJ2" s="13"/>
      </tp>
      <tp t="s">
        <v>NITTO DENKO CORP</v>
        <stp/>
        <stp>##V3_BDPV12</stp>
        <stp>6988 JT Equity</stp>
        <stp>short_name</stp>
        <stp>[factors_v3.xlsx]jp!R2C271</stp>
        <tr r="JK2" s="13"/>
      </tp>
      <tp t="s">
        <v>NHK SPRING CO</v>
        <stp/>
        <stp>##V3_BDPV12</stp>
        <stp>5991 JT Equity</stp>
        <stp>short_name</stp>
        <stp>[factors_v3.xlsx]jp!R2C200</stp>
        <tr r="GR2" s="13"/>
      </tp>
      <tp t="s">
        <v>MITSUBISHI ESTAT</v>
        <stp/>
        <stp>##V3_BDPV12</stp>
        <stp>8802 JT Equity</stp>
        <stp>short_name</stp>
        <stp>[factors_v3.xlsx]jp!R2C399</stp>
        <tr r="OI2" s="13"/>
      </tp>
      <tp t="s">
        <v>MITSUI FUDOSAN</v>
        <stp/>
        <stp>##V3_BDPV12</stp>
        <stp>8801 JT Equity</stp>
        <stp>short_name</stp>
        <stp>[factors_v3.xlsx]jp!R2C398</stp>
        <tr r="OH2" s="13"/>
      </tp>
      <tp t="s">
        <v>AVEX INC</v>
        <stp/>
        <stp>##V3_BDPV12</stp>
        <stp>7860 JT Equity</stp>
        <stp>short_name</stp>
        <stp>[factors_v3.xlsx]jp!R2C317</stp>
        <tr r="LE2" s="13"/>
      </tp>
      <tp t="s">
        <v>DENSO CORP</v>
        <stp/>
        <stp>##V3_BDPV12</stp>
        <stp>6902 JT Equity</stp>
        <stp>short_name</stp>
        <stp>[factors_v3.xlsx]jp!R2C263</stp>
        <tr r="JC2" s="13"/>
      </tp>
      <tp t="s">
        <v>STANLEY ELEC CO</v>
        <stp/>
        <stp>##V3_BDPV12</stp>
        <stp>6923 JT Equity</stp>
        <stp>short_name</stp>
        <stp>[factors_v3.xlsx]jp!R2C264</stp>
        <tr r="JD2" s="13"/>
      </tp>
      <tp t="s">
        <v>CASIO COMPUTER</v>
        <stp/>
        <stp>##V3_BDPV12</stp>
        <stp>6952 JT Equity</stp>
        <stp>short_name</stp>
        <stp>[factors_v3.xlsx]jp!R2C265</stp>
        <tr r="JE2" s="13"/>
      </tp>
      <tp t="s">
        <v>FANUC CORP</v>
        <stp/>
        <stp>##V3_BDPV12</stp>
        <stp>6954 JT Equity</stp>
        <stp>short_name</stp>
        <stp>[factors_v3.xlsx]jp!R2C266</stp>
        <tr r="JF2" s="13"/>
      </tp>
      <tp t="s">
        <v>BANDAI NAMCO HOL</v>
        <stp/>
        <stp>##V3_BDPV12</stp>
        <stp>7832 JT Equity</stp>
        <stp>short_name</stp>
        <stp>[factors_v3.xlsx]jp!R2C316</stp>
        <tr r="LD2" s="13"/>
      </tp>
      <tp t="s">
        <v>TAIYO YUDEN CO</v>
        <stp/>
        <stp>##V3_BDPV12</stp>
        <stp>6976 JT Equity</stp>
        <stp>short_name</stp>
        <stp>[factors_v3.xlsx]jp!R2C269</stp>
        <tr r="JI2" s="13"/>
      </tp>
      <tp t="s">
        <v>KYOCERA CORP</v>
        <stp/>
        <stp>##V3_BDPV12</stp>
        <stp>6971 JT Equity</stp>
        <stp>short_name</stp>
        <stp>[factors_v3.xlsx]jp!R2C268</stp>
        <tr r="JH2" s="13"/>
      </tp>
      <tp t="s">
        <v>HAMAMATSU PHOTON</v>
        <stp/>
        <stp>##V3_BDPV12</stp>
        <stp>6965 JT Equity</stp>
        <stp>short_name</stp>
        <stp>[factors_v3.xlsx]jp!R2C267</stp>
        <tr r="JG2" s="13"/>
      </tp>
      <tp t="e">
        <v>#N/A</v>
        <stp/>
        <stp>##V3_BDPV12</stp>
        <stp/>
        <stp>name</stp>
        <stp>[factors.xlsx]solar!R48C3</stp>
        <tr r="C48" s="12"/>
      </tp>
      <tp t="s">
        <v>BI US Coal Operation Cmp</v>
        <stp/>
        <stp>##V3_BDPV12</stp>
        <stp>BICOALNP Index</stp>
        <stp>short_name</stp>
        <stp>[factors_v3.xlsx]oil!R20C3</stp>
        <tr r="C20" s="30"/>
      </tp>
      <tp t="s">
        <v>POWERSHARES DB B</v>
        <stp/>
        <stp>##V3_BDPV12</stp>
        <stp>DBB Equity</stp>
        <stp>short name</stp>
        <stp>[factors_v3.xlsx]fullfactor!R114C3</stp>
        <tr r="C114" s="41"/>
      </tp>
      <tp t="s">
        <v>ISHARES GLOBAL I</v>
        <stp/>
        <stp>##V3_BDPV12</stp>
        <stp>IGF Equity</stp>
        <stp>short name</stp>
        <stp>[factors_v3.xlsx]fullfactor!R131C3</stp>
        <tr r="C131" s="41"/>
      </tp>
      <tp t="s">
        <v>EOG RESOURCES</v>
        <stp/>
        <stp>##V3_BDPV12</stp>
        <stp>EOG Equity</stp>
        <stp>short name</stp>
        <stp>[factors_v3.xlsx]fullfactor!R119C3</stp>
        <tr r="C119" s="41"/>
      </tp>
      <tp t="s">
        <v>EXXON MOBIL CORP</v>
        <stp/>
        <stp>##V3_BDPV12</stp>
        <stp>XOM Equity</stp>
        <stp>short name</stp>
        <stp>[factors_v3.xlsx]fullfactor!R189C3</stp>
        <tr r="C189" s="41"/>
      </tp>
      <tp>
        <v>-0.38040000000000002</v>
        <stp/>
        <stp>##V3_BDPV12</stp>
        <stp>USDJPY Curncy</stp>
        <stp>chg pct 5d</stp>
        <stp>[factors_v3.xlsx]factor!R12C8</stp>
        <tr r="H12" s="1"/>
      </tp>
      <tp t="s">
        <v>Rebar Spread bet LME SFE May17</v>
        <stp/>
        <stp>##V3_BDPV12</stp>
        <stp>.REBAR Index</stp>
        <stp>short_name</stp>
        <stp>[factors_v3.xlsx]steel!R24C3</stp>
        <tr r="C24" s="4"/>
      </tp>
      <tp>
        <v>-0.66744789999999998</v>
        <stp/>
        <stp>##V3_BDPV12</stp>
        <stp>.OILRATI Index</stp>
        <stp>chg pct 5d</stp>
        <stp>[factors_v3.xlsx]factor!R22C4</stp>
        <tr r="D22" s="1"/>
      </tp>
      <tp t="s">
        <v>G-TEKT CORP</v>
        <stp/>
        <stp>##V3_BDPV12</stp>
        <stp>5970 JT Equity</stp>
        <stp>short_name</stp>
        <stp>[factors_v3.xlsx]jp!R2C199</stp>
        <tr r="GQ2" s="13"/>
      </tp>
      <tp t="s">
        <v>RINNAI CORP</v>
        <stp/>
        <stp>##V3_BDPV12</stp>
        <stp>5947 JT Equity</stp>
        <stp>short_name</stp>
        <stp>[factors_v3.xlsx]jp!R2C197</stp>
        <tr r="GO2" s="13"/>
      </tp>
      <tp t="s">
        <v>UNIPRES CORP</v>
        <stp/>
        <stp>##V3_BDPV12</stp>
        <stp>5949 JT Equity</stp>
        <stp>short_name</stp>
        <stp>[factors_v3.xlsx]jp!R2C198</stp>
        <tr r="GP2" s="13"/>
      </tp>
      <tp t="s">
        <v>LIXIL GROUP CORP</v>
        <stp/>
        <stp>##V3_BDPV12</stp>
        <stp>5938 JT Equity</stp>
        <stp>short_name</stp>
        <stp>[factors_v3.xlsx]jp!R2C196</stp>
        <tr r="GN2" s="13"/>
      </tp>
      <tp t="s">
        <v>TOYO SEIKAN GRP</v>
        <stp/>
        <stp>##V3_BDPV12</stp>
        <stp>5901 JT Equity</stp>
        <stp>short_name</stp>
        <stp>[factors_v3.xlsx]jp!R2C195</stp>
        <tr r="GM2" s="13"/>
      </tp>
      <tp t="s">
        <v>CI:Z HOLDINGS CO</v>
        <stp/>
        <stp>##V3_BDPV12</stp>
        <stp>4924 JT Equity</stp>
        <stp>short_name</stp>
        <stp>[factors_v3.xlsx]jp!R2C155</stp>
        <tr r="EY2" s="13"/>
      </tp>
      <tp t="s">
        <v>FUJIFILM HOLDING</v>
        <stp/>
        <stp>##V3_BDPV12</stp>
        <stp>4901 JT Equity</stp>
        <stp>short_name</stp>
        <stp>[factors_v3.xlsx]jp!R2C152</stp>
        <tr r="EV2" s="13"/>
      </tp>
      <tp t="s">
        <v>KONICA MINOLTA</v>
        <stp/>
        <stp>##V3_BDPV12</stp>
        <stp>4902 JT Equity</stp>
        <stp>short_name</stp>
        <stp>[factors_v3.xlsx]jp!R2C153</stp>
        <tr r="EW2" s="13"/>
      </tp>
      <tp t="s">
        <v>SHISEIDO CO LTD</v>
        <stp/>
        <stp>##V3_BDPV12</stp>
        <stp>4911 JT Equity</stp>
        <stp>short_name</stp>
        <stp>[factors_v3.xlsx]jp!R2C154</stp>
        <tr r="EX2" s="13"/>
      </tp>
      <tp t="s">
        <v>KOBAYASHI PHARM</v>
        <stp/>
        <stp>##V3_BDPV12</stp>
        <stp>4967 JT Equity</stp>
        <stp>short_name</stp>
        <stp>[factors_v3.xlsx]jp!R2C156</stp>
        <tr r="EZ2" s="13"/>
      </tp>
      <tp t="s">
        <v>DOLLAR INDEX SPOT</v>
        <stp/>
        <stp>##V3_BDPV12</stp>
        <stp>DXY Index</stp>
        <stp>short_name</stp>
        <stp>[factors_v3.xlsx]steel!R11C3</stp>
        <tr r="C11" s="4"/>
      </tp>
      <tp t="s">
        <v>VANECK VECTORS U</v>
        <stp/>
        <stp>##V3_BDPV12</stp>
        <stp>NLR Equity</stp>
        <stp>short name</stp>
        <stp>[factors_v3.xlsx]fullfactor!R149C3</stp>
        <tr r="C149" s="41"/>
      </tp>
      <tp>
        <v>4.7045950000000003</v>
        <stp/>
        <stp>##V3_BDPV12</stp>
        <stp>GLW Equity</stp>
        <stp>chg pct 5d</stp>
        <stp>[factors_v3.xlsx]display!R33C1</stp>
        <tr r="A33" s="10"/>
      </tp>
      <tp t="s">
        <v>BI GL Aluminum Cmp</v>
        <stp/>
        <stp>##V3_BDPV12</stp>
        <stp>BRALUMC Index</stp>
        <stp>short_name</stp>
        <stp>[factors_v3.xlsx]oil!R22C3</stp>
        <tr r="C22" s="30"/>
      </tp>
      <tp t="s">
        <v>ASAHI HOLDINGS I</v>
        <stp/>
        <stp>##V3_BDPV12</stp>
        <stp>5857 JT Equity</stp>
        <stp>short_name</stp>
        <stp>[factors_v3.xlsx]jp!R2C194</stp>
        <tr r="GL2" s="13"/>
      </tp>
      <tp t="s">
        <v>FURUKAWA ELECT</v>
        <stp/>
        <stp>##V3_BDPV12</stp>
        <stp>5801 JT Equity</stp>
        <stp>short_name</stp>
        <stp>[factors_v3.xlsx]jp!R2C191</stp>
        <tr r="GI2" s="13"/>
      </tp>
      <tp t="s">
        <v>SUMITOMO ELEC IN</v>
        <stp/>
        <stp>##V3_BDPV12</stp>
        <stp>5802 JT Equity</stp>
        <stp>short_name</stp>
        <stp>[factors_v3.xlsx]jp!R2C192</stp>
        <tr r="GJ2" s="13"/>
      </tp>
      <tp t="s">
        <v>FUJIKURA LTD</v>
        <stp/>
        <stp>##V3_BDPV12</stp>
        <stp>5803 JT Equity</stp>
        <stp>short_name</stp>
        <stp>[factors_v3.xlsx]jp!R2C193</stp>
        <tr r="GK2" s="13"/>
      </tp>
      <tp t="s">
        <v>USEN CORP</v>
        <stp/>
        <stp>##V3_BDPV12</stp>
        <stp>4842 JT Equity</stp>
        <stp>short_name</stp>
        <stp>[factors_v3.xlsx]jp!R2C151</stp>
        <tr r="EU2" s="13"/>
      </tp>
      <tp>
        <v>0.88600000000000001</v>
        <stp/>
        <stp>##V3_BDPV12</stp>
        <stp>FXJPEMCS Index</stp>
        <stp>chg pct 5d</stp>
        <stp>[factors_v3.xlsx]oil!R10C1</stp>
        <tr r="A10" s="30"/>
      </tp>
      <tp t="s">
        <v>Brent/WTI Ratio</v>
        <stp/>
        <stp>##V3_BDPV12</stp>
        <stp>.OILRATI Index</stp>
        <stp>short_name</stp>
        <stp>[factors_v3.xlsx]oil!R29C3</stp>
        <tr r="C29" s="30"/>
      </tp>
      <tp t="s">
        <v>SPDR-ENERGY SEL</v>
        <stp/>
        <stp>##V3_BDPV12</stp>
        <stp>XLE Equity</stp>
        <stp>short name</stp>
        <stp>[factors_v3.xlsx]fullfactor!R188C3</stp>
        <tr r="C188" s="41"/>
      </tp>
      <tp>
        <v>-5.8999999999999997E-2</v>
        <stp/>
        <stp>##V3_BDPV12</stp>
        <stp>USDKRW Curncy</stp>
        <stp>chg pct 5d</stp>
        <stp>[factors_v3.xlsx]factor!R15C2</stp>
        <tr r="B15" s="1"/>
      </tp>
      <tp>
        <v>-5.8999999999999997E-2</v>
        <stp/>
        <stp>##V3_BDPV12</stp>
        <stp>USDKRW Curncy</stp>
        <stp>chg pct 5d</stp>
        <stp>[factors_v3.xlsx]factor!R15C6</stp>
        <tr r="F15" s="1"/>
      </tp>
      <tp>
        <v>-5.8999999999999997E-2</v>
        <stp/>
        <stp>##V3_BDPV12</stp>
        <stp>USDKRW Curncy</stp>
        <stp>chg pct 5d</stp>
        <stp>[factors_v3.xlsx]factor!R15C4</stp>
        <tr r="D15" s="1"/>
      </tp>
      <tp t="s">
        <v>USD Asia ex-Japan Basic</v>
        <stp/>
        <stp>##V3_BDPV12</stp>
        <stp>IBXXAU65 Index</stp>
        <stp>short name</stp>
        <stp>[factors_v3.xlsx]aluminum3!R29C1</stp>
        <tr r="A29" s="42"/>
      </tp>
      <tp>
        <v>2.845205</v>
        <stp/>
        <stp>##V3_BDPV12</stp>
        <stp>TAN Equity</stp>
        <stp>chg pct 5d</stp>
        <stp>[factors_v3.xlsx]display!R28C1</stp>
        <tr r="A28" s="10"/>
      </tp>
      <tp t="s">
        <v>South Korea Infl Breakeven</v>
        <stp/>
        <stp>##V3_BDPV12</stp>
        <stp>KWGGBE Index</stp>
        <stp>short_name</stp>
        <stp>[factors_v3.xlsx]oil!R26C3</stp>
        <tr r="C26" s="30"/>
      </tp>
      <tp t="s">
        <v>USD Asia ex-Japan Basic</v>
        <stp/>
        <stp>##V3_BDPV12</stp>
        <stp>IBXXAU65 Index</stp>
        <stp>short name</stp>
        <stp>[factors_v3.xlsx]aluminum2!R29C1</stp>
        <tr r="A29" s="40"/>
      </tp>
      <tp>
        <v>4.301787</v>
        <stp/>
        <stp>##V3_BDPV12</stp>
        <stp>6981 JP Equity</stp>
        <stp>chg pct 5d</stp>
        <stp>[factors_v3.xlsx]aapl!R3C13</stp>
        <tr r="M3" s="37"/>
      </tp>
      <tp>
        <v>17.031790000000001</v>
        <stp/>
        <stp>##V3_BDPV12</stp>
        <stp>CSIH1143 Index</stp>
        <stp>chg pct 5d</stp>
        <stp>[factors_v3.xlsx]shipping!R26C1</stp>
        <tr r="A26" s="2"/>
      </tp>
      <tp t="s">
        <v>BI GL Steel Produ Cmp</v>
        <stp/>
        <stp>##V3_BDPV12</stp>
        <stp>BRSTPRDV Index</stp>
        <stp>short_name</stp>
        <stp>[factors_v3.xlsx]oil!R21C3</stp>
        <tr r="C21" s="30"/>
      </tp>
      <tp t="s">
        <v>GUGGENHEIM SOLAR</v>
        <stp/>
        <stp>##V3_BDPV12</stp>
        <stp>TAN Equity</stp>
        <stp>short name</stp>
        <stp>[factors_v3.xlsx]fullfactor!R163C3</stp>
        <tr r="C163" s="41"/>
      </tp>
      <tp t="s">
        <v>USD Asia ex-Japan Basic</v>
        <stp/>
        <stp>##V3_BDPV12</stp>
        <stp>IBXXAU65 Index</stp>
        <stp>short name</stp>
        <stp>[factors_v3.xlsx]aluminum1!R29C1</stp>
        <tr r="A29" s="20"/>
      </tp>
      <tp t="s">
        <v>SPRINT CORP</v>
        <stp/>
        <stp>##V3_BDPV12</stp>
        <stp>S Equity</stp>
        <stp>short name</stp>
        <stp>[factors_v3.xlsx]fullfactor!R155C3</stp>
        <tr r="C155" s="41"/>
      </tp>
      <tp t="s">
        <v>TAKARA LEBEN CO</v>
        <stp/>
        <stp>##V3_BDPV12</stp>
        <stp>8897 JT Equity</stp>
        <stp>short_name</stp>
        <stp>[factors_v3.xlsx]jp!R2C407</stp>
        <tr r="OQ2" s="13"/>
      </tp>
      <tp t="s">
        <v>SUMITOMO REAL</v>
        <stp/>
        <stp>##V3_BDPV12</stp>
        <stp>8870 JT Equity</stp>
        <stp>short_name</stp>
        <stp>[factors_v3.xlsx]jp!R2C405</stp>
        <tr r="OO2" s="13"/>
      </tp>
      <tp t="s">
        <v>RELO GROUP INC</v>
        <stp/>
        <stp>##V3_BDPV12</stp>
        <stp>8876 JT Equity</stp>
        <stp>short_name</stp>
        <stp>[factors_v3.xlsx]jp!R2C406</stp>
        <tr r="OP2" s="13"/>
      </tp>
      <tp t="s">
        <v>YAMADA DENKI</v>
        <stp/>
        <stp>##V3_BDPV12</stp>
        <stp>9831 JT Equity</stp>
        <stp>short_name</stp>
        <stp>[factors_v3.xlsx]jp!R2C459</stp>
        <tr r="QQ2" s="13"/>
      </tp>
      <tp t="s">
        <v>DAIKYO INC</v>
        <stp/>
        <stp>##V3_BDPV12</stp>
        <stp>8840 JT Equity</stp>
        <stp>short_name</stp>
        <stp>[factors_v3.xlsx]jp!R2C403</stp>
        <tr r="OM2" s="13"/>
      </tp>
      <tp t="s">
        <v>LEOPALACE21 CORP</v>
        <stp/>
        <stp>##V3_BDPV12</stp>
        <stp>8848 JT Equity</stp>
        <stp>short_name</stp>
        <stp>[factors_v3.xlsx]jp!R2C404</stp>
        <tr r="ON2" s="13"/>
      </tp>
      <tp t="s">
        <v>NIPPON &amp; SUMIKIN</v>
        <stp/>
        <stp>##V3_BDPV12</stp>
        <stp>9810 JT Equity</stp>
        <stp>short_name</stp>
        <stp>[factors_v3.xlsx]jp!R2C458</stp>
        <tr r="QP2" s="13"/>
      </tp>
      <tp t="s">
        <v>SUMITOMO REALTY</v>
        <stp/>
        <stp>##V3_BDPV12</stp>
        <stp>8830 JT Equity</stp>
        <stp>short_name</stp>
        <stp>[factors_v3.xlsx]jp!R2C402</stp>
        <tr r="OL2" s="13"/>
      </tp>
      <tp t="s">
        <v>NITORI HOLDINGS</v>
        <stp/>
        <stp>##V3_BDPV12</stp>
        <stp>9843 JT Equity</stp>
        <stp>short_name</stp>
        <stp>[factors_v3.xlsx]jp!R2C460</stp>
        <tr r="QR2" s="13"/>
      </tp>
      <tp t="s">
        <v>TOKYO TATEMONO</v>
        <stp/>
        <stp>##V3_BDPV12</stp>
        <stp>8804 JT Equity</stp>
        <stp>short_name</stp>
        <stp>[factors_v3.xlsx]jp!R2C401</stp>
        <tr r="OK2" s="13"/>
      </tp>
      <tp t="s">
        <v>HEIWA REAL ESTAT</v>
        <stp/>
        <stp>##V3_BDPV12</stp>
        <stp>8803 JT Equity</stp>
        <stp>short_name</stp>
        <stp>[factors_v3.xlsx]jp!R2C400</stp>
        <tr r="OJ2" s="13"/>
      </tp>
      <tp t="s">
        <v>CNY onshore/offshore</v>
        <stp/>
        <stp>##V3_BDPV12</stp>
        <stp>.CNY/CNH Index</stp>
        <stp>short_name</stp>
        <stp>[factors_v3.xlsx]oil!R12C3</stp>
        <tr r="C12" s="30"/>
      </tp>
      <tp>
        <v>-5.8999999999999997E-2</v>
        <stp/>
        <stp>##V3_BDPV12</stp>
        <stp>USDKRW Curncy</stp>
        <stp>chg pct 5d</stp>
        <stp>[factors_v3.xlsx]factor!R16C8</stp>
        <tr r="H16" s="1"/>
      </tp>
      <tp t="s">
        <v>FAST RETAILING</v>
        <stp/>
        <stp>##V3_BDPV12</stp>
        <stp>9983 JT Equity</stp>
        <stp>short_name</stp>
        <stp>[factors_v3.xlsx]jp!R2C465</stp>
        <tr r="QW2" s="13"/>
      </tp>
      <tp t="s">
        <v>OHSHO FOOD SERV</v>
        <stp/>
        <stp>##V3_BDPV12</stp>
        <stp>9936 JT Equity</stp>
        <stp>short_name</stp>
        <stp>[factors_v3.xlsx]jp!R2C461</stp>
        <tr r="QS2" s="13"/>
      </tp>
      <tp t="s">
        <v>VALOR HOLDINGS C</v>
        <stp/>
        <stp>##V3_BDPV12</stp>
        <stp>9956 JT Equity</stp>
        <stp>short_name</stp>
        <stp>[factors_v3.xlsx]jp!R2C463</stp>
        <tr r="QU2" s="13"/>
      </tp>
      <tp t="s">
        <v>NTT URBAN DEV</v>
        <stp/>
        <stp>##V3_BDPV12</stp>
        <stp>8933 JT Equity</stp>
        <stp>short_name</stp>
        <stp>[factors_v3.xlsx]jp!R2C409</stp>
        <tr r="OS2" s="13"/>
      </tp>
      <tp t="s">
        <v>ARCS CO LTD</v>
        <stp/>
        <stp>##V3_BDPV12</stp>
        <stp>9948 JT Equity</stp>
        <stp>short_name</stp>
        <stp>[factors_v3.xlsx]jp!R2C462</stp>
        <tr r="QT2" s="13"/>
      </tp>
      <tp t="s">
        <v>MISUMI GROUP INC</v>
        <stp/>
        <stp>##V3_BDPV12</stp>
        <stp>9962 JT Equity</stp>
        <stp>short_name</stp>
        <stp>[factors_v3.xlsx]jp!R2C464</stp>
        <tr r="QV2" s="13"/>
      </tp>
      <tp t="s">
        <v>AEON MALL CO LTD</v>
        <stp/>
        <stp>##V3_BDPV12</stp>
        <stp>8905 JT Equity</stp>
        <stp>short_name</stp>
        <stp>[factors_v3.xlsx]jp!R2C408</stp>
        <tr r="OR2" s="13"/>
      </tp>
      <tp>
        <v>3.36</v>
        <stp/>
        <stp>##V3_BDPV12</stp>
        <stp>ISIX62IU Index</stp>
        <stp>chg pct 5d</stp>
        <stp>[factors_v3.xlsx]factor!R24C6</stp>
        <tr r="F24" s="1"/>
      </tp>
      <tp t="s">
        <v>CATERPILLAR INC</v>
        <stp/>
        <stp>##V3_BDPV12</stp>
        <stp>CAT Equity</stp>
        <stp>short name</stp>
        <stp>[factors_v3.xlsx]fullfactor!R101C3</stp>
        <tr r="C101" s="41"/>
      </tp>
      <tp>
        <v>0.21050759999999999</v>
        <stp/>
        <stp>##V3_BDPV12</stp>
        <stp>WHR Equity</stp>
        <stp>chg pct 5d</stp>
        <stp>[factors_v3.xlsx]display!R32C1</stp>
        <tr r="A32" s="10"/>
      </tp>
      <tp>
        <v>5.7713939999999999</v>
        <stp/>
        <stp>##V3_BDPV12</stp>
        <stp>SMH Equity</stp>
        <stp>chg pct 5d</stp>
        <stp>[factors_v3.xlsx]display!R27C1</stp>
        <tr r="A27" s="10"/>
      </tp>
      <tp>
        <v>0.57569999999999999</v>
        <stp/>
        <stp>##V3_BDPV12</stp>
        <stp>USDTWD Curncy</stp>
        <stp>chg pct 5d</stp>
        <stp>[factors_v3.xlsx]factor!R16C2</stp>
        <tr r="B16" s="1"/>
      </tp>
      <tp>
        <v>0.57569999999999999</v>
        <stp/>
        <stp>##V3_BDPV12</stp>
        <stp>USDTWD Curncy</stp>
        <stp>chg pct 5d</stp>
        <stp>[factors_v3.xlsx]factor!R16C4</stp>
        <tr r="D16" s="1"/>
      </tp>
      <tp>
        <v>0.57569999999999999</v>
        <stp/>
        <stp>##V3_BDPV12</stp>
        <stp>USDTWD Curncy</stp>
        <stp>chg pct 5d</stp>
        <stp>[factors_v3.xlsx]factor!R16C6</stp>
        <tr r="F16" s="1"/>
      </tp>
      <tp>
        <v>7.6642340000000004</v>
        <stp/>
        <stp>##V3_BDPV12</stp>
        <stp>486 HK Equity</stp>
        <stp>chg pct 5d</stp>
        <stp>[factors_v3.xlsx]factor!R28C16</stp>
        <tr r="P28" s="1"/>
      </tp>
      <tp t="s">
        <v>South Korean Won Spot</v>
        <stp/>
        <stp>##V3_BDPV12</stp>
        <stp>KRW Curncy</stp>
        <stp>short name</stp>
        <stp>[factors_v3.xlsx]fullfactor!R139C3</stp>
        <tr r="C139" s="41"/>
      </tp>
      <tp t="s">
        <v>DOLLAR INDEX SPOT</v>
        <stp/>
        <stp>##V3_BDPV12</stp>
        <stp>DXY Curncy</stp>
        <stp>short_name</stp>
        <stp>[factors_v3.xlsx]utility!R11C3</stp>
        <tr r="C11" s="3"/>
      </tp>
      <tp>
        <v>-0.49010740000000003</v>
        <stp/>
        <stp>##V3_BDPV12</stp>
        <stp>.NK4NK225 Index</stp>
        <stp>chg pct 5d</stp>
        <stp>[factors_v3.xlsx]factor!R9C14</stp>
        <tr r="N9" s="1"/>
      </tp>
      <tp t="s">
        <v>australia 10yr - 2yr</v>
        <stp/>
        <stp>##V3_BDPV12</stp>
        <stp>.AUSLOP Index</stp>
        <stp>short name</stp>
        <stp>[factors_v3.xlsx]bank_em!R17C3</stp>
        <tr r="C17" s="39"/>
      </tp>
      <tp>
        <v>0.57569999999999999</v>
        <stp/>
        <stp>##V3_BDPV12</stp>
        <stp>USDTWD Curncy</stp>
        <stp>chg pct 5d</stp>
        <stp>[factors_v3.xlsx]factor!R17C8</stp>
        <tr r="H17" s="1"/>
      </tp>
      <tp t="s">
        <v>Generic 1st 'SI' Future</v>
        <stp/>
        <stp>##V3_BDPV12</stp>
        <stp>SI1 Comdty</stp>
        <stp>short name</stp>
        <stp>[factors_v3.xlsx]fullfactor!R159C3</stp>
        <tr r="C159" s="41"/>
      </tp>
      <tp t="s">
        <v>Generic 1st 'LA' Future</v>
        <stp/>
        <stp>##V3_BDPV12</stp>
        <stp>LA1 Comdty</stp>
        <stp>short name</stp>
        <stp>[factors_v3.xlsx]fullfactor!R141C3</stp>
        <tr r="C141" s="41"/>
      </tp>
      <tp>
        <v>0.1649861141454142</v>
        <stp/>
        <stp>##V3_BDPV12</stp>
        <stp>DXY Index</stp>
        <stp>chg pct 5d</stp>
        <stp>[factors_v3.xlsx]factor!R18C12</stp>
        <tr r="L18" s="1"/>
      </tp>
      <tp t="s">
        <v>#N/A N/A</v>
        <stp/>
        <stp>##V3_BDPV12</stp>
        <stp>BIGDTVMC Index</stp>
        <stp>chg pct 5d</stp>
        <stp>[factors_v3.xlsx]factor!R5C10</stp>
        <tr r="J5" s="1"/>
      </tp>
      <tp>
        <v>2.1281810000000001</v>
        <stp/>
        <stp>##V3_BDPV12</stp>
        <stp>MXWO0LE Index</stp>
        <stp>chg pct 5d</stp>
        <stp>[factors_v3.xlsx]display!R22C1</stp>
        <tr r="A22" s="10"/>
      </tp>
      <tp t="s">
        <v>hongkong 10yr - 2yr</v>
        <stp/>
        <stp>##V3_BDPV12</stp>
        <stp>.HKSLOP Index</stp>
        <stp>short name</stp>
        <stp>[factors_v3.xlsx]bank_em!R16C3</stp>
        <tr r="C16" s="39"/>
      </tp>
      <tp>
        <v>-65.2</v>
        <stp/>
        <stp>##V3_BDPV12</stp>
        <stp>D13DWAUA Index</stp>
        <stp>chg pct 5d</stp>
        <stp>[factors_v3.xlsx]shipping!R32C1</stp>
        <tr r="A32" s="2"/>
      </tp>
      <tp t="s">
        <v>HANG SENG CHINA AH PREM</v>
        <stp/>
        <stp>##V3_BDPV12</stp>
        <stp>HSAHP Index</stp>
        <stp>short name</stp>
        <stp>[factors_v3.xlsx]solar!R18C3</stp>
        <tr r="C18" s="12"/>
      </tp>
      <tp>
        <v>-3.2975859999999999</v>
        <stp/>
        <stp>##V3_BDPV12</stp>
        <stp>.USBESLOP Index</stp>
        <stp>chg pct 5d</stp>
        <stp>[factors_v3.xlsx]factor!R2C14</stp>
        <tr r="N2" s="1"/>
      </tp>
      <tp t="s">
        <v>AP Dollar Index</v>
        <stp/>
        <stp>##V3_BDPV12</stp>
        <stp>ADXY Index</stp>
        <stp>short_name</stp>
        <stp>[factors_v3.xlsx]steel!R12C3</stp>
        <tr r="C12" s="4"/>
      </tp>
      <tp t="s">
        <v>Cross Mediterranean</v>
        <stp/>
        <stp>##V3_BDPV12</stp>
        <stp>D08WMDMD Index</stp>
        <stp>short_name</stp>
        <stp>[factors_v3.xlsx]shipping!R33C3</stp>
        <tr r="C33" s="2"/>
      </tp>
      <tp>
        <v>1.075725</v>
        <stp/>
        <stp>##V3_BDPV12</stp>
        <stp>AS51 Index</stp>
        <stp>chg pct 5d</stp>
        <stp>[factors_v3.xlsx]factor!R10C12</stp>
        <tr r="L10" s="1"/>
      </tp>
      <tp t="s">
        <v>Generic 1st 'XB' Future</v>
        <stp/>
        <stp>##V3_BDPV12</stp>
        <stp>XB1 Comdty</stp>
        <stp>short name</stp>
        <stp>[factors_v3.xlsx]fullfactor!R187C3</stp>
        <tr r="C187" s="41"/>
      </tp>
      <tp t="s">
        <v>DOLLAR INDEX SPOT</v>
        <stp/>
        <stp>##V3_BDPV12</stp>
        <stp>DXY Index</stp>
        <stp>short name</stp>
        <stp>[factors_v3.xlsx]solar!R11C3</stp>
        <tr r="C11" s="12"/>
      </tp>
      <tp t="s">
        <v>US 10 Year</v>
        <stp/>
        <stp>##V3_BDPV12</stp>
        <stp>USGG10YR Index</stp>
        <stp>short name</stp>
        <stp>[factors_v3.xlsx]fullfactor!R181C3</stp>
        <tr r="C181" s="41"/>
      </tp>
      <tp t="s">
        <v>Bloomberg 380 Bunker Index</v>
        <stp/>
        <stp>##V3_BDPV12</stp>
        <stp>BUNKI380 Index</stp>
        <stp>short_name</stp>
        <stp>[factors_v3.xlsx]shipping!R16C3</stp>
        <tr r="C16" s="2"/>
      </tp>
      <tp t="s">
        <v>62% Import Fine Ore in USD</v>
        <stp/>
        <stp>##V3_BDPV12</stp>
        <stp>ISIX62IU Index</stp>
        <stp>short name</stp>
        <stp>[factors_v3.xlsx]fullfactor!R132C3</stp>
        <tr r="C132" s="41"/>
      </tp>
      <tp t="s">
        <v>#N/A N/A</v>
        <stp/>
        <stp>##V3_BDPV12</stp>
        <stp>BIGDPNFC Index</stp>
        <stp>chg pct 5d</stp>
        <stp>[factors_v3.xlsx]factor!R6C10</stp>
        <tr r="J6" s="1"/>
      </tp>
      <tp t="s">
        <v>Arabian Gulf to Far East</v>
        <stp/>
        <stp>##V3_BDPV12</stp>
        <stp>D27DAGFE Index</stp>
        <stp>short_name</stp>
        <stp>[factors_v3.xlsx]shipping!R31C3</stp>
        <tr r="C31" s="2"/>
      </tp>
      <tp t="s">
        <v>DOLLAR INDEX SPOT</v>
        <stp/>
        <stp>##V3_BDPV12</stp>
        <stp>DXY Curncy</stp>
        <stp>short name</stp>
        <stp>[factors_v3.xlsx]fullfactor!R116C3</stp>
        <tr r="C116" s="41"/>
      </tp>
      <tp>
        <v>4.1606110000000003</v>
        <stp/>
        <stp>##V3_BDPV12</stp>
        <stp>MXEU0SE Index</stp>
        <stp>chg pct 5d</stp>
        <stp>[factors_v3.xlsx]display!R26C1</stp>
        <tr r="A26" s="10"/>
      </tp>
      <tp t="s">
        <v>Premium Hard Coking Coal $/t</v>
        <stp/>
        <stp>##V3_BDPV12</stp>
        <stp>TSIPPCAE Index</stp>
        <stp>short name</stp>
        <stp>[factors_v3.xlsx]coal!R20C3</stp>
        <tr r="C20" s="6"/>
      </tp>
      <tp t="s">
        <v>BI US Coal Operation Cmp</v>
        <stp/>
        <stp>##V3_BDPV12</stp>
        <stp>BICOALNP Index</stp>
        <stp>short name</stp>
        <stp>[factors_v3.xlsx]coal!R25C3</stp>
        <tr r="C25" s="6"/>
      </tp>
      <tp t="s">
        <v>Bond Indices Spread</v>
        <stp/>
        <stp>##V3_BDPV12</stp>
        <stp>.BOND_SPR Index</stp>
        <stp>short name</stp>
        <stp>[factors_v3.xlsx]kr_bond!R19C3</stp>
        <tr r="C19" s="33"/>
      </tp>
      <tp t="s">
        <v>SID NACIONAL</v>
        <stp/>
        <stp>##V3_BDPV12</stp>
        <stp>CSNA3 BZ Equity</stp>
        <stp>short name</stp>
        <stp>[factors_v3.xlsx]fullfactor!R109C3</stp>
        <tr r="C109" s="41"/>
      </tp>
      <tp t="s">
        <v>Brent/WTI Ratio</v>
        <stp/>
        <stp>##V3_BDPV12</stp>
        <stp>.OILRATIO Index</stp>
        <stp>short name</stp>
        <stp>[factors_v3.xlsx]jp_bond!R28C3</stp>
        <tr r="C28" s="18"/>
      </tp>
      <tp t="s">
        <v>US 10YR - US 2YR</v>
        <stp/>
        <stp>##V3_BDPV12</stp>
        <stp>.USSLOP Index</stp>
        <stp>short name</stp>
        <stp>[factors_v3.xlsx]bank_em!R11C3</stp>
        <tr r="C11" s="39"/>
      </tp>
      <tp>
        <v>3.518268</v>
        <stp/>
        <stp>##V3_BDPV12</stp>
        <stp>1633 JP Equity</stp>
        <stp>chg pct 5d</stp>
        <stp>[factors_v3.xlsx]factor!R36C2</stp>
        <tr r="B36" s="1"/>
      </tp>
      <tp t="s">
        <v>OCCIDENTAL PETE</v>
        <stp/>
        <stp>##V3_BDPV12</stp>
        <stp>OXY Equity</stp>
        <stp>short name</stp>
        <stp>[factors_v3.xlsx]fullfactor!R150C3</stp>
        <tr r="C150" s="41"/>
      </tp>
      <tp t="s">
        <v>TOPIX IRON &amp; STEEL INDEX</v>
        <stp/>
        <stp>##V3_BDPV12</stp>
        <stp>TPIRON Index</stp>
        <stp>short_name</stp>
        <stp>[factors_v3.xlsx]steel!R38C3</stp>
        <tr r="C38" s="4"/>
      </tp>
      <tp t="s">
        <v>US and JP Govt Spread</v>
        <stp/>
        <stp>##V3_BDPV12</stp>
        <stp>.GOVTUSJP Index</stp>
        <stp>short name</stp>
        <stp>[factors_v3.xlsx]jp_bond!R17C3</stp>
        <tr r="C17" s="18"/>
      </tp>
      <tp t="s">
        <v>US Govt to Breakeven Spread</v>
        <stp/>
        <stp>##V3_BDPV12</stp>
        <stp>.USINFL10 Index</stp>
        <stp>short name</stp>
        <stp>[factors_v3.xlsx]jp_bond!R14C3</stp>
        <tr r="C14" s="18"/>
      </tp>
      <tp t="s">
        <v>CORNING INC</v>
        <stp/>
        <stp>##V3_BDPV12</stp>
        <stp>GLW Equity</stp>
        <stp>short name</stp>
        <stp>[factors_v3.xlsx]display!R33C3</stp>
        <tr r="C33" s="10"/>
      </tp>
      <tp t="s">
        <v>#N/A N/A</v>
        <stp/>
        <stp>##V3_BDPV12</stp>
        <stp>BRALUMC Index</stp>
        <stp>chg pct 5d</stp>
        <stp>[factors_v3.xlsx]oil!R22C1</stp>
        <tr r="A22" s="30"/>
      </tp>
      <tp>
        <v>-1.045307</v>
        <stp/>
        <stp>##V3_BDPV12</stp>
        <stp>.JPINFL10 Index</stp>
        <stp>chg pct 5d</stp>
        <stp>[factors_v3.xlsx]factor!R4C14</stp>
        <tr r="N4" s="1"/>
      </tp>
      <tp t="s">
        <v>Generic 1st 'CL' Future</v>
        <stp/>
        <stp>##V3_BDPV12</stp>
        <stp>CL1 Comdty</stp>
        <stp>short name</stp>
        <stp>[factors_v3.xlsx]fullfactor!R104C3</stp>
        <tr r="C104" s="41"/>
      </tp>
      <tp t="s">
        <v>Bond Indices Spread</v>
        <stp/>
        <stp>##V3_BDPV12</stp>
        <stp>.BOND_SPR Index</stp>
        <stp>short name</stp>
        <stp>[factors_v3.xlsx]jp_bond!R26C3</stp>
        <tr r="C26" s="18"/>
      </tp>
      <tp>
        <v>-2.0468549999999999</v>
        <stp/>
        <stp>##V3_BDPV12</stp>
        <stp>.BASE_COM Index</stp>
        <stp>chg pct 5d</stp>
        <stp>[factors_v3.xlsx]factor!R36C16</stp>
        <tr r="P36" s="1"/>
      </tp>
      <tp t="s">
        <v>#N/A N/A</v>
        <stp/>
        <stp>##V3_BDPV12</stp>
        <stp>.CAMERA Index</stp>
        <stp>chg pct 5d</stp>
        <stp>[factors_v3.xlsx]factor!R9C10</stp>
        <tr r="J9" s="1"/>
      </tp>
      <tp t="s">
        <v>US Govt to Breakeven Spread</v>
        <stp/>
        <stp>##V3_BDPV12</stp>
        <stp>.USINFL10 Index</stp>
        <stp>short name</stp>
        <stp>[factors_v3.xlsx]kr_bond!R15C3</stp>
        <tr r="C15" s="33"/>
      </tp>
      <tp t="s">
        <v>JPM EMCI Live Spot</v>
        <stp/>
        <stp>##V3_BDPV12</stp>
        <stp>FXJPEMCS Index</stp>
        <stp>short_name</stp>
        <stp>[factors_v3.xlsx]oil!R10C3</stp>
        <tr r="C10" s="30"/>
      </tp>
      <tp>
        <v>-0.66744789999999998</v>
        <stp/>
        <stp>##V3_BDPV12</stp>
        <stp>.OILRATI Index</stp>
        <stp>chg pct 5d</stp>
        <stp>[factors_v3.xlsx]oil!R29C1</stp>
        <tr r="A29" s="30"/>
      </tp>
      <tp t="s">
        <v>CHEVRON CORP</v>
        <stp/>
        <stp>##V3_BDPV12</stp>
        <stp>CVX Equity</stp>
        <stp>short name</stp>
        <stp>[factors_v3.xlsx]fullfactor!R110C3</stp>
        <tr r="C110" s="41"/>
      </tp>
      <tp t="s">
        <v>GLOBAL X URANIUM</v>
        <stp/>
        <stp>##V3_BDPV12</stp>
        <stp>URA Equity</stp>
        <stp>short name</stp>
        <stp>[factors_v3.xlsx]fullfactor!R174C3</stp>
        <tr r="C174" s="41"/>
      </tp>
      <tp t="s">
        <v>MSCI EUR SEMI/SEMI EQUIP</v>
        <stp/>
        <stp>##V3_BDPV12</stp>
        <stp>MXEU0SE Index</stp>
        <stp>short_name</stp>
        <stp>[factors_v3.xlsx]toshiba!R10C3</stp>
        <tr r="C10" s="16"/>
      </tp>
      <tp t="s">
        <v>ALLIANCE RESOURC</v>
        <stp/>
        <stp>##V3_BDPV12</stp>
        <stp>ARLP US Equity</stp>
        <stp>short name</stp>
        <stp>[factors_v3.xlsx]coal!R23C3</stp>
        <tr r="C23" s="6"/>
      </tp>
      <tp t="s">
        <v>CNY onshore/offshore</v>
        <stp/>
        <stp>##V3_BDPV12</stp>
        <stp>.CNY/CNH Index</stp>
        <stp>short name</stp>
        <stp>[factors_v3.xlsx]coal!R14C3</stp>
        <tr r="C14" s="6"/>
      </tp>
      <tp t="s">
        <v>Generic 1st 'CL' Future</v>
        <stp/>
        <stp>##V3_BDPV12</stp>
        <stp>CL1 Comdty</stp>
        <stp>short_name</stp>
        <stp>[factors_v3.xlsx]utility!R15C3</stp>
        <tr r="C15" s="3"/>
      </tp>
      <tp t="s">
        <v>NOMURA-NF REAL E</v>
        <stp/>
        <stp>##V3_BDPV12</stp>
        <stp>1633 JP Equity</stp>
        <stp>short_name</stp>
        <stp>[factors_v3.xlsx]shipping!R27C3</stp>
        <tr r="C27" s="2"/>
      </tp>
      <tp>
        <v>-0.66744789999999998</v>
        <stp/>
        <stp>##V3_BDPV12</stp>
        <stp>.OILRATIO Index</stp>
        <stp>chg pct 5d</stp>
        <stp>[factors_v3.xlsx]factor!R8C14</stp>
        <tr r="N8" s="1"/>
      </tp>
      <tp t="s">
        <v>BI CH Coal Op Val</v>
        <stp/>
        <stp>##V3_BDPV12</stp>
        <stp>BICOALAP Index</stp>
        <stp>short name</stp>
        <stp>[factors_v3.xlsx]coal!R27C3</stp>
        <tr r="C27" s="6"/>
      </tp>
      <tp t="s">
        <v>DOLLAR INDEX SPOT</v>
        <stp/>
        <stp>##V3_BDPV12</stp>
        <stp>DXY Index</stp>
        <stp>short name</stp>
        <stp>[factors_v3.xlsx]coal!R11C3</stp>
        <tr r="C11" s="6"/>
      </tp>
      <tp t="s">
        <v>#N/A N/A</v>
        <stp/>
        <stp>##V3_BDPV12</stp>
        <stp>BICOALNP Index</stp>
        <stp>chg pct 5d</stp>
        <stp>[factors_v3.xlsx]oil!R20C1</stp>
        <tr r="A20" s="30"/>
      </tp>
      <tp t="s">
        <v>DEERE &amp; CO</v>
        <stp/>
        <stp>##V3_BDPV12</stp>
        <stp>DE Equity</stp>
        <stp>short name</stp>
        <stp>[factors_v3.xlsx]fullfactor!R115C3</stp>
        <tr r="C115" s="41"/>
      </tp>
      <tp>
        <v>0.2094858</v>
        <stp/>
        <stp>##V3_BDPV12</stp>
        <stp>.CNY/CNH Index</stp>
        <stp>chg pct 5d</stp>
        <stp>[factors_v3.xlsx]oil!R12C1</stp>
        <tr r="A12" s="30"/>
      </tp>
      <tp t="s">
        <v>CSI HK Mainland Real IDX</v>
        <stp/>
        <stp>##V3_BDPV12</stp>
        <stp>CSIH1143 Index</stp>
        <stp>short name</stp>
        <stp>[factors_v3.xlsx]fullfactor!R108C3</stp>
        <tr r="C108" s="41"/>
      </tp>
      <tp t="s">
        <v>VANECK VECTORS S</v>
        <stp/>
        <stp>##V3_BDPV12</stp>
        <stp>SMH Equity</stp>
        <stp>short name</stp>
        <stp>[factors_v3.xlsx]display!R27C3</stp>
        <tr r="C27" s="10"/>
      </tp>
      <tp t="s">
        <v>WHIRLPOOL CORP</v>
        <stp/>
        <stp>##V3_BDPV12</stp>
        <stp>WHR Equity</stp>
        <stp>short name</stp>
        <stp>[factors_v3.xlsx]display!R32C3</stp>
        <tr r="C32" s="10"/>
      </tp>
      <tp t="s">
        <v>BI EU/CIS/Afr Coal Cmp</v>
        <stp/>
        <stp>##V3_BDPV12</stp>
        <stp>BICOALEC Index</stp>
        <stp>short name</stp>
        <stp>[factors_v3.xlsx]coal!R26C3</stp>
        <tr r="C26" s="6"/>
      </tp>
      <tp t="s">
        <v>CSI HK Mainland Real IDX</v>
        <stp/>
        <stp>##V3_BDPV12</stp>
        <stp>CSIH1143 Index</stp>
        <stp>short_name</stp>
        <stp>[factors_v3.xlsx]shipping!R26C3</stp>
        <tr r="C26" s="2"/>
      </tp>
      <tp t="s">
        <v>Generic 1st 'NG' Future</v>
        <stp/>
        <stp>##V3_BDPV12</stp>
        <stp>NG1 Comdty</stp>
        <stp>short name</stp>
        <stp>[factors_v3.xlsx]fullfactor!R148C3</stp>
        <tr r="C148" s="41"/>
      </tp>
      <tp t="s">
        <v>GREEN ENERGY TECHNOLOGY INC</v>
        <stp/>
        <stp>##V3_BDPV12</stp>
        <stp>3519 TT Equity</stp>
        <stp>name</stp>
        <stp>[factors_v3.xlsx]solar!R24C3</stp>
        <tr r="C24" s="12"/>
      </tp>
      <tp t="s">
        <v>USGGBE10-USGGBE05</v>
        <stp/>
        <stp>##V3_BDPV12</stp>
        <stp>.USBESLOP Index</stp>
        <stp>short name</stp>
        <stp>[factors_v3.xlsx]jp_bond!R12C3</stp>
        <tr r="C12" s="18"/>
      </tp>
      <tp t="s">
        <v>Brent/WTI Ratio</v>
        <stp/>
        <stp>##V3_BDPV12</stp>
        <stp>.OILRATIO Index</stp>
        <stp>short name</stp>
        <stp>[factors_v3.xlsx]kr_bond!R20C3</stp>
        <tr r="C20" s="33"/>
      </tp>
      <tp t="s">
        <v>MSCI World/Leisure Eq&amp;Pr</v>
        <stp/>
        <stp>##V3_BDPV12</stp>
        <stp>MXWO0LE Index</stp>
        <stp>short name</stp>
        <stp>[factors_v3.xlsx]fullfactor!R147C3</stp>
        <tr r="C147" s="41"/>
      </tp>
      <tp t="s">
        <v>GUGGENHEIM SOLAR</v>
        <stp/>
        <stp>##V3_BDPV12</stp>
        <stp>TAN Equity</stp>
        <stp>short name</stp>
        <stp>[factors_v3.xlsx]display!R28C3</stp>
        <tr r="C28" s="10"/>
      </tp>
      <tp t="s">
        <v>Taiwan 10yr - 2yr</v>
        <stp/>
        <stp>##V3_BDPV12</stp>
        <stp>.TWSLOP Index</stp>
        <stp>short name</stp>
        <stp>[factors_v3.xlsx]bank_em!R19C3</stp>
        <tr r="C19" s="39"/>
      </tp>
      <tp t="s">
        <v>Japanese Yen Spot</v>
        <stp/>
        <stp>##V3_BDPV12</stp>
        <stp>JPY Curncy</stp>
        <stp>short name</stp>
        <stp>[factors_v3.xlsx]fullfactor!R135C3</stp>
        <tr r="C135" s="41"/>
      </tp>
      <tp t="s">
        <v>GLOBAL X URANIUM</v>
        <stp/>
        <stp>##V3_BDPV12</stp>
        <stp>URA Equity</stp>
        <stp>short_name</stp>
        <stp>[factors_v3.xlsx]utility!R21C3</stp>
        <tr r="C21" s="3"/>
      </tp>
      <tp t="s">
        <v>ISHARES IBOXX HI</v>
        <stp/>
        <stp>##V3_BDPV12</stp>
        <stp>HYG Equity</stp>
        <stp>short name</stp>
        <stp>[factors_v3.xlsx]fullfactor!R128C3</stp>
        <tr r="C128" s="41"/>
      </tp>
      <tp t="s">
        <v>UNITED STATES OI</v>
        <stp/>
        <stp>##V3_BDPV12</stp>
        <stp>USO Equity</stp>
        <stp>short name</stp>
        <stp>[factors_v3.xlsx]fullfactor!R182C3</stp>
        <tr r="C182" s="41"/>
      </tp>
      <tp>
        <v>29.23</v>
        <stp/>
        <stp>##V3_BDPV12</stp>
        <stp>KWGGBE Index</stp>
        <stp>chg pct 5d</stp>
        <stp>[factors_v3.xlsx]oil!R26C1</stp>
        <tr r="A26" s="30"/>
      </tp>
      <tp>
        <v>-1.388889</v>
        <stp/>
        <stp>##V3_BDPV12</stp>
        <stp>011070 KS Equity</stp>
        <stp>chg pct 5d</stp>
        <stp>[factors_v3.xlsx]aapl!R3C9</stp>
        <tr r="I3" s="37"/>
      </tp>
      <tp t="s">
        <v>USGGBE10-USGGBE05</v>
        <stp/>
        <stp>##V3_BDPV12</stp>
        <stp>.USBESLOP Index</stp>
        <stp>short name</stp>
        <stp>[factors_v3.xlsx]kr_bond!R13C3</stp>
        <tr r="C13" s="33"/>
      </tp>
      <tp>
        <v>0.46809020000000001</v>
        <stp/>
        <stp>##V3_BDPV12</stp>
        <stp>JCI Index</stp>
        <stp>chg pct 5d</stp>
        <stp>[factors_v3.xlsx]factor!R11C16</stp>
        <tr r="P11" s="1"/>
      </tp>
      <tp>
        <v>6.4323880000000004</v>
        <stp/>
        <stp>##V3_BDPV12</stp>
        <stp>BRSTPRDV Index</stp>
        <stp>chg pct 5d</stp>
        <stp>[factors_v3.xlsx]oil!R21C1</stp>
        <tr r="A21" s="30"/>
      </tp>
      <tp t="s">
        <v>india 10yr - 2yr</v>
        <stp/>
        <stp>##V3_BDPV12</stp>
        <stp>.INSLOP Index</stp>
        <stp>short name</stp>
        <stp>[factors_v3.xlsx]bank_em!R18C3</stp>
        <tr r="C18" s="39"/>
      </tp>
      <tp>
        <v>0.74817599999999995</v>
        <stp/>
        <stp>##V3_BDPV12</stp>
        <stp>MXTR Index</stp>
        <stp>chg pct 5d</stp>
        <stp>[factors_v3.xlsx]factor!R14C16</stp>
        <tr r="P14" s="1"/>
      </tp>
      <tp t="s">
        <v>MSCI EUR SEMI/SEMI EQUIP</v>
        <stp/>
        <stp>##V3_BDPV12</stp>
        <stp>MXEU0SE Index</stp>
        <stp>short name</stp>
        <stp>[factors_v3.xlsx]fullfactor!R146C3</stp>
        <tr r="C146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3" sqref="D33"/>
    </sheetView>
  </sheetViews>
  <sheetFormatPr defaultRowHeight="13.5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str">
        <f>_xll.BDP(Q2,"short_name")</f>
        <v>KEYENCE CORP</v>
      </c>
      <c r="S2" s="25" t="str">
        <f>_xll.BDP(Q2,"issuer industry")</f>
        <v>Electronic Measur Instr</v>
      </c>
      <c r="T2" s="25" t="str">
        <f>_xll.BDP(Q2,"industry group")</f>
        <v>Electronics</v>
      </c>
    </row>
    <row r="3" spans="2:20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str">
        <f>_xll.BDP(Q3,"short_name")</f>
        <v>SMC CORP</v>
      </c>
      <c r="S3" s="25" t="str">
        <f>_xll.BDP(Q3,"issuer industry")</f>
        <v>Machinery-Electrical</v>
      </c>
      <c r="T3" s="25" t="str">
        <f>_xll.BDP(Q3,"industry group")</f>
        <v>Hand/Machine Tools</v>
      </c>
    </row>
    <row r="4" spans="2:20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str">
        <f>_xll.BDP(Q4,"short_name")</f>
        <v>FANUC CORP</v>
      </c>
      <c r="S4" s="25" t="str">
        <f>_xll.BDP(Q4,"issuer industry")</f>
        <v>Industrial Automat/Robot</v>
      </c>
      <c r="T4" s="25" t="str">
        <f>_xll.BDP(Q4,"industry group")</f>
        <v>Machinery-Diversified</v>
      </c>
    </row>
    <row r="5" spans="2:20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str">
        <f>_xll.BDP(Q5,"short_name")</f>
        <v>YOKOGAWA ELEC</v>
      </c>
      <c r="S5" s="25" t="str">
        <f>_xll.BDP(Q5,"issuer industry")</f>
        <v>Electronic Measur Instr</v>
      </c>
      <c r="T5" s="25" t="str">
        <f>_xll.BDP(Q5,"industry group")</f>
        <v>Electronics</v>
      </c>
    </row>
    <row r="6" spans="2:20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str">
        <f>_xll.BDP(Q6,"short_name")</f>
        <v>YASKAWA ELECTRIC</v>
      </c>
      <c r="S6" s="25" t="str">
        <f>_xll.BDP(Q6,"issuer industry")</f>
        <v>Industrial Automat/Robot</v>
      </c>
      <c r="T6" s="25" t="str">
        <f>_xll.BDP(Q6,"industry group")</f>
        <v>Machinery-Diversified</v>
      </c>
    </row>
    <row r="7" spans="2:20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str">
        <f>_xll.BDP(Q7,"short_name")</f>
        <v>THK CO LTD</v>
      </c>
      <c r="S7" s="25" t="str">
        <f>_xll.BDP(Q7,"issuer industry")</f>
        <v>Mach Tools&amp;Rel Products</v>
      </c>
      <c r="T7" s="25" t="str">
        <f>_xll.BDP(Q7,"industry group")</f>
        <v>Hand/Machine Tools</v>
      </c>
    </row>
    <row r="8" spans="2:20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str">
        <f>_xll.BDP(Q8,"short_name")</f>
        <v>NSK LTD</v>
      </c>
      <c r="S8" s="25" t="str">
        <f>_xll.BDP(Q8,"issuer industry")</f>
        <v>Metal Processors&amp;Fabrica</v>
      </c>
      <c r="T8" s="25" t="str">
        <f>_xll.BDP(Q8,"industry group")</f>
        <v>Metal Fabricate/Hardware</v>
      </c>
    </row>
    <row r="9" spans="2:20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str">
        <f>_xll.BDP(Q9,"short_name")</f>
        <v>IHI CORP</v>
      </c>
      <c r="S9" s="25" t="str">
        <f>_xll.BDP(Q9,"issuer industry")</f>
        <v>Aerospace/Defense-Equip</v>
      </c>
      <c r="T9" s="25" t="str">
        <f>_xll.BDP(Q9,"industry group")</f>
        <v>Aerospace/Defense</v>
      </c>
    </row>
    <row r="10" spans="2:20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str">
        <f>_xll.BDP(Q10,"short_name")</f>
        <v>KUBOTA CORP</v>
      </c>
      <c r="S10" s="25" t="str">
        <f>_xll.BDP(Q10,"issuer industry")</f>
        <v>Machinery-Farm</v>
      </c>
      <c r="T10" s="25" t="str">
        <f>_xll.BDP(Q10,"industry group")</f>
        <v>Machinery-Diversified</v>
      </c>
    </row>
    <row r="11" spans="2:20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>
      <c r="C14" s="30" t="s">
        <v>135</v>
      </c>
      <c r="O14" s="22" t="s">
        <v>168</v>
      </c>
      <c r="P14" s="22" t="s">
        <v>220</v>
      </c>
    </row>
    <row r="15" spans="2:20">
      <c r="C15" s="30" t="s">
        <v>136</v>
      </c>
      <c r="O15" s="22" t="s">
        <v>221</v>
      </c>
      <c r="P15" s="22" t="s">
        <v>222</v>
      </c>
    </row>
    <row r="16" spans="2:20">
      <c r="C16" s="30" t="s">
        <v>137</v>
      </c>
      <c r="O16" s="22" t="s">
        <v>223</v>
      </c>
      <c r="P16" s="22" t="s">
        <v>224</v>
      </c>
    </row>
    <row r="17" spans="15:16">
      <c r="O17" s="22" t="s">
        <v>225</v>
      </c>
      <c r="P17" s="22" t="s">
        <v>126</v>
      </c>
    </row>
    <row r="18" spans="15:16">
      <c r="O18" s="22" t="s">
        <v>226</v>
      </c>
      <c r="P18" s="22" t="s">
        <v>146</v>
      </c>
    </row>
    <row r="19" spans="15:16">
      <c r="O19" s="22" t="s">
        <v>105</v>
      </c>
      <c r="P19" s="22" t="s">
        <v>227</v>
      </c>
    </row>
    <row r="20" spans="15:16">
      <c r="O20" s="22" t="s">
        <v>150</v>
      </c>
      <c r="P20" s="22" t="s">
        <v>228</v>
      </c>
    </row>
    <row r="21" spans="15:16">
      <c r="O21" s="22" t="s">
        <v>146</v>
      </c>
      <c r="P21" s="22" t="s">
        <v>229</v>
      </c>
    </row>
    <row r="22" spans="15:16">
      <c r="O22" s="22" t="s">
        <v>158</v>
      </c>
      <c r="P22" s="22" t="s">
        <v>230</v>
      </c>
    </row>
    <row r="23" spans="15:16">
      <c r="O23" s="22" t="s">
        <v>170</v>
      </c>
      <c r="P23" s="22" t="s">
        <v>231</v>
      </c>
    </row>
    <row r="24" spans="15:16">
      <c r="O24" s="22" t="s">
        <v>180</v>
      </c>
      <c r="P24" s="22" t="s">
        <v>232</v>
      </c>
    </row>
    <row r="25" spans="15:16">
      <c r="O25" s="22" t="s">
        <v>151</v>
      </c>
      <c r="P25" s="22" t="s">
        <v>233</v>
      </c>
    </row>
    <row r="26" spans="15:16">
      <c r="O26" s="22" t="s">
        <v>194</v>
      </c>
      <c r="P26" s="22" t="s">
        <v>234</v>
      </c>
    </row>
    <row r="27" spans="15:16">
      <c r="O27" s="22" t="s">
        <v>235</v>
      </c>
      <c r="P27" s="22" t="s">
        <v>236</v>
      </c>
    </row>
    <row r="28" spans="15:16">
      <c r="O28" s="22" t="s">
        <v>126</v>
      </c>
      <c r="P28" s="22" t="s">
        <v>237</v>
      </c>
    </row>
    <row r="29" spans="15:16">
      <c r="O29" s="22" t="s">
        <v>127</v>
      </c>
      <c r="P29" s="22" t="s">
        <v>238</v>
      </c>
    </row>
    <row r="30" spans="15:16">
      <c r="O30" s="22" t="s">
        <v>128</v>
      </c>
      <c r="P30" s="22" t="s">
        <v>239</v>
      </c>
    </row>
    <row r="31" spans="15:16">
      <c r="O31" s="22" t="s">
        <v>129</v>
      </c>
      <c r="P31" s="22" t="s">
        <v>240</v>
      </c>
    </row>
    <row r="32" spans="15:16">
      <c r="O32" s="22" t="s">
        <v>130</v>
      </c>
      <c r="P32" s="22" t="s">
        <v>241</v>
      </c>
    </row>
    <row r="33" spans="15:16">
      <c r="O33" s="22" t="s">
        <v>131</v>
      </c>
      <c r="P33" s="22" t="s">
        <v>242</v>
      </c>
    </row>
    <row r="34" spans="15:16">
      <c r="P34" s="22" t="s">
        <v>243</v>
      </c>
    </row>
    <row r="35" spans="15:16">
      <c r="P35" s="22" t="s">
        <v>244</v>
      </c>
    </row>
    <row r="36" spans="15:16">
      <c r="P36" s="22" t="s">
        <v>245</v>
      </c>
    </row>
    <row r="37" spans="15:16">
      <c r="P37" s="22" t="s">
        <v>246</v>
      </c>
    </row>
    <row r="38" spans="15:16">
      <c r="P38" s="22" t="s">
        <v>247</v>
      </c>
    </row>
    <row r="39" spans="15:16">
      <c r="P39" s="22" t="s">
        <v>248</v>
      </c>
    </row>
    <row r="40" spans="15:16">
      <c r="P40" s="22" t="s">
        <v>249</v>
      </c>
    </row>
    <row r="41" spans="15:16">
      <c r="P41" s="22" t="s">
        <v>250</v>
      </c>
    </row>
    <row r="42" spans="15:16">
      <c r="P42" s="22" t="s">
        <v>251</v>
      </c>
    </row>
    <row r="43" spans="15:16">
      <c r="P43" s="22" t="s">
        <v>252</v>
      </c>
    </row>
    <row r="44" spans="15:16">
      <c r="P44" s="22" t="s">
        <v>253</v>
      </c>
    </row>
    <row r="45" spans="15:16">
      <c r="P45" s="22" t="s">
        <v>254</v>
      </c>
    </row>
    <row r="46" spans="15:16">
      <c r="P46" s="22" t="s">
        <v>170</v>
      </c>
    </row>
    <row r="47" spans="15:16">
      <c r="P47" s="22" t="s">
        <v>255</v>
      </c>
    </row>
    <row r="48" spans="15:16">
      <c r="P48" s="22" t="s">
        <v>256</v>
      </c>
    </row>
    <row r="49" spans="16:16">
      <c r="P49" s="22" t="s">
        <v>128</v>
      </c>
    </row>
    <row r="50" spans="16:16">
      <c r="P50" s="22" t="s">
        <v>257</v>
      </c>
    </row>
    <row r="51" spans="16:16">
      <c r="P51" s="22" t="s">
        <v>258</v>
      </c>
    </row>
    <row r="52" spans="16:16">
      <c r="P52" s="22" t="s">
        <v>259</v>
      </c>
    </row>
    <row r="53" spans="16:16">
      <c r="P53" s="22" t="s">
        <v>260</v>
      </c>
    </row>
    <row r="54" spans="16:16">
      <c r="P54" s="22" t="s">
        <v>261</v>
      </c>
    </row>
    <row r="55" spans="16:16">
      <c r="P55" s="22" t="s">
        <v>262</v>
      </c>
    </row>
    <row r="56" spans="16:16">
      <c r="P56" s="22" t="s">
        <v>263</v>
      </c>
    </row>
    <row r="57" spans="16:16">
      <c r="P57" s="22" t="s">
        <v>264</v>
      </c>
    </row>
    <row r="58" spans="16:16">
      <c r="P58" s="22" t="s">
        <v>265</v>
      </c>
    </row>
    <row r="59" spans="16:16">
      <c r="P59" s="22" t="s">
        <v>266</v>
      </c>
    </row>
    <row r="60" spans="16:16">
      <c r="P60" s="22" t="s">
        <v>267</v>
      </c>
    </row>
    <row r="61" spans="16:16">
      <c r="P61" s="22" t="s">
        <v>166</v>
      </c>
    </row>
    <row r="62" spans="16:16">
      <c r="P62" s="22" t="s">
        <v>268</v>
      </c>
    </row>
    <row r="63" spans="16:16">
      <c r="P63" s="22" t="s">
        <v>269</v>
      </c>
    </row>
    <row r="64" spans="16:16">
      <c r="P64" s="22" t="s">
        <v>270</v>
      </c>
    </row>
    <row r="65" spans="16:16">
      <c r="P65" s="22" t="s">
        <v>271</v>
      </c>
    </row>
    <row r="66" spans="16:16">
      <c r="P66" s="22" t="s">
        <v>272</v>
      </c>
    </row>
    <row r="67" spans="16:16">
      <c r="P67" s="22" t="s">
        <v>105</v>
      </c>
    </row>
    <row r="68" spans="16:16">
      <c r="P68" s="22" t="s">
        <v>273</v>
      </c>
    </row>
    <row r="69" spans="16:16">
      <c r="P69" s="22" t="s">
        <v>274</v>
      </c>
    </row>
    <row r="70" spans="16:16">
      <c r="P70" s="22" t="s">
        <v>275</v>
      </c>
    </row>
    <row r="71" spans="16:16">
      <c r="P71" s="22" t="s">
        <v>276</v>
      </c>
    </row>
    <row r="72" spans="16:16">
      <c r="P72" s="22" t="s">
        <v>277</v>
      </c>
    </row>
    <row r="73" spans="16:16">
      <c r="P73" s="22" t="s">
        <v>127</v>
      </c>
    </row>
    <row r="74" spans="16:16">
      <c r="P74" s="22" t="s">
        <v>278</v>
      </c>
    </row>
    <row r="75" spans="16:16">
      <c r="P75" s="22" t="s">
        <v>54</v>
      </c>
    </row>
    <row r="76" spans="16:16">
      <c r="P76" s="22" t="s">
        <v>279</v>
      </c>
    </row>
    <row r="77" spans="16:16">
      <c r="P77" s="22" t="s">
        <v>280</v>
      </c>
    </row>
    <row r="78" spans="16:16">
      <c r="P78" s="22" t="s">
        <v>281</v>
      </c>
    </row>
    <row r="79" spans="16:16">
      <c r="P79" s="22" t="s">
        <v>282</v>
      </c>
    </row>
    <row r="80" spans="16:16">
      <c r="P80" s="22" t="s">
        <v>283</v>
      </c>
    </row>
    <row r="81" spans="16:16">
      <c r="P81" s="22" t="s">
        <v>284</v>
      </c>
    </row>
    <row r="82" spans="16:16">
      <c r="P82" s="22" t="s">
        <v>285</v>
      </c>
    </row>
    <row r="83" spans="16:16">
      <c r="P83" s="22" t="s">
        <v>286</v>
      </c>
    </row>
    <row r="84" spans="16:16">
      <c r="P84" s="22" t="s">
        <v>287</v>
      </c>
    </row>
    <row r="85" spans="16:16">
      <c r="P85" s="22" t="s">
        <v>164</v>
      </c>
    </row>
    <row r="86" spans="16:16">
      <c r="P86" s="22" t="s">
        <v>288</v>
      </c>
    </row>
    <row r="87" spans="16:16">
      <c r="P87" s="22" t="s">
        <v>289</v>
      </c>
    </row>
    <row r="88" spans="16:16">
      <c r="P88" s="22" t="s">
        <v>150</v>
      </c>
    </row>
    <row r="89" spans="16:16">
      <c r="P89" s="22" t="s">
        <v>290</v>
      </c>
    </row>
    <row r="90" spans="16:16">
      <c r="P90" s="22" t="s">
        <v>291</v>
      </c>
    </row>
    <row r="91" spans="16:16">
      <c r="P91" s="22" t="s">
        <v>292</v>
      </c>
    </row>
    <row r="92" spans="16:16">
      <c r="P92" s="22" t="s">
        <v>293</v>
      </c>
    </row>
    <row r="93" spans="16:16">
      <c r="P93" s="22" t="s">
        <v>294</v>
      </c>
    </row>
    <row r="94" spans="16:16">
      <c r="P94" s="22" t="s">
        <v>295</v>
      </c>
    </row>
    <row r="95" spans="16:16">
      <c r="P95" s="22" t="s">
        <v>175</v>
      </c>
    </row>
    <row r="96" spans="16:16">
      <c r="P96" s="22" t="s">
        <v>296</v>
      </c>
    </row>
    <row r="97" spans="16:16">
      <c r="P97" s="22" t="s">
        <v>297</v>
      </c>
    </row>
    <row r="98" spans="16:16">
      <c r="P98" s="22" t="s">
        <v>298</v>
      </c>
    </row>
    <row r="99" spans="16:16">
      <c r="P99" s="22" t="s">
        <v>299</v>
      </c>
    </row>
    <row r="100" spans="16:16">
      <c r="P100" s="22" t="s">
        <v>300</v>
      </c>
    </row>
    <row r="101" spans="16:16">
      <c r="P101" s="22" t="s">
        <v>301</v>
      </c>
    </row>
    <row r="102" spans="16:16">
      <c r="P102" s="22" t="s">
        <v>302</v>
      </c>
    </row>
    <row r="103" spans="16:16">
      <c r="P103" s="22" t="s">
        <v>303</v>
      </c>
    </row>
    <row r="104" spans="16:16">
      <c r="P104" s="22" t="s">
        <v>304</v>
      </c>
    </row>
    <row r="105" spans="16:16">
      <c r="P105" s="22" t="s">
        <v>305</v>
      </c>
    </row>
    <row r="106" spans="16:16">
      <c r="P106" s="22" t="s">
        <v>306</v>
      </c>
    </row>
    <row r="107" spans="16:16">
      <c r="P107" s="22" t="s">
        <v>307</v>
      </c>
    </row>
    <row r="108" spans="16:16">
      <c r="P108" s="22" t="s">
        <v>308</v>
      </c>
    </row>
    <row r="109" spans="16:16">
      <c r="P109" s="22" t="s">
        <v>309</v>
      </c>
    </row>
    <row r="110" spans="16:16">
      <c r="P110" s="22" t="s">
        <v>310</v>
      </c>
    </row>
    <row r="111" spans="16:16">
      <c r="P111" s="22" t="s">
        <v>311</v>
      </c>
    </row>
    <row r="112" spans="16:16">
      <c r="P112" s="22" t="s">
        <v>312</v>
      </c>
    </row>
    <row r="113" spans="16:16">
      <c r="P113" s="22" t="s">
        <v>313</v>
      </c>
    </row>
    <row r="114" spans="16:16">
      <c r="P114" s="22" t="s">
        <v>314</v>
      </c>
    </row>
    <row r="115" spans="16:16">
      <c r="P115" s="22" t="s">
        <v>315</v>
      </c>
    </row>
    <row r="116" spans="16:16">
      <c r="P116" s="22" t="s">
        <v>316</v>
      </c>
    </row>
    <row r="117" spans="16:16">
      <c r="P117" s="22" t="s">
        <v>317</v>
      </c>
    </row>
    <row r="118" spans="16:16">
      <c r="P118" s="22" t="s">
        <v>235</v>
      </c>
    </row>
    <row r="119" spans="16:16">
      <c r="P119" s="22" t="s">
        <v>318</v>
      </c>
    </row>
    <row r="120" spans="16:16">
      <c r="P120" s="22" t="s">
        <v>319</v>
      </c>
    </row>
    <row r="121" spans="16:16">
      <c r="P121" s="22" t="s">
        <v>320</v>
      </c>
    </row>
    <row r="122" spans="16:16">
      <c r="P122" s="22" t="s">
        <v>321</v>
      </c>
    </row>
    <row r="123" spans="16:16">
      <c r="P123" s="22" t="s">
        <v>322</v>
      </c>
    </row>
    <row r="124" spans="16:16">
      <c r="P124" s="22" t="s">
        <v>323</v>
      </c>
    </row>
    <row r="125" spans="16:16">
      <c r="P125" s="22" t="s">
        <v>201</v>
      </c>
    </row>
    <row r="126" spans="16:16">
      <c r="P126" s="22" t="s">
        <v>197</v>
      </c>
    </row>
    <row r="127" spans="16:16">
      <c r="P127" s="22" t="s">
        <v>324</v>
      </c>
    </row>
    <row r="128" spans="16:16">
      <c r="P128" s="22" t="s">
        <v>325</v>
      </c>
    </row>
    <row r="129" spans="16:16">
      <c r="P129" s="22" t="s">
        <v>326</v>
      </c>
    </row>
    <row r="130" spans="16:16">
      <c r="P130" s="22" t="s">
        <v>327</v>
      </c>
    </row>
    <row r="131" spans="16:16">
      <c r="P131" s="22" t="s">
        <v>328</v>
      </c>
    </row>
    <row r="132" spans="16:16">
      <c r="P132" s="22" t="s">
        <v>329</v>
      </c>
    </row>
    <row r="133" spans="16:16">
      <c r="P133" s="22" t="s">
        <v>330</v>
      </c>
    </row>
    <row r="134" spans="16:16">
      <c r="P134" s="22" t="s">
        <v>212</v>
      </c>
    </row>
    <row r="135" spans="16:16">
      <c r="P135" s="22" t="s">
        <v>331</v>
      </c>
    </row>
    <row r="136" spans="16:16">
      <c r="P136" s="22" t="s">
        <v>332</v>
      </c>
    </row>
    <row r="137" spans="16:16">
      <c r="P137" s="22" t="s">
        <v>333</v>
      </c>
    </row>
    <row r="138" spans="16:16">
      <c r="P138" s="22" t="s">
        <v>334</v>
      </c>
    </row>
    <row r="139" spans="16:16">
      <c r="P139" s="22" t="s">
        <v>215</v>
      </c>
    </row>
    <row r="140" spans="16:16">
      <c r="P140" s="22" t="s">
        <v>140</v>
      </c>
    </row>
    <row r="141" spans="16:16">
      <c r="P141" s="22" t="s">
        <v>335</v>
      </c>
    </row>
    <row r="142" spans="16:16">
      <c r="P142" s="22" t="s">
        <v>336</v>
      </c>
    </row>
    <row r="143" spans="16:16">
      <c r="P143" s="22" t="s">
        <v>337</v>
      </c>
    </row>
    <row r="144" spans="16:16">
      <c r="P144" s="22" t="s">
        <v>338</v>
      </c>
    </row>
    <row r="145" spans="16:16">
      <c r="P145" s="22" t="s">
        <v>339</v>
      </c>
    </row>
    <row r="146" spans="16:16">
      <c r="P146" s="22" t="s">
        <v>340</v>
      </c>
    </row>
    <row r="147" spans="16:16">
      <c r="P147" s="22" t="s">
        <v>341</v>
      </c>
    </row>
    <row r="148" spans="16:16">
      <c r="P148" s="22" t="s">
        <v>342</v>
      </c>
    </row>
    <row r="149" spans="16:16">
      <c r="P149" s="22" t="s">
        <v>223</v>
      </c>
    </row>
    <row r="150" spans="16:16">
      <c r="P150" s="22" t="s">
        <v>343</v>
      </c>
    </row>
    <row r="151" spans="16:16">
      <c r="P151" s="22" t="s">
        <v>344</v>
      </c>
    </row>
    <row r="152" spans="16:16">
      <c r="P152" s="22" t="s">
        <v>20</v>
      </c>
    </row>
    <row r="153" spans="16:16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8"/>
  <sheetViews>
    <sheetView workbookViewId="0">
      <selection activeCell="H5" sqref="H5:L27"/>
    </sheetView>
  </sheetViews>
  <sheetFormatPr defaultRowHeight="1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>
      <c r="B1" s="37"/>
      <c r="C1" s="37"/>
      <c r="D1" s="7" t="s">
        <v>146</v>
      </c>
      <c r="E1" s="7" t="s">
        <v>170</v>
      </c>
      <c r="F1" s="7" t="s">
        <v>180</v>
      </c>
    </row>
    <row r="2" spans="2:12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>
      <c r="B3" s="37"/>
      <c r="C3" s="37" t="s">
        <v>1099</v>
      </c>
      <c r="D3" s="7"/>
      <c r="E3" s="7"/>
      <c r="F3" s="7"/>
    </row>
    <row r="4" spans="2:12" s="59" customFormat="1">
      <c r="B4" s="37"/>
      <c r="C4" s="37" t="s">
        <v>1116</v>
      </c>
      <c r="D4" s="7"/>
      <c r="E4" s="7"/>
      <c r="F4" s="7"/>
      <c r="H4" s="138" t="s">
        <v>1149</v>
      </c>
      <c r="I4" s="138" t="s">
        <v>1150</v>
      </c>
      <c r="J4" s="138" t="s">
        <v>1178</v>
      </c>
      <c r="K4" s="138" t="s">
        <v>1179</v>
      </c>
      <c r="L4" s="138" t="s">
        <v>1152</v>
      </c>
    </row>
    <row r="5" spans="2:12">
      <c r="B5" s="51" t="s">
        <v>30</v>
      </c>
      <c r="C5" s="51" t="str">
        <f>_xll.BDP(B5,"short name")</f>
        <v>USD-JPY X-RATE</v>
      </c>
      <c r="D5" s="77">
        <v>1</v>
      </c>
      <c r="E5" s="77">
        <v>1</v>
      </c>
      <c r="F5" s="77">
        <v>1</v>
      </c>
      <c r="H5" s="75">
        <v>-0.11459999999999999</v>
      </c>
      <c r="I5" s="75">
        <v>-0.5304639355295504</v>
      </c>
      <c r="J5" s="75">
        <v>-0.46229077486423065</v>
      </c>
      <c r="K5" s="75">
        <v>-0.47672500093770959</v>
      </c>
      <c r="L5" s="75">
        <v>0.53822111586784882</v>
      </c>
    </row>
    <row r="6" spans="2:12">
      <c r="B6" s="51" t="s">
        <v>1110</v>
      </c>
      <c r="C6" s="51" t="str">
        <f>_xll.BDP(B6,"short name")</f>
        <v>USD-EUR X-RATE</v>
      </c>
      <c r="D6" s="77">
        <v>1</v>
      </c>
      <c r="E6" s="77">
        <v>1</v>
      </c>
      <c r="F6" s="77">
        <v>1</v>
      </c>
      <c r="H6" s="75">
        <v>-0.1164</v>
      </c>
      <c r="I6" s="75">
        <v>-0.39983207118031477</v>
      </c>
      <c r="J6" s="75">
        <v>-0.45147646277842263</v>
      </c>
      <c r="K6" s="75">
        <v>-0.41290668461226371</v>
      </c>
      <c r="L6" s="75">
        <v>0.95601252705840767</v>
      </c>
    </row>
    <row r="7" spans="2:12">
      <c r="B7" s="52" t="s">
        <v>1109</v>
      </c>
      <c r="C7" s="52" t="str">
        <f>_xll.BDP(B7,"short name")</f>
        <v>USD-AUD X-RATE</v>
      </c>
      <c r="D7" s="77">
        <v>1</v>
      </c>
      <c r="E7" s="77">
        <v>1</v>
      </c>
      <c r="F7" s="77">
        <v>1</v>
      </c>
      <c r="H7" s="75">
        <v>0.192</v>
      </c>
      <c r="I7" s="75">
        <v>0.17766242355093398</v>
      </c>
      <c r="J7" s="75">
        <v>0.18800916408860832</v>
      </c>
      <c r="K7" s="75">
        <v>0.2821037038489258</v>
      </c>
      <c r="L7" s="75">
        <v>1.278244699355287</v>
      </c>
    </row>
    <row r="8" spans="2:12">
      <c r="B8" s="51" t="s">
        <v>28</v>
      </c>
      <c r="C8" s="51" t="str">
        <f>_xll.BDP(B8,"short name")</f>
        <v>USD-CNY X-RATE</v>
      </c>
      <c r="D8" s="77">
        <v>-1</v>
      </c>
      <c r="E8" s="77">
        <v>-1</v>
      </c>
      <c r="F8" s="77">
        <v>-1</v>
      </c>
      <c r="H8" s="75">
        <v>-1.8100000000000002E-2</v>
      </c>
      <c r="I8" s="75">
        <v>-0.24362517994299446</v>
      </c>
      <c r="J8" s="75">
        <v>0.16556195104159421</v>
      </c>
      <c r="K8" s="75">
        <v>0.58750689601909278</v>
      </c>
      <c r="L8" s="75">
        <v>0.9228887255832523</v>
      </c>
    </row>
    <row r="9" spans="2:12">
      <c r="B9" s="51" t="s">
        <v>29</v>
      </c>
      <c r="C9" s="51" t="str">
        <f>_xll.BDP(B9,"short name")</f>
        <v>USD-KRW X-RATE</v>
      </c>
      <c r="D9" s="77">
        <v>1</v>
      </c>
      <c r="E9" s="77">
        <v>1</v>
      </c>
      <c r="F9" s="77">
        <v>1</v>
      </c>
      <c r="H9" s="75">
        <v>0.14849999999999999</v>
      </c>
      <c r="I9" s="75">
        <v>0.63164573279957514</v>
      </c>
      <c r="J9" s="75">
        <v>0.45475544396309453</v>
      </c>
      <c r="K9" s="75">
        <v>0.61252388651173428</v>
      </c>
      <c r="L9" s="75">
        <v>-1.0765116669816814</v>
      </c>
    </row>
    <row r="10" spans="2:12">
      <c r="B10" s="51" t="s">
        <v>1111</v>
      </c>
      <c r="C10" s="51" t="str">
        <f>_xll.BDP(B10,"short name")</f>
        <v>USD-TWD X-RATE</v>
      </c>
      <c r="D10" s="77">
        <v>1</v>
      </c>
      <c r="E10" s="77">
        <v>1</v>
      </c>
      <c r="F10" s="77">
        <v>1</v>
      </c>
      <c r="H10" s="75">
        <v>6.6E-3</v>
      </c>
      <c r="I10" s="75">
        <v>-4.2500094902647289E-3</v>
      </c>
      <c r="J10" s="75">
        <v>3.3927314085699253E-2</v>
      </c>
      <c r="K10" s="75">
        <v>0.2078230940070937</v>
      </c>
      <c r="L10" s="75">
        <v>-0.49398397688029233</v>
      </c>
    </row>
    <row r="11" spans="2:12">
      <c r="B11" s="51" t="s">
        <v>32</v>
      </c>
      <c r="C11" s="51" t="str">
        <f>_xll.BDP(B11,"short name")</f>
        <v>DOLLAR INDEX SPOT</v>
      </c>
      <c r="D11" s="77">
        <v>1</v>
      </c>
      <c r="E11" s="77">
        <v>1</v>
      </c>
      <c r="F11" s="77">
        <v>1</v>
      </c>
      <c r="H11" s="75">
        <v>-0.05</v>
      </c>
      <c r="I11" s="75">
        <v>-0.33629950759765809</v>
      </c>
      <c r="J11" s="75">
        <v>-0.39892070333789664</v>
      </c>
      <c r="K11" s="75">
        <v>-0.47223204048775991</v>
      </c>
      <c r="L11" s="75">
        <v>0.87918245676895523</v>
      </c>
    </row>
    <row r="12" spans="2:12">
      <c r="B12" s="51" t="s">
        <v>118</v>
      </c>
      <c r="C12" s="51"/>
      <c r="D12" s="77">
        <v>1</v>
      </c>
      <c r="E12" s="77">
        <v>1</v>
      </c>
      <c r="F12" s="77">
        <v>1</v>
      </c>
      <c r="H12" s="75">
        <v>-7.0000000000000007E-2</v>
      </c>
      <c r="I12" s="75">
        <v>-0.29816228517378429</v>
      </c>
      <c r="J12" s="75">
        <v>-0.15887852668692801</v>
      </c>
      <c r="K12" s="75">
        <v>-0.66799454988109264</v>
      </c>
      <c r="L12" s="75">
        <v>-0.1084329234703809</v>
      </c>
    </row>
    <row r="13" spans="2:12">
      <c r="B13" s="51" t="s">
        <v>1107</v>
      </c>
      <c r="C13" s="51"/>
      <c r="D13" s="77">
        <v>1</v>
      </c>
      <c r="E13" s="77">
        <v>1</v>
      </c>
      <c r="F13" s="77">
        <v>1</v>
      </c>
      <c r="H13" s="75">
        <v>-9.5000000000000001E-2</v>
      </c>
      <c r="I13" s="75">
        <v>1.4179569047807712E-2</v>
      </c>
      <c r="J13" s="75">
        <v>-0.13555647162185136</v>
      </c>
      <c r="K13" s="75">
        <v>-0.31290055227755259</v>
      </c>
      <c r="L13" s="75">
        <v>-1.4235242180833418</v>
      </c>
    </row>
    <row r="14" spans="2:12">
      <c r="B14" s="51" t="s">
        <v>1081</v>
      </c>
      <c r="C14" s="51" t="str">
        <f>_xll.BDP(B14,"short name")</f>
        <v>CNY onshore/offshore</v>
      </c>
      <c r="D14" s="77">
        <v>1</v>
      </c>
      <c r="E14" s="77">
        <v>1</v>
      </c>
      <c r="F14" s="77">
        <v>1</v>
      </c>
      <c r="H14" s="75">
        <v>-0.1232</v>
      </c>
      <c r="I14" s="75">
        <v>-1.1884533870127465</v>
      </c>
      <c r="J14" s="75">
        <v>-0.16001367753924964</v>
      </c>
      <c r="K14" s="75">
        <v>-0.62294388591050187</v>
      </c>
      <c r="L14" s="75">
        <v>-1.1557788172039962</v>
      </c>
    </row>
    <row r="15" spans="2:12">
      <c r="B15" s="51" t="s">
        <v>33</v>
      </c>
      <c r="C15" s="51" t="str">
        <f>_xll.BDP(B15,"short name")</f>
        <v>Generic 1st 'CL' Future</v>
      </c>
      <c r="D15" s="77">
        <v>1</v>
      </c>
      <c r="E15" s="77">
        <v>1</v>
      </c>
      <c r="F15" s="77">
        <v>1</v>
      </c>
      <c r="H15" s="75">
        <v>-0.05</v>
      </c>
      <c r="I15" s="75">
        <v>-0.30062949055607169</v>
      </c>
      <c r="J15" s="75">
        <v>0.49282688534129609</v>
      </c>
      <c r="K15" s="75">
        <v>0.13622990173567773</v>
      </c>
      <c r="L15" s="75">
        <v>2.0378858739957866</v>
      </c>
    </row>
    <row r="16" spans="2:12">
      <c r="B16" s="51" t="s">
        <v>1134</v>
      </c>
      <c r="C16" s="51" t="str">
        <f>_xll.BDP(B16,"short name")</f>
        <v>Generic 1st 'XW' Future</v>
      </c>
      <c r="D16" s="77">
        <v>1</v>
      </c>
      <c r="E16" s="77">
        <v>1</v>
      </c>
      <c r="F16" s="77">
        <v>1</v>
      </c>
      <c r="H16" s="75">
        <v>-0.31</v>
      </c>
      <c r="I16" s="75">
        <v>-0.31819596965528013</v>
      </c>
      <c r="J16" s="75">
        <v>-1.0001025295091812</v>
      </c>
      <c r="K16" s="75">
        <v>-0.46553904348383573</v>
      </c>
      <c r="L16" s="75">
        <v>0.17968454386446403</v>
      </c>
    </row>
    <row r="17" spans="2:12">
      <c r="B17" s="38" t="s">
        <v>983</v>
      </c>
      <c r="C17" s="38"/>
      <c r="D17" s="77">
        <v>1</v>
      </c>
      <c r="E17" s="77">
        <v>1</v>
      </c>
      <c r="F17" s="77">
        <v>1</v>
      </c>
      <c r="H17" s="75">
        <v>0</v>
      </c>
      <c r="I17" s="75">
        <v>0.11954974508599915</v>
      </c>
      <c r="J17" s="75">
        <v>-2.6397921979932146</v>
      </c>
      <c r="K17" s="75">
        <v>-0.7247559927274938</v>
      </c>
      <c r="L17" s="75">
        <v>-0.37032467694878046</v>
      </c>
    </row>
    <row r="18" spans="2:12">
      <c r="B18" s="38" t="s">
        <v>1132</v>
      </c>
      <c r="C18" s="51" t="str">
        <f>_xll.BDP(B18,"short name")</f>
        <v>Generic 1st of 'CKC'</v>
      </c>
      <c r="D18" s="77">
        <v>1</v>
      </c>
      <c r="E18" s="77">
        <v>1</v>
      </c>
      <c r="F18" s="77">
        <v>1</v>
      </c>
      <c r="H18" s="75">
        <v>0</v>
      </c>
      <c r="I18" s="75">
        <v>0.2946020107545046</v>
      </c>
      <c r="J18" s="75">
        <v>4.067984176170515E-3</v>
      </c>
      <c r="K18" s="75">
        <v>3.398765701248975E-2</v>
      </c>
      <c r="L18" s="75">
        <v>0.11160786125373724</v>
      </c>
    </row>
    <row r="19" spans="2:12">
      <c r="B19" s="51" t="s">
        <v>1074</v>
      </c>
      <c r="C19" s="51" t="str">
        <f>_xll.BDP(B19,"short name")</f>
        <v>Shanghai Shipping Exchange  Ch</v>
      </c>
      <c r="D19" s="77">
        <v>1</v>
      </c>
      <c r="E19" s="77">
        <v>1</v>
      </c>
      <c r="F19" s="77">
        <v>1</v>
      </c>
      <c r="H19" s="75">
        <v>3.24</v>
      </c>
      <c r="I19" s="75">
        <v>1.4778128119145995</v>
      </c>
      <c r="J19" s="75">
        <v>5.7061580771794329</v>
      </c>
      <c r="K19" s="75">
        <v>0.59036237974837491</v>
      </c>
      <c r="L19" s="75">
        <v>7.5371912180082601E-2</v>
      </c>
    </row>
    <row r="20" spans="2:12">
      <c r="B20" s="51" t="s">
        <v>1136</v>
      </c>
      <c r="C20" s="51" t="str">
        <f>_xll.BDP(B20,"short name")</f>
        <v>Premium Hard Coking Coal $/t</v>
      </c>
      <c r="D20" s="77">
        <v>1</v>
      </c>
      <c r="E20" s="77">
        <v>1</v>
      </c>
      <c r="F20" s="77">
        <v>1</v>
      </c>
      <c r="H20" s="75">
        <v>3.93</v>
      </c>
      <c r="I20" s="75">
        <v>3.910750598222974</v>
      </c>
      <c r="J20" s="75">
        <v>6.0321960703545816</v>
      </c>
      <c r="K20" s="75">
        <v>0.84961261827954315</v>
      </c>
      <c r="L20" s="75">
        <v>0.16781493579165277</v>
      </c>
    </row>
    <row r="21" spans="2:12">
      <c r="B21" s="38" t="s">
        <v>1137</v>
      </c>
      <c r="C21" s="51" t="str">
        <f>_xll.BDP(B21,"short name")</f>
        <v>CN Qnhngd ThermCoal 5500NAR Pr</v>
      </c>
      <c r="D21" s="77">
        <v>1</v>
      </c>
      <c r="E21" s="77">
        <v>1</v>
      </c>
      <c r="F21" s="77">
        <v>1</v>
      </c>
      <c r="H21" s="75">
        <v>-1.53</v>
      </c>
      <c r="I21" s="75">
        <v>-0.93280680872911659</v>
      </c>
      <c r="J21" s="75">
        <v>-4.5874350942928626</v>
      </c>
      <c r="K21" s="75">
        <v>-0.76494423031946768</v>
      </c>
      <c r="L21" s="75">
        <v>-0.31996854691457272</v>
      </c>
    </row>
    <row r="22" spans="2:12">
      <c r="B22" s="51" t="s">
        <v>39</v>
      </c>
      <c r="C22" s="51" t="str">
        <f>_xll.BDP(B22,"short name")</f>
        <v>BHP BILLITON LTD</v>
      </c>
      <c r="D22" s="77">
        <v>1</v>
      </c>
      <c r="E22" s="77">
        <v>1</v>
      </c>
      <c r="F22" s="77">
        <v>1</v>
      </c>
      <c r="H22" s="75">
        <v>-1.956</v>
      </c>
      <c r="I22" s="75">
        <v>-1.717517456342438</v>
      </c>
      <c r="J22" s="75">
        <v>-2.070320889428968</v>
      </c>
      <c r="K22" s="75">
        <v>-0.78475977835544342</v>
      </c>
      <c r="L22" s="75">
        <v>1.7643744356989302</v>
      </c>
    </row>
    <row r="23" spans="2:12">
      <c r="B23" s="51" t="s">
        <v>1112</v>
      </c>
      <c r="C23" s="51" t="str">
        <f>_xll.BDP(B23,"short name")</f>
        <v>ALLIANCE RESOURC</v>
      </c>
      <c r="D23" s="77">
        <v>1</v>
      </c>
      <c r="E23" s="77">
        <v>1</v>
      </c>
      <c r="F23" s="77">
        <v>1</v>
      </c>
      <c r="H23" s="75">
        <v>0.26200000000000001</v>
      </c>
      <c r="I23" s="75">
        <v>9.764211052963695E-2</v>
      </c>
      <c r="J23" s="75">
        <v>-0.95621512279734067</v>
      </c>
      <c r="K23" s="75">
        <v>-0.27736622051870197</v>
      </c>
      <c r="L23" s="75">
        <v>-0.7957176766137205</v>
      </c>
    </row>
    <row r="24" spans="2:12">
      <c r="B24" s="51" t="s">
        <v>82</v>
      </c>
      <c r="C24" s="51" t="str">
        <f>_xll.BDP(B24,"short name")</f>
        <v>VANECK VECTORS C</v>
      </c>
      <c r="D24" s="77">
        <v>1</v>
      </c>
      <c r="E24" s="77">
        <v>1</v>
      </c>
      <c r="F24" s="77">
        <v>1</v>
      </c>
      <c r="H24" s="75">
        <v>-0.998</v>
      </c>
      <c r="I24" s="75">
        <v>-1.4625893723400019</v>
      </c>
      <c r="J24" s="75">
        <v>-1.9654957759930913</v>
      </c>
      <c r="K24" s="75">
        <v>-1.1697084858685085</v>
      </c>
      <c r="L24" s="75">
        <v>0.11676535073639564</v>
      </c>
    </row>
    <row r="25" spans="2:12">
      <c r="B25" s="51" t="s">
        <v>50</v>
      </c>
      <c r="C25" s="51" t="str">
        <f>_xll.BDP(B25,"short name")</f>
        <v>BI US Coal Operation Cmp</v>
      </c>
      <c r="D25" s="77">
        <v>1</v>
      </c>
      <c r="E25" s="77">
        <v>1</v>
      </c>
      <c r="F25" s="77">
        <v>1</v>
      </c>
      <c r="H25" s="75">
        <v>1.6099999999999999</v>
      </c>
      <c r="I25" s="75">
        <v>0.35735434747663408</v>
      </c>
      <c r="J25" s="75">
        <v>4.8299999997773941</v>
      </c>
      <c r="K25" s="75">
        <v>1.3001225962052472</v>
      </c>
      <c r="L25" s="75">
        <v>0.39285782811483017</v>
      </c>
    </row>
    <row r="26" spans="2:12">
      <c r="B26" s="51" t="s">
        <v>62</v>
      </c>
      <c r="C26" s="51" t="str">
        <f>_xll.BDP(B26,"short name")</f>
        <v>BI EU/CIS/Afr Coal Cmp</v>
      </c>
      <c r="D26" s="77">
        <v>1</v>
      </c>
      <c r="E26" s="77">
        <v>1</v>
      </c>
      <c r="F26" s="77">
        <v>1</v>
      </c>
      <c r="H26" s="75">
        <v>-1.1599999999999999</v>
      </c>
      <c r="I26" s="75">
        <v>-0.27722858011063123</v>
      </c>
      <c r="J26" s="75">
        <v>-3.4799999999511648</v>
      </c>
      <c r="K26" s="75">
        <v>-1.3252797115743069</v>
      </c>
      <c r="L26" s="75">
        <v>-0.38512482729376307</v>
      </c>
    </row>
    <row r="27" spans="2:12">
      <c r="B27" s="51" t="s">
        <v>69</v>
      </c>
      <c r="C27" s="51" t="str">
        <f>_xll.BDP(B27,"short name")</f>
        <v>BI CH Coal Op Val</v>
      </c>
      <c r="D27" s="77">
        <v>1</v>
      </c>
      <c r="E27" s="77">
        <v>1</v>
      </c>
      <c r="F27" s="77">
        <v>1</v>
      </c>
      <c r="H27" s="75">
        <v>1.33</v>
      </c>
      <c r="I27" s="75">
        <v>0.34746815358857508</v>
      </c>
      <c r="J27" s="75">
        <v>3.9899999993706596</v>
      </c>
      <c r="K27" s="75">
        <v>1.0986094095975849</v>
      </c>
      <c r="L27" s="75">
        <v>-0.32681358150532452</v>
      </c>
    </row>
    <row r="28" spans="2:12">
      <c r="B28" s="51"/>
      <c r="C28" s="51"/>
      <c r="D28" s="77"/>
      <c r="E28" s="77"/>
      <c r="F28" s="77"/>
      <c r="H28" s="75"/>
      <c r="I28" s="75"/>
      <c r="J28" s="75"/>
      <c r="K28" s="75"/>
      <c r="L28" s="75"/>
    </row>
    <row r="29" spans="2:12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>
      <c r="B36" s="38"/>
      <c r="C36" s="38"/>
      <c r="D36" s="40"/>
      <c r="E36" s="40"/>
      <c r="F36" s="40"/>
    </row>
    <row r="37" spans="2:6">
      <c r="B37" s="38"/>
      <c r="C37" s="38"/>
      <c r="D37" s="40"/>
      <c r="E37" s="40"/>
      <c r="F37" s="40"/>
    </row>
    <row r="38" spans="2:6">
      <c r="B38" s="38"/>
      <c r="C38" s="38"/>
      <c r="D38" s="40"/>
      <c r="E38" s="40"/>
      <c r="F38" s="40"/>
    </row>
    <row r="39" spans="2:6">
      <c r="B39" s="38"/>
      <c r="C39" s="38"/>
      <c r="D39" s="40"/>
      <c r="E39" s="40"/>
      <c r="F39" s="40"/>
    </row>
    <row r="40" spans="2:6">
      <c r="B40" s="38"/>
      <c r="C40" s="38"/>
      <c r="D40" s="40"/>
      <c r="E40" s="40"/>
      <c r="F40" s="40"/>
    </row>
    <row r="41" spans="2:6">
      <c r="B41" s="38"/>
      <c r="C41" s="38"/>
      <c r="D41" s="40"/>
      <c r="E41" s="40"/>
      <c r="F41" s="40"/>
    </row>
    <row r="42" spans="2:6">
      <c r="B42" s="38"/>
      <c r="C42" s="38"/>
      <c r="D42" s="38"/>
      <c r="E42" s="40"/>
      <c r="F42" s="40"/>
    </row>
    <row r="43" spans="2:6">
      <c r="B43" s="38"/>
      <c r="C43" s="38"/>
      <c r="D43" s="38"/>
      <c r="E43" s="40"/>
      <c r="F43" s="40"/>
    </row>
    <row r="44" spans="2:6">
      <c r="B44" s="38"/>
      <c r="C44" s="38"/>
      <c r="D44" s="40"/>
      <c r="E44" s="40"/>
      <c r="F44" s="40"/>
    </row>
    <row r="45" spans="2:6">
      <c r="B45" s="38"/>
      <c r="C45" s="38"/>
      <c r="D45" s="40"/>
      <c r="E45" s="40"/>
      <c r="F45" s="40"/>
    </row>
    <row r="48" spans="2:6">
      <c r="B48" s="38"/>
      <c r="C48" s="38"/>
      <c r="D48" s="40"/>
      <c r="E48" s="40"/>
      <c r="F48" s="40"/>
    </row>
  </sheetData>
  <conditionalFormatting sqref="D36:F51 D29:F29">
    <cfRule type="cellIs" dxfId="59" priority="11" operator="equal">
      <formula>0</formula>
    </cfRule>
  </conditionalFormatting>
  <conditionalFormatting sqref="H5:L29">
    <cfRule type="cellIs" dxfId="58" priority="6" operator="greaterThan">
      <formula>1</formula>
    </cfRule>
    <cfRule type="cellIs" dxfId="57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V69"/>
  <sheetViews>
    <sheetView workbookViewId="0">
      <selection sqref="A1:A1048576"/>
    </sheetView>
  </sheetViews>
  <sheetFormatPr defaultRowHeight="15"/>
  <cols>
    <col min="1" max="1" width="12.42578125" bestFit="1" customWidth="1"/>
  </cols>
  <sheetData>
    <row r="1" spans="1:22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>
      <c r="A3" s="17" t="s">
        <v>12</v>
      </c>
      <c r="C3" s="16"/>
      <c r="D3" s="16"/>
      <c r="E3" s="16"/>
      <c r="F3" s="16"/>
      <c r="G3" s="16"/>
      <c r="H3" s="16"/>
      <c r="I3" s="16"/>
    </row>
    <row r="4" spans="1:22">
      <c r="A4" s="17" t="s">
        <v>106</v>
      </c>
      <c r="C4" s="16"/>
      <c r="D4" s="16"/>
      <c r="E4" s="16"/>
      <c r="F4" s="16"/>
      <c r="G4" s="16"/>
      <c r="H4" s="16"/>
      <c r="I4" s="16"/>
    </row>
    <row r="5" spans="1:22">
      <c r="A5" s="17" t="s">
        <v>95</v>
      </c>
      <c r="C5" s="16"/>
      <c r="D5" s="16"/>
      <c r="E5" s="16"/>
      <c r="F5" s="16"/>
      <c r="G5" s="16"/>
      <c r="H5" s="16"/>
      <c r="I5" s="16"/>
    </row>
    <row r="6" spans="1:22">
      <c r="A6" s="17" t="s">
        <v>405</v>
      </c>
      <c r="C6" s="16"/>
      <c r="D6" s="16"/>
      <c r="E6" s="16"/>
      <c r="F6" s="16"/>
      <c r="G6" s="16"/>
      <c r="H6" s="16"/>
      <c r="I6" s="16"/>
    </row>
    <row r="7" spans="1:22">
      <c r="A7" s="17" t="s">
        <v>11</v>
      </c>
      <c r="C7" s="16"/>
      <c r="D7" s="16"/>
      <c r="E7" s="16"/>
      <c r="F7" s="16"/>
      <c r="G7" s="16"/>
      <c r="H7" s="16"/>
      <c r="I7" s="16"/>
    </row>
    <row r="8" spans="1:22">
      <c r="A8" s="17" t="s">
        <v>14</v>
      </c>
      <c r="C8" s="16"/>
      <c r="D8" s="16"/>
      <c r="E8" s="16"/>
      <c r="F8" s="16"/>
      <c r="G8" s="16"/>
      <c r="H8" s="16"/>
      <c r="I8" s="16"/>
    </row>
    <row r="9" spans="1:22">
      <c r="A9" s="17" t="s">
        <v>13</v>
      </c>
      <c r="C9" s="16"/>
      <c r="D9" s="16"/>
      <c r="E9" s="16"/>
      <c r="F9" s="16"/>
      <c r="G9" s="16"/>
      <c r="H9" s="16"/>
      <c r="I9" s="16"/>
    </row>
    <row r="10" spans="1:22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>
      <c r="A57" t="s">
        <v>1001</v>
      </c>
    </row>
    <row r="58" spans="1:9">
      <c r="A58" t="s">
        <v>1002</v>
      </c>
    </row>
    <row r="59" spans="1:9">
      <c r="A59" t="s">
        <v>1003</v>
      </c>
    </row>
    <row r="60" spans="1:9">
      <c r="A60" t="s">
        <v>1004</v>
      </c>
    </row>
    <row r="61" spans="1:9">
      <c r="A61" t="s">
        <v>1005</v>
      </c>
    </row>
    <row r="62" spans="1:9">
      <c r="A62" t="s">
        <v>1006</v>
      </c>
    </row>
    <row r="67" spans="1:1">
      <c r="A67" s="18"/>
    </row>
    <row r="68" spans="1:1">
      <c r="A68" s="18"/>
    </row>
    <row r="69" spans="1:1">
      <c r="A69" s="18"/>
    </row>
  </sheetData>
  <conditionalFormatting sqref="C3:I56">
    <cfRule type="cellIs" dxfId="56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O33"/>
  <sheetViews>
    <sheetView workbookViewId="0">
      <selection activeCell="K5" sqref="K5:O33"/>
    </sheetView>
  </sheetViews>
  <sheetFormatPr defaultRowHeight="1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>
      <c r="D1" s="44" t="s">
        <v>152</v>
      </c>
      <c r="E1" s="45" t="s">
        <v>184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0" t="s">
        <v>404</v>
      </c>
    </row>
    <row r="3" spans="1:15" s="59" customFormat="1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>
      <c r="B5" s="47" t="s">
        <v>31</v>
      </c>
      <c r="C5" s="50" t="str">
        <f>_xll.BDP(B5,"short name")</f>
        <v>DOLLAR INDEX SPOT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K5" s="75">
        <v>-0.06</v>
      </c>
      <c r="L5" s="75">
        <v>-0.36596252735570001</v>
      </c>
      <c r="M5" s="75">
        <v>-0.4139207033378966</v>
      </c>
      <c r="N5" s="75">
        <v>-0.49648776206731354</v>
      </c>
      <c r="O5" s="75">
        <v>0.87476870747163338</v>
      </c>
    </row>
    <row r="6" spans="1:15">
      <c r="B6" s="47" t="s">
        <v>109</v>
      </c>
      <c r="C6" s="50" t="str">
        <f>_xll.BDP(B6,"short name")</f>
        <v>Japanese Yen Spot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>
        <v>1</v>
      </c>
      <c r="K6" s="75">
        <v>-0.11459999999999999</v>
      </c>
      <c r="L6" s="75">
        <v>-0.5304639355295504</v>
      </c>
      <c r="M6" s="75">
        <v>-0.46229077486423065</v>
      </c>
      <c r="N6" s="75">
        <v>-0.47672500093770959</v>
      </c>
      <c r="O6" s="75">
        <v>0.53822111586784882</v>
      </c>
    </row>
    <row r="7" spans="1:15">
      <c r="B7" s="47" t="s">
        <v>114</v>
      </c>
      <c r="C7" s="50" t="str">
        <f>_xll.BDP(B7,"short name")</f>
        <v>South Korean Won Spot</v>
      </c>
      <c r="D7" s="77">
        <v>0</v>
      </c>
      <c r="E7" s="77">
        <v>0</v>
      </c>
      <c r="F7" s="77">
        <v>1</v>
      </c>
      <c r="G7" s="77">
        <v>-1</v>
      </c>
      <c r="H7" s="77">
        <v>-1</v>
      </c>
      <c r="I7" s="77">
        <v>1</v>
      </c>
      <c r="K7" s="75">
        <v>0.15029999999999999</v>
      </c>
      <c r="L7" s="75">
        <v>0.63772723896363026</v>
      </c>
      <c r="M7" s="75">
        <v>0.45745544396309457</v>
      </c>
      <c r="N7" s="75">
        <v>0.61574355542901926</v>
      </c>
      <c r="O7" s="75">
        <v>-1.0746922487447417</v>
      </c>
    </row>
    <row r="8" spans="1:15">
      <c r="B8" s="47" t="s">
        <v>1066</v>
      </c>
      <c r="C8" s="50" t="str">
        <f>_xll.BDP(B8,"short name")</f>
        <v>JPY-KRW X-RATE</v>
      </c>
      <c r="D8" s="77">
        <v>-1</v>
      </c>
      <c r="E8" s="77">
        <v>-1</v>
      </c>
      <c r="F8" s="77">
        <v>-1</v>
      </c>
      <c r="G8" s="77">
        <v>-1</v>
      </c>
      <c r="H8" s="77">
        <v>-1</v>
      </c>
      <c r="I8" s="77">
        <v>-1</v>
      </c>
      <c r="K8" s="75">
        <v>0.27010000000000001</v>
      </c>
      <c r="L8" s="75">
        <v>0.91681817560924361</v>
      </c>
      <c r="M8" s="75">
        <v>0.92476834037399291</v>
      </c>
      <c r="N8" s="75">
        <v>0.94727865647629583</v>
      </c>
      <c r="O8" s="75">
        <v>-0.95560744384308804</v>
      </c>
    </row>
    <row r="9" spans="1:15">
      <c r="B9" s="47" t="s">
        <v>113</v>
      </c>
      <c r="C9" s="50" t="str">
        <f>_xll.BDP(B9,"short name")</f>
        <v>China Renminbi Spot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>
        <v>1</v>
      </c>
      <c r="K9" s="75">
        <v>-1.2E-2</v>
      </c>
      <c r="L9" s="75">
        <v>-0.21716516802280098</v>
      </c>
      <c r="M9" s="75">
        <v>0.17471195104159423</v>
      </c>
      <c r="N9" s="75">
        <v>0.6114321928366595</v>
      </c>
      <c r="O9" s="75">
        <v>0.93671136693540846</v>
      </c>
    </row>
    <row r="10" spans="1:15">
      <c r="B10" s="47" t="s">
        <v>118</v>
      </c>
      <c r="C10" s="50" t="str">
        <f>_xll.BDP(B10,"short name")</f>
        <v>AP Dollar Index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K10" s="75">
        <v>-7.0000000000000007E-2</v>
      </c>
      <c r="L10" s="75">
        <v>-0.29816228517378429</v>
      </c>
      <c r="M10" s="75">
        <v>-0.15887852668692801</v>
      </c>
      <c r="N10" s="75">
        <v>-0.66799454988109264</v>
      </c>
      <c r="O10" s="75">
        <v>-0.1084329234703809</v>
      </c>
    </row>
    <row r="11" spans="1:15">
      <c r="B11" s="47" t="s">
        <v>364</v>
      </c>
      <c r="C11" s="50" t="str">
        <f>_xll.BDP(B11,"short name")</f>
        <v>JPY-AUD X-RATE (x100)</v>
      </c>
      <c r="D11" s="77">
        <v>-1</v>
      </c>
      <c r="E11" s="77">
        <v>-1</v>
      </c>
      <c r="F11" s="77">
        <v>-1</v>
      </c>
      <c r="G11" s="77">
        <v>-1</v>
      </c>
      <c r="H11" s="77">
        <v>-1</v>
      </c>
      <c r="I11" s="77">
        <v>-1</v>
      </c>
      <c r="K11" s="75">
        <v>0.32240000000000002</v>
      </c>
      <c r="L11" s="75">
        <v>0.62918673528803937</v>
      </c>
      <c r="M11" s="75">
        <v>0.67883270612142821</v>
      </c>
      <c r="N11" s="75">
        <v>0.72726489461539767</v>
      </c>
      <c r="O11" s="75">
        <v>1.6219457646675799</v>
      </c>
    </row>
    <row r="12" spans="1:15">
      <c r="B12" s="47" t="s">
        <v>1081</v>
      </c>
      <c r="C12" s="50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K12" s="75">
        <v>-0.1172</v>
      </c>
      <c r="L12" s="75">
        <v>-1.1315121789048415</v>
      </c>
      <c r="M12" s="75">
        <v>-0.15101367753924963</v>
      </c>
      <c r="N12" s="75">
        <v>-0.5877862900344768</v>
      </c>
      <c r="O12" s="75">
        <v>-1.0996647693006787</v>
      </c>
    </row>
    <row r="13" spans="1:15">
      <c r="A13" s="75">
        <f>_xll.BDP(B13,"chg pct 5d")</f>
        <v>4.4529629999999996</v>
      </c>
      <c r="B13" s="47" t="s">
        <v>969</v>
      </c>
      <c r="C13" s="50" t="str">
        <f>_xll.BDP(B13,"short name")</f>
        <v>BI GL Mbl Hndset Mfg Cmp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K13" s="75">
        <v>-0.31</v>
      </c>
      <c r="L13" s="75">
        <v>-0.86106131830018584</v>
      </c>
      <c r="M13" s="75">
        <v>-0.17099138511690851</v>
      </c>
      <c r="N13" s="75">
        <v>-0.49036267429623021</v>
      </c>
      <c r="O13" s="75">
        <v>1.5061905286037955</v>
      </c>
    </row>
    <row r="14" spans="1:15">
      <c r="A14" s="75">
        <f>_xll.BDP(B14,"chg pct 5d")</f>
        <v>-0.15</v>
      </c>
      <c r="B14" s="47" t="s">
        <v>1113</v>
      </c>
      <c r="C14" s="50" t="str">
        <f>_xll.BDP(B14,"short name")</f>
        <v>WitsView Market Confidence Ind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>
        <v>1</v>
      </c>
      <c r="K14" s="75">
        <v>-3.05</v>
      </c>
      <c r="L14" s="75">
        <v>-3.0742118259490474</v>
      </c>
      <c r="M14" s="75">
        <v>-4.4191643017827644</v>
      </c>
      <c r="N14" s="75">
        <v>-2.8493845469819763</v>
      </c>
      <c r="O14" s="75">
        <v>-6.9469756675998931E-2</v>
      </c>
    </row>
    <row r="15" spans="1:15">
      <c r="A15" s="75" t="str">
        <f>_xll.BDP(B15,"chg pct 5d")</f>
        <v>#N/A N/A</v>
      </c>
      <c r="B15" s="47" t="s">
        <v>970</v>
      </c>
      <c r="C15" s="50" t="str">
        <f>_xll.BDP(B15,"short name")</f>
        <v>BI GL Disp TV Manuf Cmp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K15" s="75">
        <v>-1.6099999999999999</v>
      </c>
      <c r="L15" s="75">
        <v>-0.4289775481937757</v>
      </c>
      <c r="M15" s="75">
        <v>-4.8299999997976126</v>
      </c>
      <c r="N15" s="75">
        <v>-2.2466074432906158</v>
      </c>
      <c r="O15" s="75">
        <v>-0.40952601068734207</v>
      </c>
    </row>
    <row r="16" spans="1:15">
      <c r="A16" s="75" t="str">
        <f>_xll.BDP(B16,"chg pct 5d")</f>
        <v>#N/A N/A</v>
      </c>
      <c r="B16" s="47" t="s">
        <v>979</v>
      </c>
      <c r="C16" s="50" t="str">
        <f>_xll.BDP(B16,"short name")</f>
        <v>BI GL Dis Pan NoFlat Cmp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>
        <v>1</v>
      </c>
      <c r="K16" s="75">
        <v>0.55000000000000004</v>
      </c>
      <c r="L16" s="75">
        <v>0.24377258525079065</v>
      </c>
      <c r="M16" s="75">
        <v>1.6499999998904025</v>
      </c>
      <c r="N16" s="75">
        <v>0.72465119849730786</v>
      </c>
      <c r="O16" s="75">
        <v>0.33434519041427074</v>
      </c>
    </row>
    <row r="17" spans="1:15">
      <c r="A17" s="75" t="str">
        <f>_xll.BDP(B17,"chg pct 5d")</f>
        <v>#N/A N/A</v>
      </c>
      <c r="B17" s="47" t="s">
        <v>980</v>
      </c>
      <c r="C17" s="50" t="str">
        <f>_xll.BDP(B17,"short name")</f>
        <v>BI GL Cmp Glass Mfc Cmp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K17" s="75">
        <v>-0.53</v>
      </c>
      <c r="L17" s="75">
        <v>-0.38363123822117617</v>
      </c>
      <c r="M17" s="75">
        <v>-1.589999999819399</v>
      </c>
      <c r="N17" s="75">
        <v>-0.95763423027258066</v>
      </c>
      <c r="O17" s="75">
        <v>0.25618878202428824</v>
      </c>
    </row>
    <row r="18" spans="1:15">
      <c r="A18" s="75">
        <f>_xll.BDP(B18,"chg pct 5d")</f>
        <v>2.6354320000000002</v>
      </c>
      <c r="B18" s="47" t="s">
        <v>35</v>
      </c>
      <c r="C18" s="50" t="str">
        <f>_xll.BDP(B18,"short name")</f>
        <v>NITTO DENKO CORP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>
        <v>1</v>
      </c>
      <c r="K18" s="75">
        <v>-1.4866999999999999</v>
      </c>
      <c r="L18" s="75">
        <v>-1.1430433389042485</v>
      </c>
      <c r="M18" s="75">
        <v>-2.0989530534801428</v>
      </c>
      <c r="N18" s="75">
        <v>-1.0457118144607604</v>
      </c>
      <c r="O18" s="75">
        <v>1.7117507704076329</v>
      </c>
    </row>
    <row r="19" spans="1:15">
      <c r="A19" s="75">
        <f>_xll.BDP(B19,"chg pct 5d")</f>
        <v>2.638919</v>
      </c>
      <c r="B19" s="47" t="s">
        <v>1138</v>
      </c>
      <c r="C19" s="50" t="str">
        <f>_xll.BDP(B19,"short name")</f>
        <v>FUJIFILM HOLDING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>
        <v>1</v>
      </c>
      <c r="K19" s="75">
        <v>-0.78480000000000005</v>
      </c>
      <c r="L19" s="75">
        <v>-1.4694887517830535</v>
      </c>
      <c r="M19" s="75">
        <v>-1.9428208524194783</v>
      </c>
      <c r="N19" s="75">
        <v>-1.1167732317404508</v>
      </c>
      <c r="O19" s="75">
        <v>0.65500750873811231</v>
      </c>
    </row>
    <row r="20" spans="1:15">
      <c r="A20" s="75">
        <f>_xll.BDP(B20,"chg pct 5d")</f>
        <v>6.179557</v>
      </c>
      <c r="B20" s="47" t="s">
        <v>967</v>
      </c>
      <c r="C20" s="50" t="str">
        <f>_xll.BDP(B20,"short name")</f>
        <v>SONY CORP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I20" s="77">
        <v>1</v>
      </c>
      <c r="K20" s="75">
        <v>0.4975</v>
      </c>
      <c r="L20" s="75">
        <v>-6.4565114678124411E-2</v>
      </c>
      <c r="M20" s="75">
        <v>5.4454139257917672E-2</v>
      </c>
      <c r="N20" s="75">
        <v>-0.1192295790581813</v>
      </c>
      <c r="O20" s="75">
        <v>2.1097455428052512</v>
      </c>
    </row>
    <row r="21" spans="1:15" s="59" customFormat="1">
      <c r="A21" s="75">
        <f>_xll.BDP(B21,"chg pct 5d")</f>
        <v>3.3949060000000002</v>
      </c>
      <c r="B21" s="47" t="s">
        <v>1161</v>
      </c>
      <c r="C21" s="50" t="str">
        <f>_xll.BDP(B21,"short name")</f>
        <v>APPLE INC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K21" s="75">
        <v>-0.36370000000000002</v>
      </c>
      <c r="L21" s="75">
        <v>-0.52934515702441953</v>
      </c>
      <c r="M21" s="75">
        <v>-9.165073542450311E-2</v>
      </c>
      <c r="N21" s="75">
        <v>-0.2947891141178442</v>
      </c>
      <c r="O21" s="75">
        <v>2.0145998840521804</v>
      </c>
    </row>
    <row r="22" spans="1:15">
      <c r="A22" s="75">
        <f>_xll.BDP(B22,"chg pct 5d")</f>
        <v>2.1281810000000001</v>
      </c>
      <c r="B22" s="47" t="s">
        <v>972</v>
      </c>
      <c r="C22" s="50" t="str">
        <f>_xll.BDP(B22,"short name")</f>
        <v>MSCI World/Leisure Eq&amp;Pr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I22" s="77">
        <v>1</v>
      </c>
      <c r="K22" s="75">
        <v>-0.65</v>
      </c>
      <c r="L22" s="75">
        <v>-0.76883614575657644</v>
      </c>
      <c r="M22" s="75">
        <v>-1.0567003097543461</v>
      </c>
      <c r="N22" s="75">
        <v>-0.76896865450872032</v>
      </c>
      <c r="O22" s="75">
        <v>-0.97509163850772351</v>
      </c>
    </row>
    <row r="23" spans="1:15">
      <c r="A23" s="75">
        <f>_xll.BDP(B23,"chg pct 5d")</f>
        <v>0.72330830000000002</v>
      </c>
      <c r="B23" s="48" t="s">
        <v>973</v>
      </c>
      <c r="C23" s="50" t="str">
        <f>_xll.BDP(B23,"short name")</f>
        <v>BI NA LG Entrtnmnt Val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K23" s="75">
        <v>1.4</v>
      </c>
      <c r="L23" s="75">
        <v>1.3359151944232401</v>
      </c>
      <c r="M23" s="75">
        <v>2.4147089345451844</v>
      </c>
      <c r="N23" s="75">
        <v>1.7660856436340531</v>
      </c>
      <c r="O23" s="75">
        <v>-0.53744559949435855</v>
      </c>
    </row>
    <row r="24" spans="1:15">
      <c r="A24" s="75" t="str">
        <f>_xll.BDP(B24,"chg pct 5d")</f>
        <v>#N/A N/A</v>
      </c>
      <c r="B24" s="48" t="s">
        <v>968</v>
      </c>
      <c r="C24" s="50" t="str">
        <f>_xll.BDP(B24,"short name")</f>
        <v>BI GL Cmp Stor Val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I24" s="77">
        <v>1</v>
      </c>
      <c r="K24" s="75">
        <v>0.89</v>
      </c>
      <c r="L24" s="75">
        <v>0.30537720871927065</v>
      </c>
      <c r="M24" s="75">
        <v>2.6699999997846229</v>
      </c>
      <c r="N24" s="75">
        <v>1.1334801501598113</v>
      </c>
      <c r="O24" s="75">
        <v>0.41588037122395538</v>
      </c>
    </row>
    <row r="25" spans="1:15">
      <c r="A25" s="75">
        <f>_xll.BDP(B25,"chg pct 5d")</f>
        <v>3.550624</v>
      </c>
      <c r="B25" s="48" t="s">
        <v>368</v>
      </c>
      <c r="C25" s="50" t="str">
        <f>_xll.BDP(B25,"short name")</f>
        <v>BBG WORLD COMPUTERS INDX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I25" s="77">
        <v>1</v>
      </c>
      <c r="K25" s="75">
        <v>-0.41</v>
      </c>
      <c r="L25" s="75">
        <v>-0.96057418245987825</v>
      </c>
      <c r="M25" s="75">
        <v>-0.45462251844289925</v>
      </c>
      <c r="N25" s="75">
        <v>-0.71512264423947935</v>
      </c>
      <c r="O25" s="75">
        <v>1.7593463405470793</v>
      </c>
    </row>
    <row r="26" spans="1:15">
      <c r="A26" s="75">
        <f>_xll.BDP(B26,"chg pct 5d")</f>
        <v>4.1606110000000003</v>
      </c>
      <c r="B26" s="48" t="s">
        <v>1177</v>
      </c>
      <c r="C26" s="50" t="str">
        <f>_xll.BDP(B26,"short name")</f>
        <v>MSCI EUR SEMI/SEMI EQUIP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I26" s="77">
        <v>1</v>
      </c>
      <c r="K26" s="75">
        <v>-2.46</v>
      </c>
      <c r="L26" s="75">
        <v>-2.5508316962077422</v>
      </c>
      <c r="M26" s="75">
        <v>-5.7082100740099406</v>
      </c>
      <c r="N26" s="75">
        <v>-4.3464292240168128</v>
      </c>
      <c r="O26" s="75">
        <v>0.94550018967779792</v>
      </c>
    </row>
    <row r="27" spans="1:15">
      <c r="A27" s="75">
        <f>_xll.BDP(B27,"chg pct 5d")</f>
        <v>5.7713939999999999</v>
      </c>
      <c r="B27" s="48" t="s">
        <v>1223</v>
      </c>
      <c r="C27" s="50" t="str">
        <f>_xll.BDP(B27,"short name")</f>
        <v>VANECK VECTORS S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I27" s="77">
        <v>1</v>
      </c>
      <c r="K27" s="75">
        <v>0.1956</v>
      </c>
      <c r="L27" s="75">
        <v>-0.14835488159849314</v>
      </c>
      <c r="M27" s="75">
        <v>-0.92812748551786439</v>
      </c>
      <c r="N27" s="75">
        <v>-0.88187330094078653</v>
      </c>
      <c r="O27" s="75">
        <v>1.2902359782076265</v>
      </c>
    </row>
    <row r="28" spans="1:15">
      <c r="A28" s="75">
        <f>_xll.BDP(B28,"chg pct 5d")</f>
        <v>2.845205</v>
      </c>
      <c r="B28" s="48" t="s">
        <v>1079</v>
      </c>
      <c r="C28" s="50" t="str">
        <f>_xll.BDP(B28,"short name")</f>
        <v>GUGGENHEIM SOLAR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I28" s="77">
        <v>1</v>
      </c>
      <c r="K28" s="75">
        <v>0.98560000000000003</v>
      </c>
      <c r="L28" s="75">
        <v>0.57351683746407944</v>
      </c>
      <c r="M28" s="75">
        <v>0.81154965739532781</v>
      </c>
      <c r="N28" s="75">
        <v>0.18445464776567785</v>
      </c>
      <c r="O28" s="75">
        <v>1.6978093688361866</v>
      </c>
    </row>
    <row r="29" spans="1:15" s="59" customFormat="1">
      <c r="A29" s="75">
        <f>_xll.BDP(B29,"chg pct 5d")</f>
        <v>6.2662599999999999</v>
      </c>
      <c r="B29" s="48" t="s">
        <v>1180</v>
      </c>
      <c r="C29" s="50" t="str">
        <f>_xll.BDP(B29,"short name")</f>
        <v>TESLA INC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I29" s="77">
        <v>1</v>
      </c>
      <c r="K29" s="75">
        <v>0.23430000000000001</v>
      </c>
      <c r="L29" s="75">
        <v>0.35809722773458008</v>
      </c>
      <c r="M29" s="75">
        <v>-0.16862104527246388</v>
      </c>
      <c r="N29" s="75">
        <v>-0.24976024906775729</v>
      </c>
      <c r="O29" s="75">
        <v>-1.6389885091265668</v>
      </c>
    </row>
    <row r="30" spans="1:15">
      <c r="A30" s="75">
        <f>_xll.BDP(B30,"chg pct 5d")</f>
        <v>-1.03</v>
      </c>
      <c r="B30" s="48" t="s">
        <v>1203</v>
      </c>
      <c r="C30" s="50" t="str">
        <f>_xll.BDP(B30,"short name")</f>
        <v>DDR3 4Gb 512Mx8 1333/1600MHz</v>
      </c>
      <c r="D30" s="77">
        <v>1</v>
      </c>
      <c r="E30" s="77">
        <v>1</v>
      </c>
      <c r="F30" s="77">
        <v>1</v>
      </c>
      <c r="G30" s="77">
        <v>1</v>
      </c>
      <c r="H30" s="77">
        <v>1</v>
      </c>
      <c r="I30" s="77">
        <v>1</v>
      </c>
      <c r="K30" s="75">
        <v>0</v>
      </c>
      <c r="L30" s="75">
        <v>-0.82375714680405021</v>
      </c>
      <c r="M30" s="75">
        <v>0.17181143324920459</v>
      </c>
      <c r="N30" s="75">
        <v>-0.35064744325581559</v>
      </c>
      <c r="O30" s="75">
        <v>1.3598120447834021</v>
      </c>
    </row>
    <row r="31" spans="1:15">
      <c r="A31" s="75">
        <f>_xll.BDP(B31,"chg pct 5d")</f>
        <v>3.7841819999999999</v>
      </c>
      <c r="B31" s="48" t="s">
        <v>1206</v>
      </c>
      <c r="C31" s="50" t="str">
        <f>_xll.BDP(B31,"short name")</f>
        <v>TOPIX ELECTRIC APPL INDX</v>
      </c>
      <c r="D31" s="77">
        <v>1</v>
      </c>
      <c r="E31" s="77">
        <v>1</v>
      </c>
      <c r="F31" s="77">
        <v>1</v>
      </c>
      <c r="G31" s="77">
        <v>1</v>
      </c>
      <c r="H31" s="77">
        <v>1</v>
      </c>
      <c r="I31" s="77">
        <v>1</v>
      </c>
      <c r="K31" s="75">
        <v>-0.47</v>
      </c>
      <c r="L31" s="75">
        <v>-1.2226433076194774</v>
      </c>
      <c r="M31" s="75">
        <v>-4.5694835761221353E-2</v>
      </c>
      <c r="N31" s="75">
        <v>-0.27533525287240679</v>
      </c>
      <c r="O31" s="75">
        <v>1.9158569534405918</v>
      </c>
    </row>
    <row r="32" spans="1:15">
      <c r="A32" s="75">
        <f>_xll.BDP(B32,"chg pct 5d")</f>
        <v>0.21050759999999999</v>
      </c>
      <c r="B32" s="48" t="s">
        <v>1207</v>
      </c>
      <c r="C32" s="50" t="str">
        <f>_xll.BDP(B32,"short name")</f>
        <v>WHIRLPOOL CORP</v>
      </c>
      <c r="D32" s="77">
        <v>1</v>
      </c>
      <c r="E32" s="77">
        <v>1</v>
      </c>
      <c r="F32" s="77">
        <v>1</v>
      </c>
      <c r="G32" s="77">
        <v>1</v>
      </c>
      <c r="H32" s="77">
        <v>1</v>
      </c>
      <c r="I32" s="77">
        <v>1</v>
      </c>
      <c r="K32" s="75">
        <v>-0.52669999999999995</v>
      </c>
      <c r="L32" s="75">
        <v>-0.18414650171342911</v>
      </c>
      <c r="M32" s="75">
        <v>-0.87070697051398094</v>
      </c>
      <c r="N32" s="75">
        <v>-0.33143791045705795</v>
      </c>
      <c r="O32" s="75">
        <v>-1.3121628315566392</v>
      </c>
    </row>
    <row r="33" spans="1:15">
      <c r="A33" s="75">
        <f>_xll.BDP(B33,"chg pct 5d")</f>
        <v>4.7045950000000003</v>
      </c>
      <c r="B33" s="48" t="s">
        <v>1285</v>
      </c>
      <c r="C33" s="50" t="str">
        <f>_xll.BDP(B33,"short name")</f>
        <v>CORNING INC</v>
      </c>
      <c r="D33" s="77">
        <v>1</v>
      </c>
      <c r="E33" s="77">
        <v>1</v>
      </c>
      <c r="F33" s="77">
        <v>1</v>
      </c>
      <c r="G33" s="77">
        <v>1</v>
      </c>
      <c r="H33" s="77">
        <v>1</v>
      </c>
      <c r="I33" s="77">
        <v>1</v>
      </c>
      <c r="K33" s="75">
        <v>-1.5699999999999999E-2</v>
      </c>
      <c r="L33" s="75">
        <v>-0.19053319678412434</v>
      </c>
      <c r="M33" s="75">
        <v>-0.74714950117248113</v>
      </c>
      <c r="N33" s="75">
        <v>-0.57444523293024441</v>
      </c>
      <c r="O33" s="75">
        <v>1.2768508738248374</v>
      </c>
    </row>
  </sheetData>
  <conditionalFormatting sqref="K5:O28">
    <cfRule type="cellIs" dxfId="55" priority="15" operator="greaterThan">
      <formula>1</formula>
    </cfRule>
    <cfRule type="cellIs" dxfId="54" priority="16" operator="lessThan">
      <formula>-1</formula>
    </cfRule>
  </conditionalFormatting>
  <conditionalFormatting sqref="K29:O29">
    <cfRule type="cellIs" dxfId="53" priority="10" operator="greaterThan">
      <formula>1</formula>
    </cfRule>
    <cfRule type="cellIs" dxfId="52" priority="11" operator="lessThan">
      <formula>-1</formula>
    </cfRule>
  </conditionalFormatting>
  <conditionalFormatting sqref="K30:O30">
    <cfRule type="cellIs" dxfId="51" priority="5" operator="greaterThan">
      <formula>1</formula>
    </cfRule>
    <cfRule type="cellIs" dxfId="50" priority="6" operator="lessThan">
      <formula>-1</formula>
    </cfRule>
  </conditionalFormatting>
  <conditionalFormatting sqref="K31:O32">
    <cfRule type="cellIs" dxfId="49" priority="3" operator="greaterThan">
      <formula>1</formula>
    </cfRule>
    <cfRule type="cellIs" dxfId="48" priority="4" operator="lessThan">
      <formula>-1</formula>
    </cfRule>
  </conditionalFormatting>
  <conditionalFormatting sqref="K33:O33">
    <cfRule type="cellIs" dxfId="47" priority="1" operator="greaterThan">
      <formula>1</formula>
    </cfRule>
    <cfRule type="cellIs" dxfId="46" priority="2" operator="lessThan">
      <formula>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QX454"/>
  <sheetViews>
    <sheetView workbookViewId="0">
      <selection activeCell="A46" sqref="A46"/>
    </sheetView>
  </sheetViews>
  <sheetFormatPr defaultRowHeight="15"/>
  <cols>
    <col min="1" max="1" width="14.5703125" bestFit="1" customWidth="1"/>
  </cols>
  <sheetData>
    <row r="1" spans="1:466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>
      <c r="C2" s="44" t="str">
        <f>_xll.BDP(C1,"short_name")</f>
        <v>NIPPON SUISAN</v>
      </c>
      <c r="D2" s="45" t="str">
        <f>_xll.BDP(D1,"short_name")</f>
        <v>MARUHA NICHIRO</v>
      </c>
      <c r="E2" s="45" t="str">
        <f>_xll.BDP(E1,"short_name")</f>
        <v>INPEX CORP</v>
      </c>
      <c r="F2" s="45" t="str">
        <f>_xll.BDP(F1,"short_name")</f>
        <v>HAZAMA ANDO CORP</v>
      </c>
      <c r="G2" s="44" t="str">
        <f>_xll.BDP(G1,"short_name")</f>
        <v>COMSYS HOLDINGS</v>
      </c>
      <c r="H2" s="45" t="str">
        <f>_xll.BDP(H1,"short_name")</f>
        <v>MISAWA HOMES CO</v>
      </c>
      <c r="I2" s="45" t="str">
        <f>_xll.BDP(I1,"short_name")</f>
        <v>TAISEI CORP</v>
      </c>
      <c r="J2" s="45" t="str">
        <f>_xll.BDP(J1,"short_name")</f>
        <v>OBAYASHI CORP</v>
      </c>
      <c r="K2" s="44" t="str">
        <f>_xll.BDP(K1,"short_name")</f>
        <v>SHIMIZU CORP</v>
      </c>
      <c r="L2" s="45" t="str">
        <f>_xll.BDP(L1,"short_name")</f>
        <v>HASEKO</v>
      </c>
      <c r="M2" s="45" t="str">
        <f>_xll.BDP(M1,"short_name")</f>
        <v>KAJIMA CORP</v>
      </c>
      <c r="N2" s="45" t="str">
        <f>_xll.BDP(N1,"short_name")</f>
        <v>DAITO TRUST CONS</v>
      </c>
      <c r="O2" s="45" t="str">
        <f>_xll.BDP(O1,"short_name")</f>
        <v>NIPPO CORP</v>
      </c>
      <c r="P2" s="44" t="str">
        <f>_xll.BDP(P1,"short_name")</f>
        <v>SUMITOMO FOREST</v>
      </c>
      <c r="Q2" s="44" t="str">
        <f>_xll.BDP(Q1,"short_name")</f>
        <v>DAIWA HOUSE INDU</v>
      </c>
      <c r="R2" s="44" t="str">
        <f>_xll.BDP(R1,"short_name")</f>
        <v>SEKISUI HOUSE</v>
      </c>
      <c r="S2" s="45" t="str">
        <f>_xll.BDP(S1,"short_name")</f>
        <v>KYOWA EXEO CORP</v>
      </c>
      <c r="T2" s="45" t="str">
        <f>_xll.BDP(T1,"short_name")</f>
        <v>JGC CORP</v>
      </c>
      <c r="U2" s="45" t="str">
        <f>_xll.BDP(U1,"short_name")</f>
        <v>TOSHIBA PLANT SY</v>
      </c>
      <c r="V2" s="45" t="str">
        <f>_xll.BDP(V1,"short_name")</f>
        <v>NISSHIN SEIFUN</v>
      </c>
      <c r="W2" s="44" t="str">
        <f>_xll.BDP(W1,"short_name")</f>
        <v>ACCORDIA GOLF CO</v>
      </c>
      <c r="X2" s="44" t="str">
        <f>_xll.BDP(X1,"short_name")</f>
        <v>PERSOL HOLDINGS</v>
      </c>
      <c r="Y2" s="44" t="str">
        <f>_xll.BDP(Y1,"short_name")</f>
        <v>CALBEE INC</v>
      </c>
      <c r="Z2" s="44" t="str">
        <f>_xll.BDP(Z1,"short_name")</f>
        <v>YAKULT HONSHA CO</v>
      </c>
      <c r="AA2" s="44" t="str">
        <f>_xll.BDP(AA1,"short_name")</f>
        <v>MEIJI HD</v>
      </c>
      <c r="AB2" s="45" t="str">
        <f>_xll.BDP(AB1,"short_name")</f>
        <v>NH FOODS LTD</v>
      </c>
      <c r="AC2" s="45" t="str">
        <f>_xll.BDP(AC1,"short_name")</f>
        <v>KAKAKU.COM INC</v>
      </c>
      <c r="AD2" s="45" t="str">
        <f>_xll.BDP(AD1,"short_name")</f>
        <v>M3 INC</v>
      </c>
      <c r="AE2" s="45" t="str">
        <f>_xll.BDP(AE1,"short_name")</f>
        <v>DENA CO LTD</v>
      </c>
      <c r="AF2" s="45" t="str">
        <f>_xll.BDP(AF1,"short_name")</f>
        <v>HAKUHODO DY HOLD</v>
      </c>
      <c r="AG2" s="44" t="str">
        <f>_xll.BDP(AG1,"short_name")</f>
        <v>SAPPORO HOLDINGS</v>
      </c>
      <c r="AH2" s="44" t="str">
        <f>_xll.BDP(AH1,"short_name")</f>
        <v>ASAHI GROUP HOLD</v>
      </c>
      <c r="AI2" s="45" t="str">
        <f>_xll.BDP(AI1,"short_name")</f>
        <v>KIRIN HOLDINGS C</v>
      </c>
      <c r="AJ2" s="45" t="str">
        <f>_xll.BDP(AJ1,"short_name")</f>
        <v>TAKARA HOLDINGS</v>
      </c>
      <c r="AK2" s="45" t="str">
        <f>_xll.BDP(AK1,"short_name")</f>
        <v>ITO EN LTD</v>
      </c>
      <c r="AL2" s="45" t="str">
        <f>_xll.BDP(AL1,"short_name")</f>
        <v>LAWSON INC</v>
      </c>
      <c r="AM2" s="45" t="str">
        <f>_xll.BDP(AM1,"short_name")</f>
        <v>ABC-MART INC</v>
      </c>
      <c r="AN2" s="44" t="str">
        <f>_xll.BDP(AN1,"short_name")</f>
        <v>GEO HD CORP</v>
      </c>
      <c r="AO2" s="44" t="str">
        <f>_xll.BDP(AO1,"short_name")</f>
        <v>MCDONALD'S HOLDI</v>
      </c>
      <c r="AP2" s="44" t="str">
        <f>_xll.BDP(AP1,"short_name")</f>
        <v>PAL GROUP HOLDIN</v>
      </c>
      <c r="AQ2" s="44" t="str">
        <f>_xll.BDP(AQ1,"short_name")</f>
        <v>SOJITZ CORP</v>
      </c>
      <c r="AR2" s="45" t="str">
        <f>_xll.BDP(AR1,"short_name")</f>
        <v>SERIA CO LTD</v>
      </c>
      <c r="AS2" s="45" t="str">
        <f>_xll.BDP(AS1,"short_name")</f>
        <v>ALFRESA HOLDINGS</v>
      </c>
      <c r="AT2" s="45" t="str">
        <f>_xll.BDP(AT1,"short_name")</f>
        <v>KIKKOMAN CORP</v>
      </c>
      <c r="AU2" s="45" t="str">
        <f>_xll.BDP(AU1,"short_name")</f>
        <v>AJINOMOTO CO INC</v>
      </c>
      <c r="AV2" s="45" t="str">
        <f>_xll.BDP(AV1,"short_name")</f>
        <v>KEWPIE</v>
      </c>
      <c r="AW2" s="45" t="str">
        <f>_xll.BDP(AW1,"short_name")</f>
        <v>NICHIREI CORP</v>
      </c>
      <c r="AX2" s="45" t="str">
        <f>_xll.BDP(AX1,"short_name")</f>
        <v>TOYO SUISAN KAI</v>
      </c>
      <c r="AY2" s="45" t="str">
        <f>_xll.BDP(AY1,"short_name")</f>
        <v>NISSIN FOODS HOL</v>
      </c>
      <c r="AZ2" s="45" t="str">
        <f>_xll.BDP(AZ1,"short_name")</f>
        <v>JAPAN TOBACCO</v>
      </c>
      <c r="BA2" s="45" t="str">
        <f>_xll.BDP(BA1,"short_name")</f>
        <v>HULIC CO LTD</v>
      </c>
      <c r="BB2" s="45" t="str">
        <f>_xll.BDP(BB1,"short_name")</f>
        <v>MONOTARO CO LTD</v>
      </c>
      <c r="BC2" s="45" t="str">
        <f>_xll.BDP(BC1,"short_name")</f>
        <v>J FRONT RETAILIN</v>
      </c>
      <c r="BD2" s="45" t="str">
        <f>_xll.BDP(BD1,"short_name")</f>
        <v>MATSUMOTOKIYOSHI</v>
      </c>
      <c r="BE2" s="45" t="str">
        <f>_xll.BDP(BE1,"short_name")</f>
        <v>START TODAY CO L</v>
      </c>
      <c r="BF2" s="45" t="str">
        <f>_xll.BDP(BF1,"short_name")</f>
        <v>ISETAN MITSUKOSH</v>
      </c>
      <c r="BG2" s="45" t="str">
        <f>_xll.BDP(BG1,"short_name")</f>
        <v>TOYOBO CO LTD</v>
      </c>
      <c r="BH2" s="45" t="str">
        <f>_xll.BDP(BH1,"short_name")</f>
        <v>UNITIKA LTD</v>
      </c>
      <c r="BI2" s="45" t="str">
        <f>_xll.BDP(BI1,"short_name")</f>
        <v>NISSHINBO HD</v>
      </c>
      <c r="BJ2" s="45" t="str">
        <f>_xll.BDP(BJ1,"short_name")</f>
        <v>NITTO BOSEKI CO</v>
      </c>
      <c r="BK2" s="45" t="str">
        <f>_xll.BDP(BK1,"short_name")</f>
        <v>TOYOTA BOSHOKU</v>
      </c>
      <c r="BL2" s="45" t="str">
        <f>_xll.BDP(BL1,"short_name")</f>
        <v>WELCIA HOLDINGS</v>
      </c>
      <c r="BM2" s="45" t="str">
        <f>_xll.BDP(BM1,"short_name")</f>
        <v>NOMURA REAL ESTA</v>
      </c>
      <c r="BN2" s="44" t="str">
        <f>_xll.BDP(BN1,"short_name")</f>
        <v>TOKYU FUDOSAN HD</v>
      </c>
      <c r="BO2" s="44" t="str">
        <f>_xll.BDP(BO1,"short_name")</f>
        <v>IIDA GROUP HDS</v>
      </c>
      <c r="BP2" s="44" t="str">
        <f>_xll.BDP(BP1,"short_name")</f>
        <v>COSMOS PHARM</v>
      </c>
      <c r="BQ2" s="44" t="str">
        <f>_xll.BDP(BQ1,"short_name")</f>
        <v>SHIP HEALTHCARE</v>
      </c>
      <c r="BR2" s="44" t="str">
        <f>_xll.BDP(BR1,"short_name")</f>
        <v>SEVEN &amp; I HOLDIN</v>
      </c>
      <c r="BS2" s="44" t="str">
        <f>_xll.BDP(BS1,"short_name")</f>
        <v>TSURUHA HOLDINGS</v>
      </c>
      <c r="BT2" s="44" t="str">
        <f>_xll.BDP(BT1,"short_name")</f>
        <v>TEIJIN LTD</v>
      </c>
      <c r="BU2" s="44" t="str">
        <f>_xll.BDP(BU1,"short_name")</f>
        <v>TORAY INDUSTRIES</v>
      </c>
      <c r="BV2" s="44" t="str">
        <f>_xll.BDP(BV1,"short_name")</f>
        <v>KURARAY CO LTD</v>
      </c>
      <c r="BW2" s="44" t="str">
        <f>_xll.BDP(BW1,"short_name")</f>
        <v>ASAHI KASEI CORP</v>
      </c>
      <c r="BX2" s="44" t="str">
        <f>_xll.BDP(BX1,"short_name")</f>
        <v>SUMCO CORP</v>
      </c>
      <c r="BY2" s="44" t="str">
        <f>_xll.BDP(BY1,"short_name")</f>
        <v>GREE INC</v>
      </c>
      <c r="BZ2" s="44" t="str">
        <f>_xll.BDP(BZ1,"short_name")</f>
        <v>T-GAIA CORP</v>
      </c>
      <c r="CA2" s="44" t="str">
        <f>_xll.BDP(CA1,"short_name")</f>
        <v>GUNGHO ONLINE EN</v>
      </c>
      <c r="CB2" s="44" t="str">
        <f>_xll.BDP(CB1,"short_name")</f>
        <v>INTERNET INITIAT</v>
      </c>
      <c r="CC2" s="44" t="str">
        <f>_xll.BDP(CC1,"short_name")</f>
        <v>OJI HOLDINGS COR</v>
      </c>
      <c r="CD2" s="44" t="str">
        <f>_xll.BDP(CD1,"short_name")</f>
        <v>NIPPON PAPER IND</v>
      </c>
      <c r="CE2" s="44" t="str">
        <f>_xll.BDP(CE1,"short_name")</f>
        <v>HOKUETSU KISHU P</v>
      </c>
      <c r="CF2" s="44" t="str">
        <f>_xll.BDP(CF1,"short_name")</f>
        <v>SHOWA DENKO K K</v>
      </c>
      <c r="CG2" s="44" t="str">
        <f>_xll.BDP(CG1,"short_name")</f>
        <v>SUMITOMO CHEM CO</v>
      </c>
      <c r="CH2" s="44" t="str">
        <f>_xll.BDP(CH1,"short_name")</f>
        <v>NISSAN CHEM INDS</v>
      </c>
      <c r="CI2" s="44" t="str">
        <f>_xll.BDP(CI1,"short_name")</f>
        <v>NIPPON SODA CO</v>
      </c>
      <c r="CJ2" s="44" t="str">
        <f>_xll.BDP(CJ1,"short_name")</f>
        <v>TOSOH CORP</v>
      </c>
      <c r="CK2" s="44" t="str">
        <f>_xll.BDP(CK1,"short_name")</f>
        <v>TOKUYAMA CORP</v>
      </c>
      <c r="CL2" s="44" t="str">
        <f>_xll.BDP(CL1,"short_name")</f>
        <v>TOAGOSEI CO LTD</v>
      </c>
      <c r="CM2" s="44" t="str">
        <f>_xll.BDP(CM1,"short_name")</f>
        <v>DENKA CO LTD</v>
      </c>
      <c r="CN2" s="44" t="str">
        <f>_xll.BDP(CN1,"short_name")</f>
        <v>SHIN-ETSU CHEM</v>
      </c>
      <c r="CO2" s="44" t="str">
        <f>_xll.BDP(CO1,"short_name")</f>
        <v>AIR WATER INC</v>
      </c>
      <c r="CP2" s="44" t="str">
        <f>_xll.BDP(CP1,"short_name")</f>
        <v>TAIYO NIPPON SAN</v>
      </c>
      <c r="CQ2" s="44" t="str">
        <f>_xll.BDP(CQ1,"short_name")</f>
        <v>NIHON PARKER CO</v>
      </c>
      <c r="CR2" s="44" t="str">
        <f>_xll.BDP(CR1,"short_name")</f>
        <v>NIPPON SHOKUBAI</v>
      </c>
      <c r="CS2" s="44" t="str">
        <f>_xll.BDP(CS1,"short_name")</f>
        <v>KYOWA KIRIN</v>
      </c>
      <c r="CT2" s="44" t="str">
        <f>_xll.BDP(CT1,"short_name")</f>
        <v>MITSUI CHEMICALS</v>
      </c>
      <c r="CU2" s="44" t="str">
        <f>_xll.BDP(CU1,"short_name")</f>
        <v>JSR CORP</v>
      </c>
      <c r="CV2" s="44" t="str">
        <f>_xll.BDP(CV1,"short_name")</f>
        <v>MITSUBISHI CHEMI</v>
      </c>
      <c r="CW2" s="44" t="str">
        <f>_xll.BDP(CW1,"short_name")</f>
        <v>NIPPON SYN CHEM</v>
      </c>
      <c r="CX2" s="44" t="str">
        <f>_xll.BDP(CX1,"short_name")</f>
        <v>DAICEL CORP</v>
      </c>
      <c r="CY2" s="44" t="str">
        <f>_xll.BDP(CY1,"short_name")</f>
        <v>SEKISUI CHEM CO</v>
      </c>
      <c r="CZ2" s="44" t="str">
        <f>_xll.BDP(CZ1,"short_name")</f>
        <v>ZEON CORP</v>
      </c>
      <c r="DA2" s="44" t="str">
        <f>_xll.BDP(DA1,"short_name")</f>
        <v>AICA KOGYO CO</v>
      </c>
      <c r="DB2" s="44" t="str">
        <f>_xll.BDP(DB1,"short_name")</f>
        <v>UBE INDUSTRIES</v>
      </c>
      <c r="DC2" s="44" t="str">
        <f>_xll.BDP(DC1,"short_name")</f>
        <v>HITACHI CHEMICAL</v>
      </c>
      <c r="DD2" s="44" t="str">
        <f>_xll.BDP(DD1,"short_name")</f>
        <v>NIPPON KAYAKU</v>
      </c>
      <c r="DE2" s="44" t="str">
        <f>_xll.BDP(DE1,"short_name")</f>
        <v>NOMURA RESEARCH</v>
      </c>
      <c r="DF2" s="44" t="str">
        <f>_xll.BDP(DF1,"short_name")</f>
        <v>DENTSU INC</v>
      </c>
      <c r="DG2" s="44" t="str">
        <f>_xll.BDP(DG1,"short_name")</f>
        <v>KAO CORP</v>
      </c>
      <c r="DH2" s="44" t="str">
        <f>_xll.BDP(DH1,"short_name")</f>
        <v>TAKEDA PHARMACEU</v>
      </c>
      <c r="DI2" s="44" t="str">
        <f>_xll.BDP(DI1,"short_name")</f>
        <v>ASTELLAS PHARMA</v>
      </c>
      <c r="DJ2" s="44" t="str">
        <f>_xll.BDP(DJ1,"short_name")</f>
        <v>SUMITOMO DAINIPP</v>
      </c>
      <c r="DK2" s="44" t="str">
        <f>_xll.BDP(DK1,"short_name")</f>
        <v>SHIONOGI &amp; CO</v>
      </c>
      <c r="DL2" s="44" t="str">
        <f>_xll.BDP(DL1,"short_name")</f>
        <v>MITSUBISHI TANAB</v>
      </c>
      <c r="DM2" s="44" t="str">
        <f>_xll.BDP(DM1,"short_name")</f>
        <v>CHUGAI PHARMA CO</v>
      </c>
      <c r="DN2" s="44" t="str">
        <f>_xll.BDP(DN1,"short_name")</f>
        <v>KAKEN PHARM</v>
      </c>
      <c r="DO2" s="44" t="str">
        <f>_xll.BDP(DO1,"short_name")</f>
        <v>EISAI CO LTD</v>
      </c>
      <c r="DP2" s="44" t="str">
        <f>_xll.BDP(DP1,"short_name")</f>
        <v>ROHTO PHARM</v>
      </c>
      <c r="DQ2" s="44" t="str">
        <f>_xll.BDP(DQ1,"short_name")</f>
        <v>ONO PHARMA</v>
      </c>
      <c r="DR2" s="44" t="str">
        <f>_xll.BDP(DR1,"short_name")</f>
        <v>HISAMITSU PHARM</v>
      </c>
      <c r="DS2" s="44" t="str">
        <f>_xll.BDP(DS1,"short_name")</f>
        <v>MOCHIDA PHARM</v>
      </c>
      <c r="DT2" s="44" t="str">
        <f>_xll.BDP(DT1,"short_name")</f>
        <v>SANTEN PHARM</v>
      </c>
      <c r="DU2" s="44" t="str">
        <f>_xll.BDP(DU1,"short_name")</f>
        <v>TSUMURA &amp; CO</v>
      </c>
      <c r="DV2" s="44" t="str">
        <f>_xll.BDP(DV1,"short_name")</f>
        <v>TERUMO CORP</v>
      </c>
      <c r="DW2" s="44" t="str">
        <f>_xll.BDP(DW1,"short_name")</f>
        <v>MIRACA HOLDINGS</v>
      </c>
      <c r="DX2" s="44" t="str">
        <f>_xll.BDP(DX1,"short_name")</f>
        <v>SAWAI PHARMACEUT</v>
      </c>
      <c r="DY2" s="44" t="str">
        <f>_xll.BDP(DY1,"short_name")</f>
        <v>DAIICHI SANKYO</v>
      </c>
      <c r="DZ2" s="44" t="str">
        <f>_xll.BDP(DZ1,"short_name")</f>
        <v>KYORIN HLDGS</v>
      </c>
      <c r="EA2" s="44" t="str">
        <f>_xll.BDP(EA1,"short_name")</f>
        <v>OTSUKA HOLDINGS</v>
      </c>
      <c r="EB2" s="44" t="str">
        <f>_xll.BDP(EB1,"short_name")</f>
        <v>TAISHO PHARMACEU</v>
      </c>
      <c r="EC2" s="44" t="str">
        <f>_xll.BDP(EC1,"short_name")</f>
        <v>NIPPON PAINT HOL</v>
      </c>
      <c r="ED2" s="44" t="str">
        <f>_xll.BDP(ED1,"short_name")</f>
        <v>KANSAI PAINT</v>
      </c>
      <c r="EE2" s="44" t="str">
        <f>_xll.BDP(EE1,"short_name")</f>
        <v>DIC CORP</v>
      </c>
      <c r="EF2" s="44" t="str">
        <f>_xll.BDP(EF1,"short_name")</f>
        <v>TOYO INK SC HD</v>
      </c>
      <c r="EG2" s="44" t="str">
        <f>_xll.BDP(EG1,"short_name")</f>
        <v>ORIENTAL LAND CO</v>
      </c>
      <c r="EH2" s="44" t="str">
        <f>_xll.BDP(EH1,"short_name")</f>
        <v>PARK24 CO LTD</v>
      </c>
      <c r="EI2" s="44" t="str">
        <f>_xll.BDP(EI1,"short_name")</f>
        <v>FUJI MEDIA HOLDI</v>
      </c>
      <c r="EJ2" s="44" t="str">
        <f>_xll.BDP(EJ1,"short_name")</f>
        <v>RESORTTRUST INC</v>
      </c>
      <c r="EK2" s="44" t="str">
        <f>_xll.BDP(EK1,"short_name")</f>
        <v>OBIC CO LTD</v>
      </c>
      <c r="EL2" s="44" t="str">
        <f>_xll.BDP(EL1,"short_name")</f>
        <v>YAHOO JAPAN CORP</v>
      </c>
      <c r="EM2" s="44" t="str">
        <f>_xll.BDP(EM1,"short_name")</f>
        <v>TREND MICRO INC</v>
      </c>
      <c r="EN2" s="44" t="str">
        <f>_xll.BDP(EN1,"short_name")</f>
        <v>RELIA INC</v>
      </c>
      <c r="EO2" s="44" t="str">
        <f>_xll.BDP(EO1,"short_name")</f>
        <v>ORACLE CORP JPN</v>
      </c>
      <c r="EP2" s="44" t="str">
        <f>_xll.BDP(EP1,"short_name")</f>
        <v>USS CO LTD</v>
      </c>
      <c r="EQ2" s="44" t="str">
        <f>_xll.BDP(EQ1,"short_name")</f>
        <v>ITOCHU TECHNO SO</v>
      </c>
      <c r="ER2" s="44" t="str">
        <f>_xll.BDP(ER1,"short_name")</f>
        <v>CYBERAGENT INC</v>
      </c>
      <c r="ES2" s="44" t="str">
        <f>_xll.BDP(ES1,"short_name")</f>
        <v>RAKUTEN INC</v>
      </c>
      <c r="ET2" s="44" t="str">
        <f>_xll.BDP(ET1,"short_name")</f>
        <v>OTSUKA CORP</v>
      </c>
      <c r="EU2" s="44" t="str">
        <f>_xll.BDP(EU1,"short_name")</f>
        <v>USEN CORP</v>
      </c>
      <c r="EV2" s="44" t="str">
        <f>_xll.BDP(EV1,"short_name")</f>
        <v>FUJIFILM HOLDING</v>
      </c>
      <c r="EW2" s="44" t="str">
        <f>_xll.BDP(EW1,"short_name")</f>
        <v>KONICA MINOLTA</v>
      </c>
      <c r="EX2" s="44" t="str">
        <f>_xll.BDP(EX1,"short_name")</f>
        <v>SHISEIDO CO LTD</v>
      </c>
      <c r="EY2" s="44" t="str">
        <f>_xll.BDP(EY1,"short_name")</f>
        <v>CI:Z HOLDINGS CO</v>
      </c>
      <c r="EZ2" s="44" t="str">
        <f>_xll.BDP(EZ1,"short_name")</f>
        <v>KOBAYASHI PHARM</v>
      </c>
      <c r="FA2" s="44" t="str">
        <f>_xll.BDP(FA1,"short_name")</f>
        <v>SHOWA SHELL</v>
      </c>
      <c r="FB2" s="44" t="str">
        <f>_xll.BDP(FB1,"short_name")</f>
        <v>TONENGEN SEKIYU</v>
      </c>
      <c r="FC2" s="44" t="str">
        <f>_xll.BDP(FC1,"short_name")</f>
        <v>IDEMITSU KOSAN C</v>
      </c>
      <c r="FD2" s="44" t="str">
        <f>_xll.BDP(FD1,"short_name")</f>
        <v>JXTG HOLDINGS IN</v>
      </c>
      <c r="FE2" s="44" t="str">
        <f>_xll.BDP(FE1,"short_name")</f>
        <v>YOKOHAMA RUBBER</v>
      </c>
      <c r="FF2" s="44" t="str">
        <f>_xll.BDP(FF1,"short_name")</f>
        <v>TOYO TIRE &amp; RUBB</v>
      </c>
      <c r="FG2" s="44" t="str">
        <f>_xll.BDP(FG1,"short_name")</f>
        <v>BRIDGESTONE CORP</v>
      </c>
      <c r="FH2" s="44" t="str">
        <f>_xll.BDP(FH1,"short_name")</f>
        <v>SUMITOMO RUBBER</v>
      </c>
      <c r="FI2" s="44" t="str">
        <f>_xll.BDP(FI1,"short_name")</f>
        <v>KINUGAWA RUBBER</v>
      </c>
      <c r="FJ2" s="44" t="str">
        <f>_xll.BDP(FJ1,"short_name")</f>
        <v>ASAHI GLASS CO</v>
      </c>
      <c r="FK2" s="44" t="str">
        <f>_xll.BDP(FK1,"short_name")</f>
        <v>NIPPON SHEET GLA</v>
      </c>
      <c r="FL2" s="44" t="str">
        <f>_xll.BDP(FL1,"short_name")</f>
        <v>NIPPON ELEC GLAS</v>
      </c>
      <c r="FM2" s="44" t="str">
        <f>_xll.BDP(FM1,"short_name")</f>
        <v>SUMITOMO OSAKA</v>
      </c>
      <c r="FN2" s="44" t="str">
        <f>_xll.BDP(FN1,"short_name")</f>
        <v>TAIHEIYO CEMENT</v>
      </c>
      <c r="FO2" s="44" t="str">
        <f>_xll.BDP(FO1,"short_name")</f>
        <v>TOKAI CARBON CO</v>
      </c>
      <c r="FP2" s="44" t="str">
        <f>_xll.BDP(FP1,"short_name")</f>
        <v>TOTO LTD</v>
      </c>
      <c r="FQ2" s="44" t="str">
        <f>_xll.BDP(FQ1,"short_name")</f>
        <v>NGK INSULATORS</v>
      </c>
      <c r="FR2" s="44" t="str">
        <f>_xll.BDP(FR1,"short_name")</f>
        <v>NGK SPARK PLUG</v>
      </c>
      <c r="FS2" s="44" t="str">
        <f>_xll.BDP(FS1,"short_name")</f>
        <v>NICHIAS CORP</v>
      </c>
      <c r="FT2" s="44" t="str">
        <f>_xll.BDP(FT1,"short_name")</f>
        <v>NSSMC</v>
      </c>
      <c r="FU2" s="44" t="str">
        <f>_xll.BDP(FU1,"short_name")</f>
        <v>KOBE STEEL LTD</v>
      </c>
      <c r="FV2" s="44" t="str">
        <f>_xll.BDP(FV1,"short_name")</f>
        <v>JFE HOLDINGS INC</v>
      </c>
      <c r="FW2" s="44" t="str">
        <f>_xll.BDP(FW1,"short_name")</f>
        <v>NISSHIN STEEL CO</v>
      </c>
      <c r="FX2" s="44" t="str">
        <f>_xll.BDP(FX1,"short_name")</f>
        <v>DAIDO STEEL CO</v>
      </c>
      <c r="FY2" s="44" t="str">
        <f>_xll.BDP(FY1,"short_name")</f>
        <v>HITACHI METALS</v>
      </c>
      <c r="FZ2" s="44" t="str">
        <f>_xll.BDP(FZ1,"short_name")</f>
        <v>PAC METALS CO</v>
      </c>
      <c r="GA2" s="44" t="str">
        <f>_xll.BDP(GA1,"short_name")</f>
        <v>JAPAN STEEL WORK</v>
      </c>
      <c r="GB2" s="44" t="str">
        <f>_xll.BDP(GB1,"short_name")</f>
        <v>NIPPON LIGHT MET</v>
      </c>
      <c r="GC2" s="44" t="str">
        <f>_xll.BDP(GC1,"short_name")</f>
        <v>MITSUI MINING &amp;</v>
      </c>
      <c r="GD2" s="44" t="str">
        <f>_xll.BDP(GD1,"short_name")</f>
        <v>TOHO ZINC CO LTD</v>
      </c>
      <c r="GE2" s="44" t="str">
        <f>_xll.BDP(GE1,"short_name")</f>
        <v>MITSUB MATERIALS</v>
      </c>
      <c r="GF2" s="44" t="str">
        <f>_xll.BDP(GF1,"short_name")</f>
        <v>SUMITOMO MET MIN</v>
      </c>
      <c r="GG2" s="44" t="str">
        <f>_xll.BDP(GG1,"short_name")</f>
        <v>DOWA HOLDINGS CO</v>
      </c>
      <c r="GH2" s="44" t="str">
        <f>_xll.BDP(GH1,"short_name")</f>
        <v>FURUKAWA CO LTD</v>
      </c>
      <c r="GI2" s="44" t="str">
        <f>_xll.BDP(GI1,"short_name")</f>
        <v>FURUKAWA ELECT</v>
      </c>
      <c r="GJ2" s="44" t="str">
        <f>_xll.BDP(GJ1,"short_name")</f>
        <v>SUMITOMO ELEC IN</v>
      </c>
      <c r="GK2" s="44" t="str">
        <f>_xll.BDP(GK1,"short_name")</f>
        <v>FUJIKURA LTD</v>
      </c>
      <c r="GL2" s="44" t="str">
        <f>_xll.BDP(GL1,"short_name")</f>
        <v>ASAHI HOLDINGS I</v>
      </c>
      <c r="GM2" s="44" t="str">
        <f>_xll.BDP(GM1,"short_name")</f>
        <v>TOYO SEIKAN GRP</v>
      </c>
      <c r="GN2" s="44" t="str">
        <f>_xll.BDP(GN1,"short_name")</f>
        <v>LIXIL GROUP CORP</v>
      </c>
      <c r="GO2" s="44" t="str">
        <f>_xll.BDP(GO1,"short_name")</f>
        <v>RINNAI CORP</v>
      </c>
      <c r="GP2" s="44" t="str">
        <f>_xll.BDP(GP1,"short_name")</f>
        <v>UNIPRES CORP</v>
      </c>
      <c r="GQ2" s="44" t="str">
        <f>_xll.BDP(GQ1,"short_name")</f>
        <v>G-TEKT CORP</v>
      </c>
      <c r="GR2" s="44" t="str">
        <f>_xll.BDP(GR1,"short_name")</f>
        <v>NHK SPRING CO</v>
      </c>
      <c r="GS2" s="44" t="str">
        <f>_xll.BDP(GS1,"short_name")</f>
        <v>OKUMA CORP</v>
      </c>
      <c r="GT2" s="44" t="str">
        <f>_xll.BDP(GT1,"short_name")</f>
        <v>AMADA HOLDINGS C</v>
      </c>
      <c r="GU2" s="44" t="str">
        <f>_xll.BDP(GU1,"short_name")</f>
        <v>OSG CORP</v>
      </c>
      <c r="GV2" s="44" t="str">
        <f>_xll.BDP(GV1,"short_name")</f>
        <v>DISCO CORP</v>
      </c>
      <c r="GW2" s="44" t="str">
        <f>_xll.BDP(GW1,"short_name")</f>
        <v>TOYOTA INDUSTRIE</v>
      </c>
      <c r="GX2" s="44" t="str">
        <f>_xll.BDP(GX1,"short_name")</f>
        <v>NUFLARE TECHNOLO</v>
      </c>
      <c r="GY2" s="44" t="str">
        <f>_xll.BDP(GY1,"short_name")</f>
        <v>NABTESCO CORP</v>
      </c>
      <c r="GZ2" s="44" t="str">
        <f>_xll.BDP(GZ1,"short_name")</f>
        <v>SMC CORP</v>
      </c>
      <c r="HA2" s="44" t="str">
        <f>_xll.BDP(HA1,"short_name")</f>
        <v>KOMATSU LTD</v>
      </c>
      <c r="HB2" s="44" t="str">
        <f>_xll.BDP(HB1,"short_name")</f>
        <v>SUMITOMO HEAVY</v>
      </c>
      <c r="HC2" s="44" t="str">
        <f>_xll.BDP(HC1,"short_name")</f>
        <v>HITACHI CONST MA</v>
      </c>
      <c r="HD2" s="44" t="str">
        <f>_xll.BDP(HD1,"short_name")</f>
        <v>KUBOTA CORP</v>
      </c>
      <c r="HE2" s="44" t="str">
        <f>_xll.BDP(HE1,"short_name")</f>
        <v>EBARA CORP</v>
      </c>
      <c r="HF2" s="44" t="str">
        <f>_xll.BDP(HF1,"short_name")</f>
        <v>CHIYODA CORP</v>
      </c>
      <c r="HG2" s="44" t="str">
        <f>_xll.BDP(HG1,"short_name")</f>
        <v>DAIKIN INDS</v>
      </c>
      <c r="HH2" s="44" t="str">
        <f>_xll.BDP(HH1,"short_name")</f>
        <v>KURITA WATER IND</v>
      </c>
      <c r="HI2" s="44" t="str">
        <f>_xll.BDP(HI1,"short_name")</f>
        <v>TSUBAKIMOTO CHAI</v>
      </c>
      <c r="HJ2" s="44" t="str">
        <f>_xll.BDP(HJ1,"short_name")</f>
        <v>TADANO</v>
      </c>
      <c r="HK2" s="44" t="str">
        <f>_xll.BDP(HK1,"short_name")</f>
        <v>HEIWA CORP</v>
      </c>
      <c r="HL2" s="44" t="str">
        <f>_xll.BDP(HL1,"short_name")</f>
        <v>SANKYO CO/</v>
      </c>
      <c r="HM2" s="44" t="str">
        <f>_xll.BDP(HM1,"short_name")</f>
        <v>UNIVERSAL ENTERT</v>
      </c>
      <c r="HN2" s="44" t="str">
        <f>_xll.BDP(HN1,"short_name")</f>
        <v>BROTHER INDS LTD</v>
      </c>
      <c r="HO2" s="44" t="str">
        <f>_xll.BDP(HO1,"short_name")</f>
        <v>SEGA SAMMY HOLD</v>
      </c>
      <c r="HP2" s="44" t="str">
        <f>_xll.BDP(HP1,"short_name")</f>
        <v>TPR CO LTD</v>
      </c>
      <c r="HQ2" s="44" t="str">
        <f>_xll.BDP(HQ1,"short_name")</f>
        <v>HOSHIZAKI CORP</v>
      </c>
      <c r="HR2" s="44" t="str">
        <f>_xll.BDP(HR1,"short_name")</f>
        <v>NSK LTD</v>
      </c>
      <c r="HS2" s="44" t="str">
        <f>_xll.BDP(HS1,"short_name")</f>
        <v>NTN CORP</v>
      </c>
      <c r="HT2" s="44" t="str">
        <f>_xll.BDP(HT1,"short_name")</f>
        <v>JTEKT CORP</v>
      </c>
      <c r="HU2" s="44" t="str">
        <f>_xll.BDP(HU1,"short_name")</f>
        <v>NACHI-FUJIKOSHI</v>
      </c>
      <c r="HV2" s="44" t="str">
        <f>_xll.BDP(HV1,"short_name")</f>
        <v>MINEBEA MITSUMI</v>
      </c>
      <c r="HW2" s="44" t="str">
        <f>_xll.BDP(HW1,"short_name")</f>
        <v>THK CO LTD</v>
      </c>
      <c r="HX2" s="44" t="str">
        <f>_xll.BDP(HX1,"short_name")</f>
        <v>HITACHI LTD</v>
      </c>
      <c r="HY2" s="44" t="str">
        <f>_xll.BDP(HY1,"short_name")</f>
        <v>TOSHIBA CORP</v>
      </c>
      <c r="HZ2" s="44" t="str">
        <f>_xll.BDP(HZ1,"short_name")</f>
        <v>MITSUB ELEC CORP</v>
      </c>
      <c r="IA2" s="44" t="str">
        <f>_xll.BDP(IA1,"short_name")</f>
        <v>FUJI ELECTRIC CO</v>
      </c>
      <c r="IB2" s="44" t="str">
        <f>_xll.BDP(IB1,"short_name")</f>
        <v>YASKAWA ELECTRIC</v>
      </c>
      <c r="IC2" s="44" t="str">
        <f>_xll.BDP(IC1,"short_name")</f>
        <v>MEIDENSHA CORP</v>
      </c>
      <c r="ID2" s="44" t="str">
        <f>_xll.BDP(ID1,"short_name")</f>
        <v>MAKITA CORP</v>
      </c>
      <c r="IE2" s="44" t="str">
        <f>_xll.BDP(IE1,"short_name")</f>
        <v>NIDEC CORP</v>
      </c>
      <c r="IF2" s="44" t="str">
        <f>_xll.BDP(IF1,"short_name")</f>
        <v>OMRON CORP</v>
      </c>
      <c r="IG2" s="44" t="str">
        <f>_xll.BDP(IG1,"short_name")</f>
        <v>GS YUASA CORP</v>
      </c>
      <c r="IH2" s="44" t="str">
        <f>_xll.BDP(IH1,"short_name")</f>
        <v>NEC CORP</v>
      </c>
      <c r="II2" s="44" t="str">
        <f>_xll.BDP(II1,"short_name")</f>
        <v>FUJITSU LTD</v>
      </c>
      <c r="IJ2" s="44" t="str">
        <f>_xll.BDP(IJ1,"short_name")</f>
        <v>OKI ELECTRIC IND</v>
      </c>
      <c r="IK2" s="44" t="str">
        <f>_xll.BDP(IK1,"short_name")</f>
        <v>SEIKO EPSON</v>
      </c>
      <c r="IL2" s="44" t="str">
        <f>_xll.BDP(IL1,"short_name")</f>
        <v>WACOM CO LTD</v>
      </c>
      <c r="IM2" s="44" t="str">
        <f>_xll.BDP(IM1,"short_name")</f>
        <v>PANASONIC CORP</v>
      </c>
      <c r="IN2" s="44" t="str">
        <f>_xll.BDP(IN1,"short_name")</f>
        <v>SHARP CORP</v>
      </c>
      <c r="IO2" s="44" t="str">
        <f>_xll.BDP(IO1,"short_name")</f>
        <v>ANRITSU CORP</v>
      </c>
      <c r="IP2" s="44" t="str">
        <f>_xll.BDP(IP1,"short_name")</f>
        <v>FUJITSU GENERAL</v>
      </c>
      <c r="IQ2" s="44" t="str">
        <f>_xll.BDP(IQ1,"short_name")</f>
        <v>SONY CORP</v>
      </c>
      <c r="IR2" s="44" t="str">
        <f>_xll.BDP(IR1,"short_name")</f>
        <v>TDK CORP</v>
      </c>
      <c r="IS2" s="44" t="str">
        <f>_xll.BDP(IS1,"short_name")</f>
        <v>MITSUMI ELEC CO</v>
      </c>
      <c r="IT2" s="44" t="str">
        <f>_xll.BDP(IT1,"short_name")</f>
        <v>ALPS ELEC CO LTD</v>
      </c>
      <c r="IU2" s="44" t="str">
        <f>_xll.BDP(IU1,"short_name")</f>
        <v>PIONEER CORP</v>
      </c>
      <c r="IV2" s="44" t="str">
        <f>_xll.BDP(IV1,"short_name")</f>
        <v>HIROSE ELECTRIC</v>
      </c>
      <c r="IW2" s="44" t="str">
        <f>_xll.BDP(IW1,"short_name")</f>
        <v>YOKOGAWA ELEC</v>
      </c>
      <c r="IX2" s="44" t="str">
        <f>_xll.BDP(IX1,"short_name")</f>
        <v>NIHON KOHDEN</v>
      </c>
      <c r="IY2" s="44" t="str">
        <f>_xll.BDP(IY1,"short_name")</f>
        <v>HORIBA LTD</v>
      </c>
      <c r="IZ2" s="44" t="str">
        <f>_xll.BDP(IZ1,"short_name")</f>
        <v>ADVANTEST CORP</v>
      </c>
      <c r="JA2" s="44" t="str">
        <f>_xll.BDP(JA1,"short_name")</f>
        <v>KEYENCE CORP</v>
      </c>
      <c r="JB2" s="44" t="str">
        <f>_xll.BDP(JB1,"short_name")</f>
        <v>SYSMEX CORP</v>
      </c>
      <c r="JC2" s="44" t="str">
        <f>_xll.BDP(JC1,"short_name")</f>
        <v>DENSO CORP</v>
      </c>
      <c r="JD2" s="44" t="str">
        <f>_xll.BDP(JD1,"short_name")</f>
        <v>STANLEY ELEC CO</v>
      </c>
      <c r="JE2" s="44" t="str">
        <f>_xll.BDP(JE1,"short_name")</f>
        <v>CASIO COMPUTER</v>
      </c>
      <c r="JF2" s="44" t="str">
        <f>_xll.BDP(JF1,"short_name")</f>
        <v>FANUC CORP</v>
      </c>
      <c r="JG2" s="44" t="str">
        <f>_xll.BDP(JG1,"short_name")</f>
        <v>HAMAMATSU PHOTON</v>
      </c>
      <c r="JH2" s="44" t="str">
        <f>_xll.BDP(JH1,"short_name")</f>
        <v>KYOCERA CORP</v>
      </c>
      <c r="JI2" s="44" t="str">
        <f>_xll.BDP(JI1,"short_name")</f>
        <v>TAIYO YUDEN CO</v>
      </c>
      <c r="JJ2" s="44" t="str">
        <f>_xll.BDP(JJ1,"short_name")</f>
        <v>MURATA MFG CO</v>
      </c>
      <c r="JK2" s="44" t="str">
        <f>_xll.BDP(JK1,"short_name")</f>
        <v>NITTO DENKO CORP</v>
      </c>
      <c r="JL2" s="44" t="str">
        <f>_xll.BDP(JL1,"short_name")</f>
        <v>MITSUI ENG&amp;SHIPB</v>
      </c>
      <c r="JM2" s="44" t="str">
        <f>_xll.BDP(JM1,"short_name")</f>
        <v>HITACHI ZOSEN</v>
      </c>
      <c r="JN2" s="44" t="str">
        <f>_xll.BDP(JN1,"short_name")</f>
        <v>MITSUBISHI HEAVY</v>
      </c>
      <c r="JO2" s="44" t="str">
        <f>_xll.BDP(JO1,"short_name")</f>
        <v>KAWASAKI HVY IND</v>
      </c>
      <c r="JP2" s="44" t="str">
        <f>_xll.BDP(JP1,"short_name")</f>
        <v>IHI CORP</v>
      </c>
      <c r="JQ2" s="44" t="str">
        <f>_xll.BDP(JQ1,"short_name")</f>
        <v>NAMURA SHIPBUILD</v>
      </c>
      <c r="JR2" s="44" t="str">
        <f>_xll.BDP(JR1,"short_name")</f>
        <v>NISSAN MOTOR CO</v>
      </c>
      <c r="JS2" s="44" t="str">
        <f>_xll.BDP(JS1,"short_name")</f>
        <v>ISUZU MOTORS</v>
      </c>
      <c r="JT2" s="44" t="str">
        <f>_xll.BDP(JT1,"short_name")</f>
        <v>TOYOTA MOTOR</v>
      </c>
      <c r="JU2" s="44" t="str">
        <f>_xll.BDP(JU1,"short_name")</f>
        <v>HINO MOTORS LTD</v>
      </c>
      <c r="JV2" s="44" t="str">
        <f>_xll.BDP(JV1,"short_name")</f>
        <v>MITSUBISHI MOTOR</v>
      </c>
      <c r="JW2" s="44" t="str">
        <f>_xll.BDP(JW1,"short_name")</f>
        <v>NOK</v>
      </c>
      <c r="JX2" s="44" t="str">
        <f>_xll.BDP(JX1,"short_name")</f>
        <v>KYB CORP</v>
      </c>
      <c r="JY2" s="44" t="str">
        <f>_xll.BDP(JY1,"short_name")</f>
        <v>DAIDO METAL CO</v>
      </c>
      <c r="JZ2" s="44" t="str">
        <f>_xll.BDP(JZ1,"short_name")</f>
        <v>CALSONIC KANSEI</v>
      </c>
      <c r="KA2" s="44" t="str">
        <f>_xll.BDP(KA1,"short_name")</f>
        <v>AISIN SEIKI CO</v>
      </c>
      <c r="KB2" s="44" t="str">
        <f>_xll.BDP(KB1,"short_name")</f>
        <v>MAZDA MOTOR</v>
      </c>
      <c r="KC2" s="44" t="str">
        <f>_xll.BDP(KC1,"short_name")</f>
        <v>DAIHATSU MOTOR</v>
      </c>
      <c r="KD2" s="44" t="str">
        <f>_xll.BDP(KD1,"short_name")</f>
        <v>HONDA MOTOR CO</v>
      </c>
      <c r="KE2" s="44" t="str">
        <f>_xll.BDP(KE1,"short_name")</f>
        <v>SUZUKI MOTOR</v>
      </c>
      <c r="KF2" s="44" t="str">
        <f>_xll.BDP(KF1,"short_name")</f>
        <v>SUBARU CORP</v>
      </c>
      <c r="KG2" s="44" t="str">
        <f>_xll.BDP(KG1,"short_name")</f>
        <v>YAMAHA MOTOR CO</v>
      </c>
      <c r="KH2" s="44" t="str">
        <f>_xll.BDP(KH1,"short_name")</f>
        <v>KOITO MFG CO</v>
      </c>
      <c r="KI2" s="44" t="str">
        <f>_xll.BDP(KI1,"short_name")</f>
        <v>EXEDY CORP</v>
      </c>
      <c r="KJ2" s="44" t="str">
        <f>_xll.BDP(KJ1,"short_name")</f>
        <v>MITSUBA CORP</v>
      </c>
      <c r="KK2" s="44" t="str">
        <f>_xll.BDP(KK1,"short_name")</f>
        <v>TOYODA GOSEI</v>
      </c>
      <c r="KL2" s="44" t="str">
        <f>_xll.BDP(KL1,"short_name")</f>
        <v>FCC CO LTD</v>
      </c>
      <c r="KM2" s="44" t="str">
        <f>_xll.BDP(KM1,"short_name")</f>
        <v>SHIMANO INC</v>
      </c>
      <c r="KN2" s="44" t="str">
        <f>_xll.BDP(KN1,"short_name")</f>
        <v>TS TECH CO LTD</v>
      </c>
      <c r="KO2" s="44" t="str">
        <f>_xll.BDP(KO1,"short_name")</f>
        <v>MITSUBISHI SHOKU</v>
      </c>
      <c r="KP2" s="44" t="str">
        <f>_xll.BDP(KP1,"short_name")</f>
        <v>RYOHIN KEIKAKU</v>
      </c>
      <c r="KQ2" s="44" t="str">
        <f>_xll.BDP(KQ1,"short_name")</f>
        <v>DAIICHIKOSHO CO</v>
      </c>
      <c r="KR2" s="44" t="str">
        <f>_xll.BDP(KR1,"short_name")</f>
        <v>MEDIPAL HD</v>
      </c>
      <c r="KS2" s="44" t="str">
        <f>_xll.BDP(KS1,"short_name")</f>
        <v>DON QUIJOTE HOLD</v>
      </c>
      <c r="KT2" s="44" t="str">
        <f>_xll.BDP(KT1,"short_name")</f>
        <v>VT HOLDINGS CO</v>
      </c>
      <c r="KU2" s="44" t="str">
        <f>_xll.BDP(KU1,"short_name")</f>
        <v>UNITED ARROWS</v>
      </c>
      <c r="KV2" s="44" t="str">
        <f>_xll.BDP(KV1,"short_name")</f>
        <v>SUGI HD</v>
      </c>
      <c r="KW2" s="44" t="str">
        <f>_xll.BDP(KW1,"short_name")</f>
        <v>NIKON CORP</v>
      </c>
      <c r="KX2" s="44" t="str">
        <f>_xll.BDP(KX1,"short_name")</f>
        <v>OLYMPUS CORP</v>
      </c>
      <c r="KY2" s="44" t="str">
        <f>_xll.BDP(KY1,"short_name")</f>
        <v>SCREEN HOLDINGS</v>
      </c>
      <c r="KZ2" s="44" t="str">
        <f>_xll.BDP(KZ1,"short_name")</f>
        <v>HOYA CORP</v>
      </c>
      <c r="LA2" s="44" t="str">
        <f>_xll.BDP(LA1,"short_name")</f>
        <v>CANON INC</v>
      </c>
      <c r="LB2" s="44" t="str">
        <f>_xll.BDP(LB1,"short_name")</f>
        <v>RICOH CO LTD</v>
      </c>
      <c r="LC2" s="44" t="str">
        <f>_xll.BDP(LC1,"short_name")</f>
        <v>CITIZEN WATCH CO</v>
      </c>
      <c r="LD2" s="44" t="str">
        <f>_xll.BDP(LD1,"short_name")</f>
        <v>BANDAI NAMCO HOL</v>
      </c>
      <c r="LE2" s="44" t="str">
        <f>_xll.BDP(LE1,"short_name")</f>
        <v>AVEX INC</v>
      </c>
      <c r="LF2" s="44" t="str">
        <f>_xll.BDP(LF1,"short_name")</f>
        <v>TOPPAN PRINTING</v>
      </c>
      <c r="LG2" s="44" t="str">
        <f>_xll.BDP(LG1,"short_name")</f>
        <v>DAI NIPPON PRINT</v>
      </c>
      <c r="LH2" s="44" t="str">
        <f>_xll.BDP(LH1,"short_name")</f>
        <v>ASICS CORP</v>
      </c>
      <c r="LI2" s="44" t="str">
        <f>_xll.BDP(LI1,"short_name")</f>
        <v>FP CORP</v>
      </c>
      <c r="LJ2" s="44" t="str">
        <f>_xll.BDP(LJ1,"short_name")</f>
        <v>YAMAHA CORP</v>
      </c>
      <c r="LK2" s="44" t="str">
        <f>_xll.BDP(LK1,"short_name")</f>
        <v>PIGEON CORP</v>
      </c>
      <c r="LL2" s="44" t="str">
        <f>_xll.BDP(LL1,"short_name")</f>
        <v>NIFCO INC</v>
      </c>
      <c r="LM2" s="44" t="str">
        <f>_xll.BDP(LM1,"short_name")</f>
        <v>ITOCHU CORP</v>
      </c>
      <c r="LN2" s="44" t="str">
        <f>_xll.BDP(LN1,"short_name")</f>
        <v>MARUBENI CORP</v>
      </c>
      <c r="LO2" s="44" t="str">
        <f>_xll.BDP(LO1,"short_name")</f>
        <v>TOYOTA TSUSHO</v>
      </c>
      <c r="LP2" s="44" t="str">
        <f>_xll.BDP(LP1,"short_name")</f>
        <v>KANEMATSU CORP</v>
      </c>
      <c r="LQ2" s="44" t="str">
        <f>_xll.BDP(LQ1,"short_name")</f>
        <v>FAMILYMART UNY H</v>
      </c>
      <c r="LR2" s="44" t="str">
        <f>_xll.BDP(LR1,"short_name")</f>
        <v>MITSUI &amp; CO</v>
      </c>
      <c r="LS2" s="44" t="str">
        <f>_xll.BDP(LS1,"short_name")</f>
        <v>TOKYO ELECTRON</v>
      </c>
      <c r="LT2" s="44" t="str">
        <f>_xll.BDP(LT1,"short_name")</f>
        <v>HITACHI HIGH TEC</v>
      </c>
      <c r="LU2" s="44" t="str">
        <f>_xll.BDP(LU1,"short_name")</f>
        <v>YAMAZEN CORP</v>
      </c>
      <c r="LV2" s="44" t="str">
        <f>_xll.BDP(LV1,"short_name")</f>
        <v>SUMITOMO CORP</v>
      </c>
      <c r="LW2" s="44" t="str">
        <f>_xll.BDP(LW1,"short_name")</f>
        <v>MITSUBISHI CORP</v>
      </c>
      <c r="LX2" s="44" t="str">
        <f>_xll.BDP(LX1,"short_name")</f>
        <v>IWATANI CORP</v>
      </c>
      <c r="LY2" s="44" t="str">
        <f>_xll.BDP(LY1,"short_name")</f>
        <v>UNICHARM CORP</v>
      </c>
      <c r="LZ2" s="44" t="str">
        <f>_xll.BDP(LZ1,"short_name")</f>
        <v>TOHO HOLDINGS CO</v>
      </c>
      <c r="MA2" s="44" t="str">
        <f>_xll.BDP(MA1,"short_name")</f>
        <v>SANRIO CO LTD</v>
      </c>
      <c r="MB2" s="44" t="str">
        <f>_xll.BDP(MB1,"short_name")</f>
        <v>AOKI HOLDINGS IN</v>
      </c>
      <c r="MC2" s="44" t="str">
        <f>_xll.BDP(MC1,"short_name")</f>
        <v>KOMERI CO LTD</v>
      </c>
      <c r="MD2" s="44" t="str">
        <f>_xll.BDP(MD1,"short_name")</f>
        <v>SHIMAMURA CO</v>
      </c>
      <c r="ME2" s="44" t="str">
        <f>_xll.BDP(ME1,"short_name")</f>
        <v>TAKASHIMAYA CO</v>
      </c>
      <c r="MF2" s="44" t="str">
        <f>_xll.BDP(MF1,"short_name")</f>
        <v>MARUI GROUP</v>
      </c>
      <c r="MG2" s="44" t="str">
        <f>_xll.BDP(MG1,"short_name")</f>
        <v>CREDIT SAISON CO</v>
      </c>
      <c r="MH2" s="44" t="str">
        <f>_xll.BDP(MH1,"short_name")</f>
        <v>AEON CO LTD</v>
      </c>
      <c r="MI2" s="44" t="str">
        <f>_xll.BDP(MI1,"short_name")</f>
        <v>UNY GROUP H</v>
      </c>
      <c r="MJ2" s="44" t="str">
        <f>_xll.BDP(MJ1,"short_name")</f>
        <v>IZUMI</v>
      </c>
      <c r="MK2" s="44" t="str">
        <f>_xll.BDP(MK1,"short_name")</f>
        <v>K'S HOLDINGS COR</v>
      </c>
      <c r="ML2" s="44" t="str">
        <f>_xll.BDP(ML1,"short_name")</f>
        <v>SHINSEI BANK LTD</v>
      </c>
      <c r="MM2" s="44" t="str">
        <f>_xll.BDP(MM1,"short_name")</f>
        <v>AOZORA BANK LTD</v>
      </c>
      <c r="MN2" s="44" t="str">
        <f>_xll.BDP(MN1,"short_name")</f>
        <v>MITSUBISHI UFJ F</v>
      </c>
      <c r="MO2" s="44" t="str">
        <f>_xll.BDP(MO1,"short_name")</f>
        <v>RESONA HOLDINGS</v>
      </c>
      <c r="MP2" s="44" t="str">
        <f>_xll.BDP(MP1,"short_name")</f>
        <v>SM TRUST HD</v>
      </c>
      <c r="MQ2" s="44" t="str">
        <f>_xll.BDP(MQ1,"short_name")</f>
        <v>SMFG</v>
      </c>
      <c r="MR2" s="44" t="str">
        <f>_xll.BDP(MR1,"short_name")</f>
        <v>NISHI-NIPPON CIT</v>
      </c>
      <c r="MS2" s="44" t="str">
        <f>_xll.BDP(MS1,"short_name")</f>
        <v>CHIBA BANK LTD</v>
      </c>
      <c r="MT2" s="44" t="str">
        <f>_xll.BDP(MT1,"short_name")</f>
        <v>BANK OF YOKOHAMA</v>
      </c>
      <c r="MU2" s="44" t="str">
        <f>_xll.BDP(MU1,"short_name")</f>
        <v>JOYO BANK LTD</v>
      </c>
      <c r="MV2" s="44" t="str">
        <f>_xll.BDP(MV1,"short_name")</f>
        <v>GUNMA BANK LTD</v>
      </c>
      <c r="MW2" s="44" t="str">
        <f>_xll.BDP(MW1,"short_name")</f>
        <v>FUKUOKA FINANCIA</v>
      </c>
      <c r="MX2" s="44" t="str">
        <f>_xll.BDP(MX1,"short_name")</f>
        <v>SHIZUOKA BANK</v>
      </c>
      <c r="MY2" s="44" t="str">
        <f>_xll.BDP(MY1,"short_name")</f>
        <v>JUROKU BANK LTD</v>
      </c>
      <c r="MZ2" s="44" t="str">
        <f>_xll.BDP(MZ1,"short_name")</f>
        <v>SURUGA BANK LTD</v>
      </c>
      <c r="NA2" s="44" t="str">
        <f>_xll.BDP(NA1,"short_name")</f>
        <v>HACHIJUNI BANK</v>
      </c>
      <c r="NB2" s="44" t="str">
        <f>_xll.BDP(NB1,"short_name")</f>
        <v>HOKUHOKU FINANCI</v>
      </c>
      <c r="NC2" s="44" t="str">
        <f>_xll.BDP(NC1,"short_name")</f>
        <v>HIROSHIMA BANK</v>
      </c>
      <c r="ND2" s="44" t="str">
        <f>_xll.BDP(ND1,"short_name")</f>
        <v>CHUGOKU BANK LTD</v>
      </c>
      <c r="NE2" s="44" t="str">
        <f>_xll.BDP(NE1,"short_name")</f>
        <v>IYO BANK</v>
      </c>
      <c r="NF2" s="44" t="str">
        <f>_xll.BDP(NF1,"short_name")</f>
        <v>SEVEN BANK LTD</v>
      </c>
      <c r="NG2" s="44" t="str">
        <f>_xll.BDP(NG1,"short_name")</f>
        <v>MIZUHO FINANCIAL</v>
      </c>
      <c r="NH2" s="44" t="str">
        <f>_xll.BDP(NH1,"short_name")</f>
        <v>YAMAGUCHI FINANC</v>
      </c>
      <c r="NI2" s="44" t="str">
        <f>_xll.BDP(NI1,"short_name")</f>
        <v>FUYO GENERAL LEA</v>
      </c>
      <c r="NJ2" s="44" t="str">
        <f>_xll.BDP(NJ1,"short_name")</f>
        <v>IBJ LEASING CO</v>
      </c>
      <c r="NK2" s="44" t="str">
        <f>_xll.BDP(NK1,"short_name")</f>
        <v>TOKYO CENTURY CO</v>
      </c>
      <c r="NL2" s="44" t="str">
        <f>_xll.BDP(NL1,"short_name")</f>
        <v>J TRUST CO LTD</v>
      </c>
      <c r="NM2" s="44" t="str">
        <f>_xll.BDP(NM1,"short_name")</f>
        <v>AIFUL CORP</v>
      </c>
      <c r="NN2" s="44" t="str">
        <f>_xll.BDP(NN1,"short_name")</f>
        <v>NORTH PACIFIC BA</v>
      </c>
      <c r="NO2" s="44" t="str">
        <f>_xll.BDP(NO1,"short_name")</f>
        <v>KEIYO BANK LTD</v>
      </c>
      <c r="NP2" s="44" t="str">
        <f>_xll.BDP(NP1,"short_name")</f>
        <v>RICOH LEASING CO</v>
      </c>
      <c r="NQ2" s="44" t="str">
        <f>_xll.BDP(NQ1,"short_name")</f>
        <v>AEON FINANCIAL</v>
      </c>
      <c r="NR2" s="44" t="str">
        <f>_xll.BDP(NR1,"short_name")</f>
        <v>ACOM CO LTD</v>
      </c>
      <c r="NS2" s="44" t="str">
        <f>_xll.BDP(NS1,"short_name")</f>
        <v>HITACHI CAPITAL</v>
      </c>
      <c r="NT2" s="44" t="str">
        <f>_xll.BDP(NT1,"short_name")</f>
        <v>ORIX CORP</v>
      </c>
      <c r="NU2" s="44" t="str">
        <f>_xll.BDP(NU1,"short_name")</f>
        <v>MITSUBISHI UFJ L</v>
      </c>
      <c r="NV2" s="44" t="str">
        <f>_xll.BDP(NV1,"short_name")</f>
        <v>DAIWA SECS GRP</v>
      </c>
      <c r="NW2" s="44" t="str">
        <f>_xll.BDP(NW1,"short_name")</f>
        <v>NOMURA HOLDINGS</v>
      </c>
      <c r="NX2" s="44" t="str">
        <f>_xll.BDP(NX1,"short_name")</f>
        <v>OKASAN SEC</v>
      </c>
      <c r="NY2" s="44" t="str">
        <f>_xll.BDP(NY1,"short_name")</f>
        <v>TOKAI TOKYO FINA</v>
      </c>
      <c r="NZ2" s="44" t="str">
        <f>_xll.BDP(NZ1,"short_name")</f>
        <v>MATSUI SECURITIE</v>
      </c>
      <c r="OA2" s="44" t="str">
        <f>_xll.BDP(OA1,"short_name")</f>
        <v>SOMPO HOLDINGS I</v>
      </c>
      <c r="OB2" s="44" t="str">
        <f>_xll.BDP(OB1,"short_name")</f>
        <v>JAPAN EXCHANGE G</v>
      </c>
      <c r="OC2" s="44" t="str">
        <f>_xll.BDP(OC1,"short_name")</f>
        <v>MS&amp;AD INSURANCE</v>
      </c>
      <c r="OD2" s="44" t="str">
        <f>_xll.BDP(OD1,"short_name")</f>
        <v>SONY FINANCIAL H</v>
      </c>
      <c r="OE2" s="44" t="str">
        <f>_xll.BDP(OE1,"short_name")</f>
        <v>DAI-ICHI LIFE HO</v>
      </c>
      <c r="OF2" s="44" t="str">
        <f>_xll.BDP(OF1,"short_name")</f>
        <v>TOKIO MARINE HD</v>
      </c>
      <c r="OG2" s="44" t="str">
        <f>_xll.BDP(OG1,"short_name")</f>
        <v>T&amp;D HOLDING INC</v>
      </c>
      <c r="OH2" s="44" t="str">
        <f>_xll.BDP(OH1,"short_name")</f>
        <v>MITSUI FUDOSAN</v>
      </c>
      <c r="OI2" s="44" t="str">
        <f>_xll.BDP(OI1,"short_name")</f>
        <v>MITSUBISHI ESTAT</v>
      </c>
      <c r="OJ2" s="44" t="str">
        <f>_xll.BDP(OJ1,"short_name")</f>
        <v>HEIWA REAL ESTAT</v>
      </c>
      <c r="OK2" s="44" t="str">
        <f>_xll.BDP(OK1,"short_name")</f>
        <v>TOKYO TATEMONO</v>
      </c>
      <c r="OL2" s="44" t="str">
        <f>_xll.BDP(OL1,"short_name")</f>
        <v>SUMITOMO REALTY</v>
      </c>
      <c r="OM2" s="44" t="str">
        <f>_xll.BDP(OM1,"short_name")</f>
        <v>DAIKYO INC</v>
      </c>
      <c r="ON2" s="44" t="str">
        <f>_xll.BDP(ON1,"short_name")</f>
        <v>LEOPALACE21 CORP</v>
      </c>
      <c r="OO2" s="44" t="str">
        <f>_xll.BDP(OO1,"short_name")</f>
        <v>SUMITOMO REAL</v>
      </c>
      <c r="OP2" s="44" t="str">
        <f>_xll.BDP(OP1,"short_name")</f>
        <v>RELO GROUP INC</v>
      </c>
      <c r="OQ2" s="44" t="str">
        <f>_xll.BDP(OQ1,"short_name")</f>
        <v>TAKARA LEBEN CO</v>
      </c>
      <c r="OR2" s="44" t="str">
        <f>_xll.BDP(OR1,"short_name")</f>
        <v>AEON MALL CO LTD</v>
      </c>
      <c r="OS2" s="44" t="str">
        <f>_xll.BDP(OS1,"short_name")</f>
        <v>NTT URBAN DEV</v>
      </c>
      <c r="OT2" s="44" t="str">
        <f>_xll.BDP(OT1,"short_name")</f>
        <v>TOBU RAILWAY CO</v>
      </c>
      <c r="OU2" s="44" t="str">
        <f>_xll.BDP(OU1,"short_name")</f>
        <v>SOTETSU HOLDINGS</v>
      </c>
      <c r="OV2" s="44" t="str">
        <f>_xll.BDP(OV1,"short_name")</f>
        <v>TOKYU CORP</v>
      </c>
      <c r="OW2" s="44" t="str">
        <f>_xll.BDP(OW1,"short_name")</f>
        <v>ODAKYU ELEC RAIL</v>
      </c>
      <c r="OX2" s="44" t="str">
        <f>_xll.BDP(OX1,"short_name")</f>
        <v>KEIO CORP</v>
      </c>
      <c r="OY2" s="44" t="str">
        <f>_xll.BDP(OY1,"short_name")</f>
        <v>KEISEI ELEC RAIL</v>
      </c>
      <c r="OZ2" s="44" t="str">
        <f>_xll.BDP(OZ1,"short_name")</f>
        <v>EAST JAPAN RAIL</v>
      </c>
      <c r="PA2" s="44" t="str">
        <f>_xll.BDP(PA1,"short_name")</f>
        <v>WEST JAPAN RAILW</v>
      </c>
      <c r="PB2" s="44" t="str">
        <f>_xll.BDP(PB1,"short_name")</f>
        <v>CENTRAL JAPAN RL</v>
      </c>
      <c r="PC2" s="44" t="str">
        <f>_xll.BDP(PC1,"short_name")</f>
        <v>NISHI-NIPPON RAI</v>
      </c>
      <c r="PD2" s="44" t="str">
        <f>_xll.BDP(PD1,"short_name")</f>
        <v>KINTETSU GROUP H</v>
      </c>
      <c r="PE2" s="44" t="str">
        <f>_xll.BDP(PE1,"short_name")</f>
        <v>HANKYU HANSHIN H</v>
      </c>
      <c r="PF2" s="44" t="str">
        <f>_xll.BDP(PF1,"short_name")</f>
        <v>KEIHAN HOLDINGS</v>
      </c>
      <c r="PG2" s="44" t="str">
        <f>_xll.BDP(PG1,"short_name")</f>
        <v>NAGOYA RAILROAD</v>
      </c>
      <c r="PH2" s="44" t="str">
        <f>_xll.BDP(PH1,"short_name")</f>
        <v>NIPPON EXPRESS</v>
      </c>
      <c r="PI2" s="44" t="str">
        <f>_xll.BDP(PI1,"short_name")</f>
        <v>YAMATO HOLDINGS</v>
      </c>
      <c r="PJ2" s="44" t="str">
        <f>_xll.BDP(PJ1,"short_name")</f>
        <v>SANKYU INC</v>
      </c>
      <c r="PK2" s="44" t="str">
        <f>_xll.BDP(PK1,"short_name")</f>
        <v>HITACHI TRANSPOR</v>
      </c>
      <c r="PL2" s="44" t="str">
        <f>_xll.BDP(PL1,"short_name")</f>
        <v>NIPPON YUSEN KK</v>
      </c>
      <c r="PM2" s="44" t="str">
        <f>_xll.BDP(PM1,"short_name")</f>
        <v>MITSUI OSK LINES</v>
      </c>
      <c r="PN2" s="44" t="str">
        <f>_xll.BDP(PN1,"short_name")</f>
        <v>KAWASAKI KISEN</v>
      </c>
      <c r="PO2" s="44" t="str">
        <f>_xll.BDP(PO1,"short_name")</f>
        <v>ANA HOLDINGS INC</v>
      </c>
      <c r="PP2" s="44" t="str">
        <f>_xll.BDP(PP1,"short_name")</f>
        <v>MITSUB LOGISTICS</v>
      </c>
      <c r="PQ2" s="44" t="str">
        <f>_xll.BDP(PQ1,"short_name")</f>
        <v>KAMIGUMI CO LTD</v>
      </c>
      <c r="PR2" s="44" t="str">
        <f>_xll.BDP(PR1,"short_name")</f>
        <v>KINTETSU WORLD</v>
      </c>
      <c r="PS2" s="44" t="str">
        <f>_xll.BDP(PS1,"short_name")</f>
        <v>NIPPON TV HDS</v>
      </c>
      <c r="PT2" s="44" t="str">
        <f>_xll.BDP(PT1,"short_name")</f>
        <v>SKY PERF JSAT HD</v>
      </c>
      <c r="PU2" s="44" t="str">
        <f>_xll.BDP(PU1,"short_name")</f>
        <v>NIPPON TELEGRAPH</v>
      </c>
      <c r="PV2" s="44" t="str">
        <f>_xll.BDP(PV1,"short_name")</f>
        <v>KDDI CORP</v>
      </c>
      <c r="PW2" s="44" t="str">
        <f>_xll.BDP(PW1,"short_name")</f>
        <v>HIKARI TSUSHIN</v>
      </c>
      <c r="PX2" s="44" t="str">
        <f>_xll.BDP(PX1,"short_name")</f>
        <v>NTT DOCOMO INC</v>
      </c>
      <c r="PY2" s="44" t="str">
        <f>_xll.BDP(PY1,"short_name")</f>
        <v>GMO INTERNET INC</v>
      </c>
      <c r="PZ2" s="44" t="str">
        <f>_xll.BDP(PZ1,"short_name")</f>
        <v>TOKYO ELECTRIC P</v>
      </c>
      <c r="QA2" s="44" t="str">
        <f>_xll.BDP(QA1,"short_name")</f>
        <v>CHUBU ELEC POWER</v>
      </c>
      <c r="QB2" s="44" t="str">
        <f>_xll.BDP(QB1,"short_name")</f>
        <v>KANSAI ELEC PWR</v>
      </c>
      <c r="QC2" s="44" t="str">
        <f>_xll.BDP(QC1,"short_name")</f>
        <v>ELECTRIC POWER D</v>
      </c>
      <c r="QD2" s="44" t="str">
        <f>_xll.BDP(QD1,"short_name")</f>
        <v>TOKYO GAS CO LTD</v>
      </c>
      <c r="QE2" s="44" t="str">
        <f>_xll.BDP(QE1,"short_name")</f>
        <v>OSAKA GAS CO LTD</v>
      </c>
      <c r="QF2" s="44" t="str">
        <f>_xll.BDP(QF1,"short_name")</f>
        <v>TOHO CO LTD</v>
      </c>
      <c r="QG2" s="44" t="str">
        <f>_xll.BDP(QG1,"short_name")</f>
        <v>H I S CO LTD</v>
      </c>
      <c r="QH2" s="44" t="str">
        <f>_xll.BDP(QH1,"short_name")</f>
        <v>NTT DATA CORP</v>
      </c>
      <c r="QI2" s="44" t="str">
        <f>_xll.BDP(QI1,"short_name")</f>
        <v>AIN HOLDINGS INC</v>
      </c>
      <c r="QJ2" s="44" t="str">
        <f>_xll.BDP(QJ1,"short_name")</f>
        <v>TOKYO DOME CORP</v>
      </c>
      <c r="QK2" s="44" t="str">
        <f>_xll.BDP(QK1,"short_name")</f>
        <v>SCSK CORP</v>
      </c>
      <c r="QL2" s="44" t="str">
        <f>_xll.BDP(QL1,"short_name")</f>
        <v>SECOM CO LTD</v>
      </c>
      <c r="QM2" s="44" t="str">
        <f>_xll.BDP(QM1,"short_name")</f>
        <v>KONAMI HOLDINGS</v>
      </c>
      <c r="QN2" s="44" t="str">
        <f>_xll.BDP(QN1,"short_name")</f>
        <v>BENESSE HD</v>
      </c>
      <c r="QO2" s="44" t="str">
        <f>_xll.BDP(QO1,"short_name")</f>
        <v>AEON DELIGHT CO</v>
      </c>
      <c r="QP2" s="44" t="str">
        <f>_xll.BDP(QP1,"short_name")</f>
        <v>NIPPON &amp; SUMIKIN</v>
      </c>
      <c r="QQ2" s="44" t="str">
        <f>_xll.BDP(QQ1,"short_name")</f>
        <v>YAMADA DENKI</v>
      </c>
      <c r="QR2" s="44" t="str">
        <f>_xll.BDP(QR1,"short_name")</f>
        <v>NITORI HOLDINGS</v>
      </c>
      <c r="QS2" s="44" t="str">
        <f>_xll.BDP(QS1,"short_name")</f>
        <v>OHSHO FOOD SERV</v>
      </c>
      <c r="QT2" s="44" t="str">
        <f>_xll.BDP(QT1,"short_name")</f>
        <v>ARCS CO LTD</v>
      </c>
      <c r="QU2" s="44" t="str">
        <f>_xll.BDP(QU1,"short_name")</f>
        <v>VALOR HOLDINGS C</v>
      </c>
      <c r="QV2" s="44" t="str">
        <f>_xll.BDP(QV1,"short_name")</f>
        <v>MISUMI GROUP INC</v>
      </c>
      <c r="QW2" s="44" t="str">
        <f>_xll.BDP(QW1,"short_name")</f>
        <v>FAST RETAILING</v>
      </c>
      <c r="QX2" s="44"/>
    </row>
    <row r="3" spans="1:466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>
      <c r="A46" s="59" t="s">
        <v>1081</v>
      </c>
    </row>
    <row r="47" spans="1:465">
      <c r="A47" s="45"/>
    </row>
    <row r="48" spans="1:465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</sheetData>
  <conditionalFormatting sqref="C3:QW45">
    <cfRule type="cellIs" dxfId="4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CV96"/>
  <sheetViews>
    <sheetView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>
      <c r="A3" s="33" t="s">
        <v>370</v>
      </c>
      <c r="C3" s="45"/>
    </row>
    <row r="4" spans="1:100">
      <c r="A4" s="33" t="s">
        <v>371</v>
      </c>
      <c r="C4" s="45"/>
    </row>
    <row r="5" spans="1:100">
      <c r="A5" s="33" t="s">
        <v>372</v>
      </c>
      <c r="C5" s="45"/>
    </row>
    <row r="6" spans="1:100">
      <c r="A6" s="33" t="s">
        <v>373</v>
      </c>
      <c r="C6" s="45"/>
    </row>
    <row r="7" spans="1:100">
      <c r="A7" s="33" t="s">
        <v>374</v>
      </c>
      <c r="C7" s="45"/>
    </row>
    <row r="8" spans="1:100">
      <c r="A8" s="33" t="s">
        <v>375</v>
      </c>
      <c r="C8" s="45"/>
    </row>
    <row r="9" spans="1:100">
      <c r="A9" s="33" t="s">
        <v>376</v>
      </c>
      <c r="C9" s="45"/>
    </row>
    <row r="10" spans="1:100">
      <c r="A10" s="33" t="s">
        <v>377</v>
      </c>
      <c r="C10" s="45"/>
    </row>
    <row r="11" spans="1:100">
      <c r="A11" s="33" t="s">
        <v>378</v>
      </c>
      <c r="C11" s="45"/>
    </row>
    <row r="12" spans="1:100">
      <c r="A12" s="33" t="s">
        <v>379</v>
      </c>
      <c r="C12" s="45"/>
    </row>
    <row r="13" spans="1:100">
      <c r="A13" s="33" t="s">
        <v>380</v>
      </c>
      <c r="C13" s="45"/>
    </row>
    <row r="14" spans="1:100">
      <c r="A14" s="33" t="s">
        <v>381</v>
      </c>
      <c r="C14" s="45"/>
    </row>
    <row r="15" spans="1:100">
      <c r="A15" s="33" t="s">
        <v>382</v>
      </c>
      <c r="C15" s="45"/>
    </row>
    <row r="16" spans="1:100">
      <c r="A16" s="33" t="s">
        <v>383</v>
      </c>
      <c r="C16" s="45"/>
    </row>
    <row r="17" spans="1:3">
      <c r="A17" s="33" t="s">
        <v>384</v>
      </c>
      <c r="C17" s="45"/>
    </row>
    <row r="18" spans="1:3">
      <c r="A18" s="33" t="s">
        <v>385</v>
      </c>
      <c r="C18" s="45"/>
    </row>
    <row r="19" spans="1:3">
      <c r="A19" s="33" t="s">
        <v>386</v>
      </c>
      <c r="C19" s="45"/>
    </row>
    <row r="20" spans="1:3">
      <c r="A20" s="33" t="s">
        <v>387</v>
      </c>
      <c r="C20" s="45"/>
    </row>
    <row r="21" spans="1:3">
      <c r="A21" s="33" t="s">
        <v>388</v>
      </c>
      <c r="C21" s="45"/>
    </row>
    <row r="22" spans="1:3">
      <c r="A22" s="33" t="s">
        <v>389</v>
      </c>
      <c r="C22" s="45"/>
    </row>
    <row r="23" spans="1:3">
      <c r="A23" s="33" t="s">
        <v>390</v>
      </c>
      <c r="C23" s="45"/>
    </row>
    <row r="24" spans="1:3">
      <c r="A24" s="33" t="s">
        <v>391</v>
      </c>
      <c r="C24" s="45"/>
    </row>
    <row r="25" spans="1:3">
      <c r="A25" s="33" t="s">
        <v>392</v>
      </c>
      <c r="C25" s="45"/>
    </row>
    <row r="26" spans="1:3">
      <c r="A26" s="33" t="s">
        <v>393</v>
      </c>
      <c r="C26" s="45"/>
    </row>
    <row r="27" spans="1:3">
      <c r="A27" s="33" t="s">
        <v>394</v>
      </c>
      <c r="C27" s="45"/>
    </row>
    <row r="28" spans="1:3">
      <c r="A28" s="33" t="s">
        <v>395</v>
      </c>
      <c r="C28" s="45"/>
    </row>
    <row r="29" spans="1:3">
      <c r="A29" s="33" t="s">
        <v>396</v>
      </c>
      <c r="C29" s="45"/>
    </row>
    <row r="30" spans="1:3">
      <c r="A30" s="33" t="s">
        <v>397</v>
      </c>
      <c r="C30" s="45"/>
    </row>
    <row r="31" spans="1:3">
      <c r="A31" s="33" t="s">
        <v>398</v>
      </c>
      <c r="C31" s="45"/>
    </row>
    <row r="32" spans="1:3">
      <c r="A32" s="33" t="s">
        <v>399</v>
      </c>
      <c r="C32" s="45"/>
    </row>
    <row r="33" spans="1:3">
      <c r="A33" s="33" t="s">
        <v>400</v>
      </c>
      <c r="C33" s="45"/>
    </row>
    <row r="34" spans="1:3">
      <c r="A34" s="33" t="s">
        <v>401</v>
      </c>
      <c r="C34" s="45"/>
    </row>
    <row r="35" spans="1:3">
      <c r="A35" s="33" t="s">
        <v>402</v>
      </c>
      <c r="C35" s="45"/>
    </row>
    <row r="36" spans="1:3">
      <c r="A36" s="33" t="s">
        <v>403</v>
      </c>
      <c r="C36" s="45"/>
    </row>
    <row r="37" spans="1:3">
      <c r="A37" s="33" t="s">
        <v>404</v>
      </c>
      <c r="C37" s="45"/>
    </row>
    <row r="38" spans="1:3">
      <c r="A38" s="33" t="s">
        <v>405</v>
      </c>
      <c r="C38" s="45"/>
    </row>
    <row r="39" spans="1:3">
      <c r="A39" s="59" t="s">
        <v>1081</v>
      </c>
      <c r="C39" s="45"/>
    </row>
    <row r="40" spans="1:3">
      <c r="C40" s="45"/>
    </row>
    <row r="41" spans="1:3">
      <c r="C41" s="45"/>
    </row>
    <row r="42" spans="1:3">
      <c r="C42" s="45"/>
    </row>
    <row r="43" spans="1:3">
      <c r="C43" s="45"/>
    </row>
    <row r="44" spans="1:3">
      <c r="C44" s="45"/>
    </row>
    <row r="45" spans="1:3">
      <c r="C45" s="45"/>
    </row>
    <row r="46" spans="1:3">
      <c r="C46" s="45"/>
    </row>
    <row r="47" spans="1:3">
      <c r="C47" s="45"/>
    </row>
    <row r="48" spans="1:3">
      <c r="C48" s="45"/>
    </row>
    <row r="49" spans="3:3">
      <c r="C49" s="45"/>
    </row>
    <row r="50" spans="3:3">
      <c r="C50" s="45"/>
    </row>
    <row r="51" spans="3:3">
      <c r="C51" s="45"/>
    </row>
    <row r="52" spans="3:3">
      <c r="C52" s="45"/>
    </row>
    <row r="53" spans="3:3">
      <c r="C53" s="45"/>
    </row>
    <row r="54" spans="3:3">
      <c r="C54" s="45"/>
    </row>
    <row r="55" spans="3:3">
      <c r="C55" s="45"/>
    </row>
    <row r="56" spans="3:3">
      <c r="C56" s="45"/>
    </row>
    <row r="57" spans="3:3">
      <c r="C57" s="45"/>
    </row>
    <row r="58" spans="3:3">
      <c r="C58" s="45"/>
    </row>
    <row r="59" spans="3:3">
      <c r="C59" s="45"/>
    </row>
    <row r="60" spans="3:3">
      <c r="C60" s="45"/>
    </row>
    <row r="61" spans="3:3">
      <c r="C61" s="45"/>
    </row>
    <row r="62" spans="3:3">
      <c r="C62" s="45"/>
    </row>
    <row r="63" spans="3:3">
      <c r="C63" s="45"/>
    </row>
    <row r="64" spans="3:3">
      <c r="C64" s="45"/>
    </row>
    <row r="65" spans="3:3">
      <c r="C65" s="45"/>
    </row>
    <row r="66" spans="3:3">
      <c r="C66" s="45"/>
    </row>
    <row r="67" spans="3:3">
      <c r="C67" s="45"/>
    </row>
    <row r="68" spans="3:3">
      <c r="C68" s="45"/>
    </row>
    <row r="69" spans="3:3">
      <c r="C69" s="45"/>
    </row>
    <row r="70" spans="3:3">
      <c r="C70" s="45"/>
    </row>
    <row r="71" spans="3:3">
      <c r="C71" s="45"/>
    </row>
    <row r="72" spans="3:3">
      <c r="C72" s="45"/>
    </row>
    <row r="73" spans="3:3">
      <c r="C73" s="45"/>
    </row>
    <row r="74" spans="3:3">
      <c r="C74" s="45"/>
    </row>
    <row r="75" spans="3:3">
      <c r="C75" s="45"/>
    </row>
    <row r="76" spans="3:3">
      <c r="C76" s="45"/>
    </row>
    <row r="77" spans="3:3">
      <c r="C77" s="45"/>
    </row>
    <row r="78" spans="3:3">
      <c r="C78" s="45"/>
    </row>
    <row r="79" spans="3:3">
      <c r="C79" s="45"/>
    </row>
    <row r="80" spans="3:3">
      <c r="C80" s="45"/>
    </row>
    <row r="81" spans="3:3">
      <c r="C81" s="45"/>
    </row>
    <row r="82" spans="3:3">
      <c r="C82" s="45"/>
    </row>
    <row r="83" spans="3:3">
      <c r="C83" s="45"/>
    </row>
    <row r="84" spans="3:3">
      <c r="C84" s="45"/>
    </row>
    <row r="85" spans="3:3">
      <c r="C85" s="45"/>
    </row>
    <row r="86" spans="3:3">
      <c r="C86" s="45"/>
    </row>
    <row r="87" spans="3:3">
      <c r="C87" s="45"/>
    </row>
    <row r="88" spans="3:3">
      <c r="C88" s="45"/>
    </row>
    <row r="89" spans="3:3">
      <c r="C89" s="45"/>
    </row>
    <row r="90" spans="3:3">
      <c r="C90" s="45"/>
    </row>
    <row r="91" spans="3:3">
      <c r="C91" s="45"/>
    </row>
    <row r="92" spans="3:3">
      <c r="C92" s="45"/>
    </row>
    <row r="93" spans="3:3">
      <c r="C93" s="45"/>
    </row>
    <row r="94" spans="3:3">
      <c r="C94" s="45"/>
    </row>
    <row r="95" spans="3:3">
      <c r="C95" s="45"/>
    </row>
    <row r="96" spans="3:3">
      <c r="C96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L29"/>
  <sheetViews>
    <sheetView workbookViewId="0">
      <selection activeCell="A30" sqref="A30"/>
    </sheetView>
  </sheetViews>
  <sheetFormatPr defaultRowHeight="1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>
      <c r="C2" s="44" t="str">
        <f>_xll.BDP(C1,"short name")</f>
        <v>SONY CORP</v>
      </c>
      <c r="D2" s="44" t="str">
        <f>_xll.BDP(D1,"short name")</f>
        <v>PANASONIC CORP</v>
      </c>
      <c r="E2" s="44" t="str">
        <f>_xll.BDP(E1,"short name")</f>
        <v>SHARP CORP</v>
      </c>
      <c r="F2" s="44" t="str">
        <f>_xll.BDP(F1,"short name")</f>
        <v>TOSHIBA CORP</v>
      </c>
      <c r="G2" s="44" t="str">
        <f>_xll.BDP(G1,"short name")</f>
        <v>JAPAN DISPLAY</v>
      </c>
      <c r="H2" s="44" t="str">
        <f>_xll.BDP(H1,"short name")</f>
        <v>AU OPTRONICS</v>
      </c>
      <c r="I2" s="44" t="str">
        <f>_xll.BDP(I1,"short name")</f>
        <v>INNOLUX</v>
      </c>
      <c r="J2" s="44" t="str">
        <f>_xll.BDP(J1,"short name")</f>
        <v>LG DISPLAY CO LT</v>
      </c>
      <c r="K2" s="44" t="str">
        <f>_xll.BDP(K1,"short name")</f>
        <v>SAMSUNG ELECTRON</v>
      </c>
      <c r="L2" s="44" t="str">
        <f>_xll.BDP(L1,"short name")</f>
        <v>LG ELECTRONICS</v>
      </c>
    </row>
    <row r="3" spans="1:12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>
      <c r="A5" t="s">
        <v>968</v>
      </c>
      <c r="B5" t="str">
        <f>_xll.BDP(A5,"short_name")</f>
        <v>BI GL Cmp Stor Val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>
      <c r="A6" t="s">
        <v>969</v>
      </c>
      <c r="B6" t="str">
        <f>_xll.BDP(A6,"short_name")</f>
        <v>BI GL Mbl Hndset Mfg Cmp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>
      <c r="A7" t="s">
        <v>970</v>
      </c>
      <c r="B7" t="str">
        <f>_xll.BDP(A7,"short_name")</f>
        <v>BI GL Disp TV Manuf Cmp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>
      <c r="A8" t="s">
        <v>971</v>
      </c>
      <c r="B8" t="str">
        <f>_xll.BDP(A8,"short_name")</f>
        <v>camera index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>
      <c r="A9" t="s">
        <v>972</v>
      </c>
      <c r="B9" t="str">
        <f>_xll.BDP(A9,"short_name")</f>
        <v>MSCI World/Leisure Eq&amp;Pr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>
      <c r="A10" t="s">
        <v>973</v>
      </c>
      <c r="B10" t="str">
        <f>_xll.BDP(A10,"short_name")</f>
        <v>BI NA LG Entrtnmnt Val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>
      <c r="A11" t="s">
        <v>974</v>
      </c>
      <c r="B11" t="str">
        <f>_xll.BDP(A11,"short_name")</f>
        <v>SONY FINANCIAL H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>
      <c r="A12" t="s">
        <v>35</v>
      </c>
      <c r="B12" t="str">
        <f>_xll.BDP(A12,"short_name")</f>
        <v>NITTO DENKO CORP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>
      <c r="A13" t="s">
        <v>979</v>
      </c>
      <c r="B13" t="str">
        <f>_xll.BDP(A13,"short_name")</f>
        <v>BI GL Dis Pan NoFlat Cmp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>
      <c r="A14" t="s">
        <v>980</v>
      </c>
      <c r="B14" t="str">
        <f>_xll.BDP(A14,"short_name")</f>
        <v>BI GL Cmp Glass Mfc Cmp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>
      <c r="C17" s="44" t="str">
        <f>_xll.BDP(C16,"short name")</f>
        <v>SONY CORP</v>
      </c>
      <c r="D17" s="44" t="str">
        <f>_xll.BDP(D16,"short name")</f>
        <v>PANASONIC CORP</v>
      </c>
      <c r="E17" s="44" t="str">
        <f>_xll.BDP(E16,"short name")</f>
        <v>SHARP CORP</v>
      </c>
      <c r="F17" s="44" t="str">
        <f>_xll.BDP(F16,"short name")</f>
        <v>TOSHIBA CORP</v>
      </c>
      <c r="G17" s="44" t="str">
        <f>_xll.BDP(G16,"short name")</f>
        <v>JAPAN DISPLAY</v>
      </c>
      <c r="H17" s="44" t="str">
        <f>_xll.BDP(H16,"short name")</f>
        <v>AU OPTRONICS</v>
      </c>
      <c r="I17" s="44" t="str">
        <f>_xll.BDP(I16,"short name")</f>
        <v>INNOLUX</v>
      </c>
      <c r="J17" s="44" t="str">
        <f>_xll.BDP(J16,"short name")</f>
        <v>LG DISPLAY CO LT</v>
      </c>
      <c r="K17" s="44" t="str">
        <f>_xll.BDP(K16,"short name")</f>
        <v>SAMSUNG ELECTRON</v>
      </c>
      <c r="L17" s="44" t="str">
        <f>_xll.BDP(L16,"short name")</f>
        <v>LG ELECTRONICS</v>
      </c>
    </row>
    <row r="18" spans="1:12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>
      <c r="A20" t="s">
        <v>968</v>
      </c>
      <c r="B20" t="str">
        <f>_xll.BDP(A20,"short_name")</f>
        <v>BI GL Cmp Stor Val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>
      <c r="A21" t="s">
        <v>969</v>
      </c>
      <c r="B21" t="str">
        <f>_xll.BDP(A21,"short_name")</f>
        <v>BI GL Mbl Hndset Mfg Cmp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>
      <c r="A22" t="s">
        <v>970</v>
      </c>
      <c r="B22" t="str">
        <f>_xll.BDP(A22,"short_name")</f>
        <v>BI GL Disp TV Manuf Cmp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>
      <c r="A23" t="s">
        <v>971</v>
      </c>
      <c r="B23" t="str">
        <f>_xll.BDP(A23,"short_name")</f>
        <v>camera index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>
      <c r="A24" t="s">
        <v>972</v>
      </c>
      <c r="B24" t="str">
        <f>_xll.BDP(A24,"short_name")</f>
        <v>MSCI World/Leisure Eq&amp;Pr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>
      <c r="A25" t="s">
        <v>973</v>
      </c>
      <c r="B25" t="str">
        <f>_xll.BDP(A25,"short_name")</f>
        <v>BI NA LG Entrtnmnt Val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>
      <c r="A26" t="s">
        <v>974</v>
      </c>
      <c r="B26" t="str">
        <f>_xll.BDP(A26,"short_name")</f>
        <v>SONY FINANCIAL H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>
      <c r="A27" t="s">
        <v>35</v>
      </c>
      <c r="B27" t="str">
        <f>_xll.BDP(A27,"short_name")</f>
        <v>NITTO DENKO CORP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>
      <c r="A28" t="s">
        <v>979</v>
      </c>
      <c r="B28" t="str">
        <f>_xll.BDP(A28,"short_name")</f>
        <v>BI GL Dis Pan NoFlat Cmp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>
      <c r="A29" t="s">
        <v>980</v>
      </c>
      <c r="B29" t="str">
        <f>_xll.BDP(A29,"short_name")</f>
        <v>BI GL Cmp Glass Mfc Cmp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4" priority="3" operator="equal">
      <formula>0</formula>
    </cfRule>
  </conditionalFormatting>
  <conditionalFormatting sqref="C18:L29">
    <cfRule type="cellIs" dxfId="43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N51"/>
  <sheetViews>
    <sheetView topLeftCell="C1" workbookViewId="0">
      <selection activeCell="J5" sqref="J5:N29"/>
    </sheetView>
  </sheetViews>
  <sheetFormatPr defaultRowHeight="1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17" t="s">
        <v>30</v>
      </c>
      <c r="C5" s="50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J5" s="75">
        <v>-0.11459999999999999</v>
      </c>
      <c r="K5" s="75">
        <v>-0.5304639355295504</v>
      </c>
      <c r="L5" s="75">
        <v>-0.46229077486423065</v>
      </c>
      <c r="M5" s="75">
        <v>-0.47672500093770959</v>
      </c>
      <c r="N5" s="75">
        <v>0.53822111586784882</v>
      </c>
    </row>
    <row r="6" spans="2:14">
      <c r="B6" s="17" t="s">
        <v>1110</v>
      </c>
      <c r="C6" s="50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J6" s="75">
        <v>-0.12809999999999999</v>
      </c>
      <c r="K6" s="75">
        <v>-0.42625886434843352</v>
      </c>
      <c r="L6" s="75">
        <v>-0.46902646277842253</v>
      </c>
      <c r="M6" s="75">
        <v>-0.43618206063923887</v>
      </c>
      <c r="N6" s="75">
        <v>0.94372581470343808</v>
      </c>
    </row>
    <row r="7" spans="2:14">
      <c r="B7" s="17" t="s">
        <v>1109</v>
      </c>
      <c r="C7" s="50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J7" s="75">
        <v>0.192</v>
      </c>
      <c r="K7" s="75">
        <v>0.17766242355093398</v>
      </c>
      <c r="L7" s="75">
        <v>0.18800916408860832</v>
      </c>
      <c r="M7" s="75">
        <v>0.2821037038489258</v>
      </c>
      <c r="N7" s="75">
        <v>1.278244699355287</v>
      </c>
    </row>
    <row r="8" spans="2:14">
      <c r="B8" s="17" t="s">
        <v>28</v>
      </c>
      <c r="C8" s="50" t="str">
        <f>_xll.BDP(B8,"short name")</f>
        <v>USD-CNY X-RATE</v>
      </c>
      <c r="D8" s="77">
        <v>-1</v>
      </c>
      <c r="E8" s="77">
        <v>-1</v>
      </c>
      <c r="F8" s="77">
        <v>1</v>
      </c>
      <c r="G8" s="77">
        <v>1</v>
      </c>
      <c r="H8" s="77">
        <v>1</v>
      </c>
      <c r="J8" s="75">
        <v>-1.2E-2</v>
      </c>
      <c r="K8" s="75">
        <v>-0.21716516802280098</v>
      </c>
      <c r="L8" s="75">
        <v>0.17471195104159423</v>
      </c>
      <c r="M8" s="75">
        <v>0.6114321928366595</v>
      </c>
      <c r="N8" s="75">
        <v>0.93671136693540846</v>
      </c>
    </row>
    <row r="9" spans="2:14">
      <c r="B9" s="17" t="s">
        <v>29</v>
      </c>
      <c r="C9" s="50" t="str">
        <f>_xll.BDP(B9,"short name")</f>
        <v>USD-KRW X-RATE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J9" s="75">
        <v>0.15029999999999999</v>
      </c>
      <c r="K9" s="75">
        <v>0.63772723896363026</v>
      </c>
      <c r="L9" s="75">
        <v>0.45745544396309457</v>
      </c>
      <c r="M9" s="75">
        <v>0.61574355542901926</v>
      </c>
      <c r="N9" s="75">
        <v>-1.0746922487447417</v>
      </c>
    </row>
    <row r="10" spans="2:14">
      <c r="B10" s="17" t="s">
        <v>1111</v>
      </c>
      <c r="C10" s="50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J10" s="75">
        <v>6.6E-3</v>
      </c>
      <c r="K10" s="75">
        <v>-4.2500094902647289E-3</v>
      </c>
      <c r="L10" s="75">
        <v>3.3927314085699253E-2</v>
      </c>
      <c r="M10" s="75">
        <v>0.2078230940070937</v>
      </c>
      <c r="N10" s="75">
        <v>-0.49398397688029233</v>
      </c>
    </row>
    <row r="11" spans="2:14">
      <c r="B11" s="17" t="s">
        <v>32</v>
      </c>
      <c r="C11" s="50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J11" s="75">
        <v>-0.05</v>
      </c>
      <c r="K11" s="75">
        <v>-0.33629950759765809</v>
      </c>
      <c r="L11" s="75">
        <v>-0.39892070333789664</v>
      </c>
      <c r="M11" s="75">
        <v>-0.47223204048775991</v>
      </c>
      <c r="N11" s="75">
        <v>0.87697575408484196</v>
      </c>
    </row>
    <row r="12" spans="2:14">
      <c r="B12" s="57" t="s">
        <v>118</v>
      </c>
      <c r="C12" s="50" t="str">
        <f>_xll.BDP(B12,"name")</f>
        <v>Bloomberg JPMorgan Asia Dollar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J12" s="75">
        <v>-7.0000000000000007E-2</v>
      </c>
      <c r="K12" s="75">
        <v>-0.29816228517378429</v>
      </c>
      <c r="L12" s="75">
        <v>-0.15887852668692801</v>
      </c>
      <c r="M12" s="75">
        <v>-0.66799454988109264</v>
      </c>
      <c r="N12" s="75">
        <v>-0.1084329234703809</v>
      </c>
    </row>
    <row r="13" spans="2:14">
      <c r="B13" s="57" t="s">
        <v>1107</v>
      </c>
      <c r="C13" s="50" t="str">
        <f>_xll.BDP(B13,"name")</f>
        <v>J.P. Morgan Emerging Market Cu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J13" s="75">
        <v>-9.5000000000000001E-2</v>
      </c>
      <c r="K13" s="75">
        <v>1.4179569047807712E-2</v>
      </c>
      <c r="L13" s="75">
        <v>-0.13555647162185136</v>
      </c>
      <c r="M13" s="75">
        <v>-0.31290055227755259</v>
      </c>
      <c r="N13" s="75">
        <v>-1.4235242180833418</v>
      </c>
    </row>
    <row r="14" spans="2:14">
      <c r="B14" s="17" t="s">
        <v>1081</v>
      </c>
      <c r="C14" s="50" t="str">
        <f>_xll.BDP(B14,"short name")</f>
        <v>CNY onshore/offshore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J14" s="75">
        <v>-0.1157</v>
      </c>
      <c r="K14" s="75">
        <v>-1.1172305809235354</v>
      </c>
      <c r="L14" s="75">
        <v>-0.14876367753924963</v>
      </c>
      <c r="M14" s="75">
        <v>-0.57899689106547048</v>
      </c>
      <c r="N14" s="75">
        <v>-1.0996647693006787</v>
      </c>
    </row>
    <row r="15" spans="2:14">
      <c r="B15" s="17" t="s">
        <v>987</v>
      </c>
      <c r="C15" s="50" t="str">
        <f>_xll.BDP(B15,"short name")</f>
        <v>Generic 1st 'SI' Future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J15" s="75">
        <v>0.5</v>
      </c>
      <c r="K15" s="75">
        <v>0.4954474908942032</v>
      </c>
      <c r="L15" s="75">
        <v>0.31936052928826175</v>
      </c>
      <c r="M15" s="75">
        <v>0.14248194691674379</v>
      </c>
      <c r="N15" s="75">
        <v>0.38052250180991704</v>
      </c>
    </row>
    <row r="16" spans="2:14">
      <c r="B16" s="17" t="s">
        <v>88</v>
      </c>
      <c r="C16" s="50" t="str">
        <f>_xll.BDP(B16,"short name")</f>
        <v>Bloomberg 380 Bunker Index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J16" s="75">
        <v>0.15</v>
      </c>
      <c r="K16" s="75">
        <v>-0.11421817824392175</v>
      </c>
      <c r="L16" s="75">
        <v>1.0426247146819891</v>
      </c>
      <c r="M16" s="75">
        <v>0.49654730004970321</v>
      </c>
      <c r="N16" s="75">
        <v>2.3982417197923604</v>
      </c>
    </row>
    <row r="17" spans="2:14">
      <c r="B17" s="17" t="s">
        <v>38</v>
      </c>
      <c r="C17" s="50" t="str">
        <f>_xll.BDP(B17,"short name")</f>
        <v>GUGGENHEIM SOLAR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J17" s="75">
        <v>0.98560000000000003</v>
      </c>
      <c r="K17" s="75">
        <v>0.57351683746407944</v>
      </c>
      <c r="L17" s="75">
        <v>0.81154965739532781</v>
      </c>
      <c r="M17" s="75">
        <v>0.18445464776567785</v>
      </c>
      <c r="N17" s="75">
        <v>1.6978093688361866</v>
      </c>
    </row>
    <row r="18" spans="2:14">
      <c r="B18" s="17" t="s">
        <v>95</v>
      </c>
      <c r="C18" s="50" t="str">
        <f>_xll.BDP(B18,"short name")</f>
        <v>HANG SENG CHINA AH PREM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J18" s="75">
        <v>-0.09</v>
      </c>
      <c r="K18" s="75">
        <v>-3.9234039814983242E-3</v>
      </c>
      <c r="L18" s="75">
        <v>-0.84578211735799191</v>
      </c>
      <c r="M18" s="75">
        <v>-0.64125816160482052</v>
      </c>
      <c r="N18" s="75">
        <v>-0.58243924240912115</v>
      </c>
    </row>
    <row r="19" spans="2:14">
      <c r="B19" s="17" t="s">
        <v>1043</v>
      </c>
      <c r="C19" s="50" t="str">
        <f>_xll.BDP(B19,"short name")</f>
        <v>BI GL Solar Polysil Cmp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J19" s="75">
        <v>38.97</v>
      </c>
      <c r="K19" s="75">
        <v>0.48530714866038893</v>
      </c>
      <c r="L19" s="75">
        <v>116.90999998631328</v>
      </c>
      <c r="M19" s="75">
        <v>3.0750975377812737</v>
      </c>
      <c r="N19" s="75">
        <v>0.45392291629966453</v>
      </c>
    </row>
    <row r="20" spans="2:14">
      <c r="B20" s="17" t="s">
        <v>1044</v>
      </c>
      <c r="C20" s="50" t="str">
        <f>_xll.BDP(B20,"short name")</f>
        <v>BI GL Solar LC Val</v>
      </c>
      <c r="D20" s="77">
        <v>1</v>
      </c>
      <c r="E20" s="77">
        <v>1</v>
      </c>
      <c r="F20" s="77">
        <v>1</v>
      </c>
      <c r="G20" s="77">
        <v>1</v>
      </c>
      <c r="H20" s="77">
        <v>1</v>
      </c>
      <c r="J20" s="75">
        <v>0.62</v>
      </c>
      <c r="K20" s="75">
        <v>0.35080781121350713</v>
      </c>
      <c r="L20" s="75">
        <v>0.58553321982513629</v>
      </c>
      <c r="M20" s="75">
        <v>0.21050468766805172</v>
      </c>
      <c r="N20" s="75">
        <v>1.7618544911186247</v>
      </c>
    </row>
    <row r="21" spans="2:14">
      <c r="B21" s="17" t="s">
        <v>1046</v>
      </c>
      <c r="C21" s="50" t="str">
        <f>_xll.BDP(B21,"short name")</f>
        <v>BI GL Solar Wafers Cmp</v>
      </c>
      <c r="D21" s="77">
        <v>1</v>
      </c>
      <c r="E21" s="77">
        <v>1</v>
      </c>
      <c r="F21" s="77">
        <v>1</v>
      </c>
      <c r="G21" s="77">
        <v>1</v>
      </c>
      <c r="H21" s="77">
        <v>1</v>
      </c>
      <c r="J21" s="75">
        <v>0</v>
      </c>
      <c r="K21" s="75">
        <v>-6.9195412736326553E-2</v>
      </c>
      <c r="L21" s="75">
        <v>4.4562541611443354E-10</v>
      </c>
      <c r="M21" s="75">
        <v>-9.3970911343250099E-2</v>
      </c>
      <c r="N21" s="75">
        <v>0.11203930683658657</v>
      </c>
    </row>
    <row r="22" spans="2:14">
      <c r="B22" s="17" t="s">
        <v>1047</v>
      </c>
      <c r="C22" s="50" t="str">
        <f>_xll.BDP(B22,"short name")</f>
        <v>BI GL Solar Cells Cmp</v>
      </c>
      <c r="D22" s="77">
        <v>1</v>
      </c>
      <c r="E22" s="77">
        <v>1</v>
      </c>
      <c r="F22" s="77">
        <v>1</v>
      </c>
      <c r="G22" s="77">
        <v>1</v>
      </c>
      <c r="H22" s="77">
        <v>1</v>
      </c>
      <c r="J22" s="75">
        <v>0.7</v>
      </c>
      <c r="K22" s="75">
        <v>0.29970372688023955</v>
      </c>
      <c r="L22" s="75">
        <v>2.0999999997304384</v>
      </c>
      <c r="M22" s="75">
        <v>0.84671624649040433</v>
      </c>
      <c r="N22" s="75">
        <v>-0.12816621087242194</v>
      </c>
    </row>
    <row r="23" spans="2:14">
      <c r="B23" s="17" t="s">
        <v>1048</v>
      </c>
      <c r="C23" s="50" t="str">
        <f>_xll.BDP(B23,"short name")</f>
        <v>BI GL Solr CS Module Cmp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J23" s="75">
        <v>-1.04</v>
      </c>
      <c r="K23" s="75">
        <v>-0.15977646831618483</v>
      </c>
      <c r="L23" s="75">
        <v>-3.1199999988063856</v>
      </c>
      <c r="M23" s="75">
        <v>-1.1160668847137503</v>
      </c>
      <c r="N23" s="75">
        <v>-0.32106454262383216</v>
      </c>
    </row>
    <row r="24" spans="2:14">
      <c r="B24" s="57" t="s">
        <v>1176</v>
      </c>
      <c r="C24" s="50" t="str">
        <f>_xll.BDP(B24,"name")</f>
        <v>GREEN ENERGY TECHNOLOGY INC</v>
      </c>
      <c r="D24" s="77">
        <v>1</v>
      </c>
      <c r="E24" s="77">
        <v>1</v>
      </c>
      <c r="F24" s="77">
        <v>1</v>
      </c>
      <c r="G24" s="77">
        <v>1</v>
      </c>
      <c r="H24" s="77">
        <v>1</v>
      </c>
      <c r="J24" s="75">
        <v>1.0417000000000001</v>
      </c>
      <c r="K24" s="75">
        <v>0.28182962124010164</v>
      </c>
      <c r="L24" s="75">
        <v>3.1527675971114721</v>
      </c>
      <c r="M24" s="75">
        <v>0.74366058467162433</v>
      </c>
      <c r="N24" s="75">
        <v>1.3126149059812311</v>
      </c>
    </row>
    <row r="25" spans="2:14">
      <c r="B25" s="57" t="s">
        <v>1045</v>
      </c>
      <c r="C25" s="50" t="str">
        <f>_xll.BDP(B25,"name")</f>
        <v>BI GL Solar AllShare Cmp</v>
      </c>
      <c r="D25" s="77">
        <v>1</v>
      </c>
      <c r="E25" s="77">
        <v>1</v>
      </c>
      <c r="F25" s="77">
        <v>1</v>
      </c>
      <c r="G25" s="77">
        <v>1</v>
      </c>
      <c r="H25" s="77">
        <v>1</v>
      </c>
      <c r="J25" s="75">
        <v>0</v>
      </c>
      <c r="K25" s="75">
        <v>6.5380225847295317E-2</v>
      </c>
      <c r="L25" s="75">
        <v>2.1185137933503948E-10</v>
      </c>
      <c r="M25" s="75">
        <v>-0.15387365676894907</v>
      </c>
      <c r="N25" s="75">
        <v>-0.25991487458063056</v>
      </c>
    </row>
    <row r="26" spans="2:14">
      <c r="B26" s="17" t="s">
        <v>1139</v>
      </c>
      <c r="C26" s="50" t="str">
        <f>_xll.BDP(B26,"short name")</f>
        <v>FIRST SOLAR INC</v>
      </c>
      <c r="D26" s="77">
        <v>1</v>
      </c>
      <c r="E26" s="77">
        <v>1</v>
      </c>
      <c r="F26" s="77">
        <v>1</v>
      </c>
      <c r="G26" s="77">
        <v>1</v>
      </c>
      <c r="H26" s="77">
        <v>1</v>
      </c>
      <c r="J26" s="75">
        <v>0.54510000000000003</v>
      </c>
      <c r="K26" s="75">
        <v>-2.3219732359945459E-2</v>
      </c>
      <c r="L26" s="75">
        <v>0.13554461488889485</v>
      </c>
      <c r="M26" s="75">
        <v>-0.11646950724949605</v>
      </c>
      <c r="N26" s="75">
        <v>1.8226523502461065</v>
      </c>
    </row>
    <row r="27" spans="2:14">
      <c r="B27" s="17" t="s">
        <v>1042</v>
      </c>
      <c r="C27" s="50" t="str">
        <f>_xll.BDP(B27,"short name")</f>
        <v>OCI CO LTD</v>
      </c>
      <c r="D27" s="77">
        <v>1</v>
      </c>
      <c r="E27" s="77">
        <v>1</v>
      </c>
      <c r="F27" s="77">
        <v>1</v>
      </c>
      <c r="G27" s="77">
        <v>1</v>
      </c>
      <c r="H27" s="77">
        <v>1</v>
      </c>
      <c r="J27" s="75">
        <v>0.40649999999999997</v>
      </c>
      <c r="K27" s="75">
        <v>5.9953455801483778E-2</v>
      </c>
      <c r="L27" s="75">
        <v>-0.18601903402597969</v>
      </c>
      <c r="M27" s="75">
        <v>-0.20904803460355964</v>
      </c>
      <c r="N27" s="75">
        <v>1.6468489810045412</v>
      </c>
    </row>
    <row r="28" spans="2:14">
      <c r="B28" s="49" t="s">
        <v>1053</v>
      </c>
      <c r="C28" s="50" t="str">
        <f>_xll.BDP(B28,"short name")</f>
        <v>WACKER CHEMIE AG</v>
      </c>
      <c r="D28" s="77">
        <v>1</v>
      </c>
      <c r="E28" s="77">
        <v>1</v>
      </c>
      <c r="F28" s="77">
        <v>1</v>
      </c>
      <c r="G28" s="77">
        <v>1</v>
      </c>
      <c r="H28" s="77">
        <v>1</v>
      </c>
      <c r="J28" s="75">
        <v>1.0502</v>
      </c>
      <c r="K28" s="75">
        <v>0.33935119796875091</v>
      </c>
      <c r="L28" s="75">
        <v>-1.093058017511797</v>
      </c>
      <c r="M28" s="75">
        <v>-0.65135255729812702</v>
      </c>
      <c r="N28" s="75">
        <v>1.2809896931978124</v>
      </c>
    </row>
    <row r="29" spans="2:14">
      <c r="B29" s="49" t="s">
        <v>1054</v>
      </c>
      <c r="C29" s="50" t="str">
        <f>_xll.BDP(B29,"short name")</f>
        <v>TOKUYAMA CORP</v>
      </c>
      <c r="D29" s="77">
        <v>1</v>
      </c>
      <c r="E29" s="77">
        <v>1</v>
      </c>
      <c r="F29" s="77">
        <v>1</v>
      </c>
      <c r="G29" s="77">
        <v>1</v>
      </c>
      <c r="H29" s="77">
        <v>1</v>
      </c>
      <c r="J29" s="75">
        <v>1.5625</v>
      </c>
      <c r="K29" s="75">
        <v>0.26865867312539982</v>
      </c>
      <c r="L29" s="75">
        <v>3.1275847568679049</v>
      </c>
      <c r="M29" s="75">
        <v>0.73019859833868972</v>
      </c>
      <c r="N29" s="75">
        <v>2.1490918040620244</v>
      </c>
    </row>
    <row r="30" spans="2:14">
      <c r="B30" s="49"/>
      <c r="C30" s="50"/>
      <c r="D30" s="40"/>
      <c r="E30" s="40"/>
      <c r="F30" s="40"/>
      <c r="G30" s="40"/>
      <c r="H30" s="40"/>
    </row>
    <row r="31" spans="2:14">
      <c r="B31" s="49"/>
      <c r="C31" s="50"/>
      <c r="D31" s="40"/>
      <c r="E31" s="40"/>
      <c r="F31" s="40"/>
      <c r="G31" s="40"/>
      <c r="H31" s="40"/>
    </row>
    <row r="32" spans="2:14">
      <c r="B32" s="49"/>
      <c r="C32" s="50"/>
      <c r="D32" s="40"/>
      <c r="E32" s="40"/>
      <c r="F32" s="40"/>
      <c r="G32" s="40"/>
      <c r="H32" s="40"/>
    </row>
    <row r="33" spans="2:8">
      <c r="B33" s="49"/>
      <c r="C33" s="50"/>
      <c r="D33" s="40"/>
      <c r="E33" s="40"/>
      <c r="F33" s="40"/>
      <c r="G33" s="40"/>
      <c r="H33" s="40"/>
    </row>
    <row r="34" spans="2:8">
      <c r="B34" s="49"/>
      <c r="C34" s="50"/>
      <c r="D34" s="40"/>
      <c r="E34" s="40"/>
      <c r="F34" s="40"/>
      <c r="G34" s="40"/>
      <c r="H34" s="40"/>
    </row>
    <row r="35" spans="2:8">
      <c r="B35" s="49"/>
      <c r="C35" s="50"/>
      <c r="D35" s="40"/>
      <c r="E35" s="40"/>
      <c r="F35" s="40"/>
      <c r="G35" s="40"/>
      <c r="H35" s="40"/>
    </row>
    <row r="40" spans="2:8">
      <c r="B40" s="57"/>
      <c r="C40" s="50" t="e">
        <f>_xll.BDP(B40,"name")</f>
        <v>#N/A</v>
      </c>
      <c r="D40" s="40"/>
      <c r="E40" s="40"/>
      <c r="F40" s="40"/>
      <c r="G40" s="40"/>
      <c r="H40" s="40"/>
    </row>
    <row r="41" spans="2:8">
      <c r="B41" s="57"/>
      <c r="C41" s="50" t="e">
        <f>_xll.BDP(B41,"name")</f>
        <v>#N/A</v>
      </c>
      <c r="D41" s="40"/>
      <c r="E41" s="40"/>
      <c r="F41" s="40"/>
      <c r="G41" s="40"/>
      <c r="H41" s="40"/>
    </row>
    <row r="42" spans="2:8">
      <c r="B42" s="57"/>
      <c r="C42" s="50" t="e">
        <f>_xll.BDP(B42,"name")</f>
        <v>#N/A</v>
      </c>
      <c r="D42" s="40"/>
      <c r="E42" s="40"/>
      <c r="F42" s="40"/>
      <c r="G42" s="40"/>
      <c r="H42" s="40"/>
    </row>
    <row r="43" spans="2:8">
      <c r="B43" s="49"/>
      <c r="C43" s="50" t="e">
        <f>_xll.BDP(B43,"name")</f>
        <v>#N/A</v>
      </c>
      <c r="D43" s="40"/>
      <c r="E43" s="40"/>
      <c r="F43" s="40"/>
      <c r="G43" s="40"/>
      <c r="H43" s="40"/>
    </row>
    <row r="44" spans="2:8">
      <c r="B44" s="49"/>
      <c r="C44" s="50" t="e">
        <f>_xll.BDP(B44,"name")</f>
        <v>#N/A</v>
      </c>
      <c r="D44" s="40"/>
      <c r="E44" s="40"/>
      <c r="F44" s="40"/>
      <c r="G44" s="40"/>
      <c r="H44" s="40"/>
    </row>
    <row r="45" spans="2:8">
      <c r="B45" s="57"/>
      <c r="C45" s="50" t="e">
        <f>_xll.BDP(B45,"name")</f>
        <v>#N/A</v>
      </c>
      <c r="D45" s="40"/>
      <c r="E45" s="40"/>
      <c r="F45" s="40"/>
      <c r="G45" s="40"/>
      <c r="H45" s="40"/>
    </row>
    <row r="46" spans="2:8">
      <c r="B46" s="57"/>
      <c r="C46" s="50" t="e">
        <f>_xll.BDP(B46,"name")</f>
        <v>#N/A</v>
      </c>
      <c r="D46" s="40"/>
      <c r="E46" s="40"/>
      <c r="F46" s="40"/>
      <c r="G46" s="40"/>
      <c r="H46" s="40"/>
    </row>
    <row r="47" spans="2:8">
      <c r="B47" s="57"/>
      <c r="C47" s="50" t="e">
        <f>_xll.BDP(B47,"name")</f>
        <v>#N/A</v>
      </c>
      <c r="D47" s="40"/>
      <c r="E47" s="40"/>
      <c r="F47" s="40"/>
      <c r="G47" s="40"/>
      <c r="H47" s="40"/>
    </row>
    <row r="48" spans="2:8">
      <c r="B48" s="57"/>
      <c r="C48" s="50" t="e">
        <f>_xll.BDP(B48,"name")</f>
        <v>#N/A</v>
      </c>
      <c r="D48" s="40"/>
      <c r="E48" s="40"/>
      <c r="F48" s="40"/>
      <c r="G48" s="40"/>
      <c r="H48" s="40"/>
    </row>
    <row r="49" spans="2:8">
      <c r="B49" s="59"/>
      <c r="C49" s="50" t="e">
        <f>_xll.BDP(B49,"name")</f>
        <v>#N/A</v>
      </c>
      <c r="D49" s="40"/>
      <c r="E49" s="40"/>
      <c r="F49" s="40"/>
      <c r="G49" s="40"/>
      <c r="H49" s="40"/>
    </row>
    <row r="50" spans="2:8">
      <c r="B50" s="49"/>
      <c r="C50" s="50" t="e">
        <f>_xll.BDP(B50,"name")</f>
        <v>#N/A</v>
      </c>
      <c r="D50" s="40"/>
      <c r="E50" s="40"/>
      <c r="F50" s="40"/>
      <c r="G50" s="40"/>
      <c r="H50" s="40"/>
    </row>
    <row r="51" spans="2:8">
      <c r="D51" s="40"/>
      <c r="E51" s="40"/>
      <c r="F51" s="40"/>
      <c r="G51" s="40"/>
      <c r="H51" s="40"/>
    </row>
  </sheetData>
  <conditionalFormatting sqref="D40:H51 D30:H35">
    <cfRule type="cellIs" dxfId="42" priority="6" operator="equal">
      <formula>0</formula>
    </cfRule>
  </conditionalFormatting>
  <conditionalFormatting sqref="J5:N29">
    <cfRule type="cellIs" dxfId="41" priority="1" operator="greaterThan">
      <formula>1</formula>
    </cfRule>
    <cfRule type="cellIs" dxfId="40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S68"/>
  <sheetViews>
    <sheetView workbookViewId="0">
      <selection activeCell="B70" sqref="B70"/>
    </sheetView>
  </sheetViews>
  <sheetFormatPr defaultRowHeight="15"/>
  <cols>
    <col min="1" max="1" width="14.85546875" bestFit="1" customWidth="1"/>
  </cols>
  <sheetData>
    <row r="1" spans="1:19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39" priority="1" operator="lessThan">
      <formula>0.05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V42"/>
  <sheetViews>
    <sheetView topLeftCell="G1" workbookViewId="0">
      <selection activeCell="R5" sqref="R5:V28"/>
    </sheetView>
  </sheetViews>
  <sheetFormatPr defaultRowHeight="1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>
      <c r="B3" s="59" t="s">
        <v>1099</v>
      </c>
      <c r="C3" s="71"/>
    </row>
    <row r="4" spans="2:22" s="59" customFormat="1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R5" s="75">
        <v>-0.11459999999999999</v>
      </c>
      <c r="S5" s="75">
        <v>-0.5304639355295504</v>
      </c>
      <c r="T5" s="75">
        <v>-0.46229077486423065</v>
      </c>
      <c r="U5" s="75">
        <v>-0.47672500093770959</v>
      </c>
      <c r="V5" s="75">
        <v>0.53822111586784882</v>
      </c>
    </row>
    <row r="6" spans="2:22" s="59" customFormat="1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R6" s="75">
        <v>-0.13969999999999999</v>
      </c>
      <c r="S6" s="75">
        <v>-0.45243711330569181</v>
      </c>
      <c r="T6" s="75">
        <v>-0.48642646277842261</v>
      </c>
      <c r="U6" s="75">
        <v>-0.4592585018283768</v>
      </c>
      <c r="V6" s="75">
        <v>0.93142758191426556</v>
      </c>
    </row>
    <row r="7" spans="2:22" s="59" customFormat="1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R7" s="75">
        <v>0.192</v>
      </c>
      <c r="S7" s="75">
        <v>0.17766242355093398</v>
      </c>
      <c r="T7" s="75">
        <v>0.18800916408860832</v>
      </c>
      <c r="U7" s="75">
        <v>0.2821037038489258</v>
      </c>
      <c r="V7" s="75">
        <v>1.278244699355287</v>
      </c>
    </row>
    <row r="8" spans="2:22">
      <c r="B8" s="17" t="s">
        <v>28</v>
      </c>
      <c r="C8" s="57" t="str">
        <f>_xll.BDP(B8,"short name")</f>
        <v>USD-CNY X-RATE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R8" s="75">
        <v>-3.7600000000000001E-2</v>
      </c>
      <c r="S8" s="75">
        <v>-0.32811547349785519</v>
      </c>
      <c r="T8" s="75">
        <v>0.13631195104159424</v>
      </c>
      <c r="U8" s="75">
        <v>0.51102438979900311</v>
      </c>
      <c r="V8" s="75">
        <v>0.87786776908482989</v>
      </c>
    </row>
    <row r="9" spans="2:22">
      <c r="B9" s="17" t="s">
        <v>1111</v>
      </c>
      <c r="C9" s="57" t="str">
        <f>_xll.BDP(B9,"short name")</f>
        <v>USD-TWD X-RATE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R9" s="75">
        <v>3.3E-3</v>
      </c>
      <c r="S9" s="75">
        <v>-2.2764756430911973E-2</v>
      </c>
      <c r="T9" s="75">
        <v>2.897731408569925E-2</v>
      </c>
      <c r="U9" s="75">
        <v>0.19827675508131559</v>
      </c>
      <c r="V9" s="75">
        <v>-0.50391547076444854</v>
      </c>
    </row>
    <row r="10" spans="2:22">
      <c r="B10" s="17" t="s">
        <v>32</v>
      </c>
      <c r="C10" s="57" t="str">
        <f>_xll.BDP(B10,"short name")</f>
        <v>DOLLAR INDEX SPOT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R10" s="75">
        <v>-0.06</v>
      </c>
      <c r="S10" s="75">
        <v>-0.36596252735570001</v>
      </c>
      <c r="T10" s="75">
        <v>-0.4139207033378966</v>
      </c>
      <c r="U10" s="75">
        <v>-0.49648776206731354</v>
      </c>
      <c r="V10" s="75">
        <v>0.87256131772365764</v>
      </c>
    </row>
    <row r="11" spans="2:22">
      <c r="B11" s="17" t="s">
        <v>1081</v>
      </c>
      <c r="C11" s="57" t="str">
        <f>_xll.BDP(B11,"short name")</f>
        <v>CNY onshore/offshore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R11" s="75">
        <v>-0.13830000000000001</v>
      </c>
      <c r="S11" s="75">
        <v>-1.3303754604982307</v>
      </c>
      <c r="T11" s="75">
        <v>-0.18266367753924964</v>
      </c>
      <c r="U11" s="75">
        <v>-0.71142383553183175</v>
      </c>
      <c r="V11" s="75">
        <v>-1.3222970602151058</v>
      </c>
    </row>
    <row r="12" spans="2:22">
      <c r="B12" s="17" t="s">
        <v>361</v>
      </c>
      <c r="C12" s="57" t="str">
        <f>_xll.BDP(B12,"short name")</f>
        <v>USGGBE10-USGGBE05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R12" s="75">
        <v>2.5206</v>
      </c>
      <c r="S12" s="75">
        <v>1.3615357356954076</v>
      </c>
      <c r="T12" s="75">
        <v>6.6128349102550636</v>
      </c>
      <c r="U12" s="75">
        <v>1.0230560968776738</v>
      </c>
      <c r="V12" s="75">
        <v>0.55492649475220346</v>
      </c>
    </row>
    <row r="13" spans="2:22">
      <c r="B13" s="17" t="s">
        <v>1000</v>
      </c>
      <c r="C13" s="57" t="str">
        <f>_xll.BDP(B13,"short name")</f>
        <v>US 10YR - US 2YR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R13" s="75">
        <v>1.3437999999999999</v>
      </c>
      <c r="S13" s="75">
        <v>0.90918840285793889</v>
      </c>
      <c r="T13" s="75">
        <v>3.0263302979925992</v>
      </c>
      <c r="U13" s="75">
        <v>1.0417039966412622</v>
      </c>
      <c r="V13" s="75">
        <v>-1.5023979744794771</v>
      </c>
    </row>
    <row r="14" spans="2:22">
      <c r="B14" s="17" t="s">
        <v>84</v>
      </c>
      <c r="C14" s="57" t="str">
        <f>_xll.BDP(B14,"short name")</f>
        <v>US Govt to Breakeven Spread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R14" s="75">
        <v>2.6667999999999998</v>
      </c>
      <c r="S14" s="75">
        <v>0.84510798377246532</v>
      </c>
      <c r="T14" s="75">
        <v>4.1515025105742227</v>
      </c>
      <c r="U14" s="75">
        <v>0.76936118951205856</v>
      </c>
      <c r="V14" s="75">
        <v>0.18948249046950857</v>
      </c>
    </row>
    <row r="15" spans="2:22">
      <c r="B15" s="17" t="s">
        <v>1173</v>
      </c>
      <c r="C15" s="57" t="str">
        <f>_xll.BDP(B15,"short name")</f>
        <v>Japan 10yr - 2yr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R15" s="75">
        <v>-0.49909999999999999</v>
      </c>
      <c r="S15" s="75">
        <v>-0.69827899247908187</v>
      </c>
      <c r="T15" s="75">
        <v>-0.2846991668436612</v>
      </c>
      <c r="U15" s="75">
        <v>-0.12697701570735556</v>
      </c>
      <c r="V15" s="75">
        <v>1.1368737729971736</v>
      </c>
    </row>
    <row r="16" spans="2:22">
      <c r="B16" s="17" t="s">
        <v>1174</v>
      </c>
      <c r="C16" s="57" t="str">
        <f>_xll.BDP(B16,"short name")</f>
        <v>jgbs10-jgbs5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R16" s="75">
        <v>-0.59860000000000002</v>
      </c>
      <c r="S16" s="75">
        <v>-1.1930737310242088</v>
      </c>
      <c r="T16" s="75">
        <v>-1.1220820177290336</v>
      </c>
      <c r="U16" s="75">
        <v>-1.1240031846707039</v>
      </c>
      <c r="V16" s="75">
        <v>0.84540634715744067</v>
      </c>
    </row>
    <row r="17" spans="2:22">
      <c r="B17" s="17" t="s">
        <v>58</v>
      </c>
      <c r="C17" s="57" t="str">
        <f>_xll.BDP(B17,"short name")</f>
        <v>US and JP Govt Spread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R17" s="75">
        <v>3.0609999999999999</v>
      </c>
      <c r="S17" s="75">
        <v>0.91808872995853807</v>
      </c>
      <c r="T17" s="75">
        <v>5.5670071479713625</v>
      </c>
      <c r="U17" s="75">
        <v>0.97792811306570815</v>
      </c>
      <c r="V17" s="75">
        <v>1.3864736330946701</v>
      </c>
    </row>
    <row r="18" spans="2:22">
      <c r="B18" s="17" t="s">
        <v>1167</v>
      </c>
      <c r="C18" s="57" t="str">
        <f>_xll.BDP(B18,"short name")</f>
        <v>jgbs20-jgbs15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R18" s="75">
        <v>-0.36359999999999998</v>
      </c>
      <c r="S18" s="75">
        <v>-0.43558770759299581</v>
      </c>
      <c r="T18" s="75">
        <v>-1.2872866968934056</v>
      </c>
      <c r="U18" s="75">
        <v>-0.4840416855435245</v>
      </c>
      <c r="V18" s="75">
        <v>-0.50013087292463221</v>
      </c>
    </row>
    <row r="19" spans="2:22">
      <c r="B19" s="17" t="s">
        <v>1166</v>
      </c>
      <c r="C19" s="57" t="str">
        <f>_xll.BDP(B19,"short name")</f>
        <v>jgb30-jgb20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R19" s="75">
        <v>-7.5</v>
      </c>
      <c r="S19" s="75">
        <v>-3.1460786354162482</v>
      </c>
      <c r="T19" s="75">
        <v>-18.130240879222541</v>
      </c>
      <c r="U19" s="75">
        <v>-3.7961779085654594</v>
      </c>
      <c r="V19" s="75">
        <v>-3.026062075718452</v>
      </c>
    </row>
    <row r="20" spans="2:22">
      <c r="B20" s="17" t="s">
        <v>1168</v>
      </c>
      <c r="C20" s="57" t="str">
        <f>_xll.BDP(B20,"short name")</f>
        <v>jgbs40-jgbs20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R20" s="75">
        <v>-7.0754999999999999</v>
      </c>
      <c r="S20" s="75">
        <v>-3.518150594435733</v>
      </c>
      <c r="T20" s="75">
        <v>-17.13038304136348</v>
      </c>
      <c r="U20" s="75">
        <v>-5.3224150193719044</v>
      </c>
      <c r="V20" s="75">
        <v>-3.2185340194631933</v>
      </c>
    </row>
    <row r="21" spans="2:22">
      <c r="B21" s="18" t="s">
        <v>995</v>
      </c>
      <c r="C21" s="57" t="str">
        <f>_xll.BDP(B21,"short name")</f>
        <v>China 10Y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R21" s="75">
        <v>0.437</v>
      </c>
      <c r="S21" s="75">
        <v>0.34110598188459573</v>
      </c>
      <c r="T21" s="75">
        <v>0.94509826261167396</v>
      </c>
      <c r="U21" s="75">
        <v>0.46259624985007536</v>
      </c>
      <c r="V21" s="75">
        <v>1.7411496093083285</v>
      </c>
    </row>
    <row r="22" spans="2:22">
      <c r="B22" s="18" t="s">
        <v>1003</v>
      </c>
      <c r="C22" s="57" t="str">
        <f>_xll.BDP(B22,"short name")</f>
        <v>hongkong 10yr - 2yr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R22" s="75">
        <v>3.073</v>
      </c>
      <c r="S22" s="75">
        <v>1.1095282244892199</v>
      </c>
      <c r="T22" s="75">
        <v>3.1739785161908181</v>
      </c>
      <c r="U22" s="75">
        <v>0.50481628369001508</v>
      </c>
      <c r="V22" s="75">
        <v>-1.7128709815108798</v>
      </c>
    </row>
    <row r="23" spans="2:22">
      <c r="B23" s="18" t="s">
        <v>1004</v>
      </c>
      <c r="C23" s="57" t="str">
        <f>_xll.BDP(B23,"short name")</f>
        <v>australia 10yr - 2yr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R23" s="75">
        <v>1.6139000000000001</v>
      </c>
      <c r="S23" s="75">
        <v>0.87528373610799548</v>
      </c>
      <c r="T23" s="75">
        <v>2.9909489602716586</v>
      </c>
      <c r="U23" s="75">
        <v>0.84185207360240177</v>
      </c>
      <c r="V23" s="75">
        <v>-1.045184888488401</v>
      </c>
    </row>
    <row r="24" spans="2:22">
      <c r="B24" s="18" t="s">
        <v>1005</v>
      </c>
      <c r="C24" s="57" t="str">
        <f>_xll.BDP(B24,"short name")</f>
        <v>india 10yr - 2yr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R24" s="75">
        <v>2.508</v>
      </c>
      <c r="S24" s="75">
        <v>0.43688528558304041</v>
      </c>
      <c r="T24" s="75">
        <v>3.1467718751562446</v>
      </c>
      <c r="U24" s="75">
        <v>0.38077711608779374</v>
      </c>
      <c r="V24" s="75">
        <v>2.0787523462853592</v>
      </c>
    </row>
    <row r="25" spans="2:22">
      <c r="B25" s="18" t="s">
        <v>1006</v>
      </c>
      <c r="C25" s="57" t="str">
        <f>_xll.BDP(B25,"short name")</f>
        <v>Taiwan 10yr - 2yr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R25" s="75">
        <v>0.64249999999999996</v>
      </c>
      <c r="S25" s="75">
        <v>0.48533590359031764</v>
      </c>
      <c r="T25" s="75">
        <v>0.47882162478057111</v>
      </c>
      <c r="U25" s="75">
        <v>0.20396695460490691</v>
      </c>
      <c r="V25" s="75">
        <v>-1.0335630543516181</v>
      </c>
    </row>
    <row r="26" spans="2:22">
      <c r="B26" s="18" t="s">
        <v>97</v>
      </c>
      <c r="C26" s="57" t="str">
        <f>_xll.BDP(B26,"short name")</f>
        <v>Bond Indices Spread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R26" s="75">
        <v>1.0057</v>
      </c>
      <c r="S26" s="75">
        <v>0.88788102920457235</v>
      </c>
      <c r="T26" s="75">
        <v>2.5412716820445604</v>
      </c>
      <c r="U26" s="75">
        <v>1.7548668461451244</v>
      </c>
      <c r="V26" s="75">
        <v>1.4957392807263199</v>
      </c>
    </row>
    <row r="27" spans="2:22">
      <c r="B27" s="18" t="s">
        <v>51</v>
      </c>
      <c r="C27" s="57" t="str">
        <f>_xll.BDP(B27,"short name")</f>
        <v>Japan Consumer D/S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R27" s="75">
        <v>-1.2115</v>
      </c>
      <c r="S27" s="75">
        <v>-1.92086752377821</v>
      </c>
      <c r="T27" s="75">
        <v>-2.3671299922401356</v>
      </c>
      <c r="U27" s="75">
        <v>-1.7230459131410514</v>
      </c>
      <c r="V27" s="75">
        <v>0.99766810105999659</v>
      </c>
    </row>
    <row r="28" spans="2:22">
      <c r="B28" s="18" t="s">
        <v>90</v>
      </c>
      <c r="C28" s="57" t="str">
        <f>_xll.BDP(B28,"short name")</f>
        <v>Brent/WTI Ratio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R28" s="75">
        <v>0.1095</v>
      </c>
      <c r="S28" s="75">
        <v>0.16197468704606327</v>
      </c>
      <c r="T28" s="75">
        <v>0.26946577563148871</v>
      </c>
      <c r="U28" s="75">
        <v>0.22554275367084284</v>
      </c>
      <c r="V28" s="75">
        <v>0.37819755619080991</v>
      </c>
    </row>
    <row r="29" spans="2:22">
      <c r="B29" s="18"/>
      <c r="C29" s="5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75"/>
      <c r="S29" s="75"/>
      <c r="T29" s="75"/>
      <c r="U29" s="75"/>
      <c r="V29" s="75"/>
    </row>
    <row r="30" spans="2:22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2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  <row r="36" spans="2:16" s="71" customFormat="1">
      <c r="B36" s="18"/>
      <c r="C36" s="5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</row>
    <row r="37" spans="2:16" s="71" customFormat="1">
      <c r="B37" s="18"/>
      <c r="C37" s="5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2:16" s="71" customFormat="1">
      <c r="B38" s="18"/>
      <c r="C38" s="5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</row>
    <row r="39" spans="2:16" s="71" customFormat="1">
      <c r="B39" s="18"/>
      <c r="C39" s="5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2:16" s="71" customFormat="1">
      <c r="B40" s="18"/>
      <c r="C40" s="5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</row>
    <row r="41" spans="2:16" s="71" customFormat="1">
      <c r="B41" s="18"/>
      <c r="C41" s="5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2:16" s="71" customFormat="1">
      <c r="B42" s="18"/>
      <c r="C42" s="5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</sheetData>
  <conditionalFormatting sqref="D31:H42 I29:P42">
    <cfRule type="cellIs" dxfId="38" priority="7" operator="equal">
      <formula>0</formula>
    </cfRule>
  </conditionalFormatting>
  <conditionalFormatting sqref="R5:V30">
    <cfRule type="cellIs" dxfId="37" priority="2" operator="greaterThan">
      <formula>1</formula>
    </cfRule>
    <cfRule type="cellIs" dxfId="36" priority="3" operator="lessThan">
      <formula>-1</formula>
    </cfRule>
  </conditionalFormatting>
  <conditionalFormatting sqref="I29:P30">
    <cfRule type="cellIs" dxfId="35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B1:X35"/>
  <sheetViews>
    <sheetView workbookViewId="0">
      <selection activeCell="D30" sqref="D30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>
      <c r="B3" s="59" t="s">
        <v>1099</v>
      </c>
    </row>
    <row r="4" spans="2:24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>
      <c r="B5" s="17" t="s">
        <v>30</v>
      </c>
      <c r="C5" s="57" t="str">
        <f>_xll.BDP(B5,"short name")</f>
        <v>USD-JPY X-RATE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>
      <c r="B6" s="17" t="s">
        <v>1110</v>
      </c>
      <c r="C6" s="57" t="str">
        <f>_xll.BDP(B6,"short name")</f>
        <v>USD-EUR X-RATE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>
      <c r="B7" s="17" t="s">
        <v>1109</v>
      </c>
      <c r="C7" s="57" t="str">
        <f>_xll.BDP(B7,"short name")</f>
        <v>USD-AUD X-RATE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>
      <c r="B8" s="17" t="s">
        <v>1107</v>
      </c>
      <c r="C8" s="57" t="str">
        <f>_xll.BDP(B8,"short name")</f>
        <v>JPM EMCI Live Spot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>
      <c r="B9" s="17" t="s">
        <v>32</v>
      </c>
      <c r="C9" s="57" t="str">
        <f>_xll.BDP(B9,"short name")</f>
        <v>DOLLAR INDEX SPOT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>
      <c r="B10" s="17" t="s">
        <v>361</v>
      </c>
      <c r="C10" s="57" t="str">
        <f>_xll.BDP(B10,"short name")</f>
        <v>USGGBE10-USGGBE05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>
      <c r="B11" s="17" t="s">
        <v>1000</v>
      </c>
      <c r="C11" s="57" t="str">
        <f>_xll.BDP(B11,"short name")</f>
        <v>US 10YR - US 2YR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>
      <c r="B12" s="17" t="s">
        <v>84</v>
      </c>
      <c r="C12" s="57" t="str">
        <f>_xll.BDP(B12,"short name")</f>
        <v>US Govt to Breakeven Spread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>
      <c r="B13" s="17" t="s">
        <v>1173</v>
      </c>
      <c r="C13" s="57" t="str">
        <f>_xll.BDP(B13,"short name")</f>
        <v>Japan 10yr - 2yr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>
      <c r="B14" s="17" t="s">
        <v>1174</v>
      </c>
      <c r="C14" s="57" t="str">
        <f>_xll.BDP(B14,"short name")</f>
        <v>jgbs10-jgbs5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>
      <c r="B15" s="17" t="s">
        <v>58</v>
      </c>
      <c r="C15" s="57" t="str">
        <f>_xll.BDP(B15,"short name")</f>
        <v>US and JP Govt Spread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>
      <c r="B16" s="18" t="s">
        <v>1003</v>
      </c>
      <c r="C16" s="57" t="str">
        <f>_xll.BDP(B16,"short name")</f>
        <v>hongkong 10yr - 2yr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>
      <c r="B17" s="18" t="s">
        <v>1004</v>
      </c>
      <c r="C17" s="57" t="str">
        <f>_xll.BDP(B17,"short name")</f>
        <v>australia 10yr - 2yr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>
      <c r="B18" s="18" t="s">
        <v>1005</v>
      </c>
      <c r="C18" s="57" t="str">
        <f>_xll.BDP(B18,"short name")</f>
        <v>india 10yr - 2yr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>
      <c r="B19" s="18" t="s">
        <v>1006</v>
      </c>
      <c r="C19" s="57" t="str">
        <f>_xll.BDP(B19,"short name")</f>
        <v>Taiwan 10yr - 2yr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>
      <c r="B20" s="18" t="s">
        <v>97</v>
      </c>
      <c r="C20" s="57" t="str">
        <f>_xll.BDP(B20,"short name")</f>
        <v>Bond Indices Spread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>
      <c r="B21" s="18" t="s">
        <v>90</v>
      </c>
      <c r="C21" s="57" t="str">
        <f>_xll.BDP(B21,"short name")</f>
        <v>Brent/WTI Ratio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>
      <c r="B24" s="18"/>
      <c r="C24" s="5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 spans="2:24" s="71" customFormat="1">
      <c r="B25" s="18"/>
      <c r="C25" s="5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2:24" s="71" customFormat="1">
      <c r="B26" s="18"/>
      <c r="C26" s="5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 spans="2:24" s="71" customFormat="1">
      <c r="B27" s="18"/>
      <c r="C27" s="5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 spans="2:24" s="71" customFormat="1">
      <c r="B28" s="18"/>
      <c r="C28" s="5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 spans="2:24" s="71" customFormat="1">
      <c r="B29" s="18"/>
      <c r="C29" s="5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 spans="2:24" s="71" customFormat="1">
      <c r="B30" s="18"/>
      <c r="C30" s="5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2:24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4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</sheetData>
  <conditionalFormatting sqref="D24:H35 I22:P35">
    <cfRule type="cellIs" dxfId="34" priority="4" operator="equal">
      <formula>0</formula>
    </cfRule>
  </conditionalFormatting>
  <conditionalFormatting sqref="T5:X21 R22:R23">
    <cfRule type="cellIs" dxfId="33" priority="2" operator="greaterThan">
      <formula>1</formula>
    </cfRule>
    <cfRule type="cellIs" dxfId="32" priority="3" operator="lessThan">
      <formula>-1</formula>
    </cfRule>
  </conditionalFormatting>
  <conditionalFormatting sqref="I22:P23">
    <cfRule type="cellIs" dxfId="31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45"/>
  <sheetViews>
    <sheetView workbookViewId="0">
      <selection activeCell="G11" sqref="G11"/>
    </sheetView>
  </sheetViews>
  <sheetFormatPr defaultRowHeight="1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>
      <c r="A2" s="4" t="s">
        <v>12</v>
      </c>
      <c r="B2" s="104">
        <f>_xll.BDP(A2,"chg pct 5d")</f>
        <v>3.2767629999999999</v>
      </c>
      <c r="C2" s="4" t="s">
        <v>12</v>
      </c>
      <c r="D2" s="104">
        <f>_xll.BDP(C2,"chg pct 5d")</f>
        <v>3.2767629999999999</v>
      </c>
      <c r="E2" s="4" t="s">
        <v>12</v>
      </c>
      <c r="F2" s="104">
        <f>_xll.BDP(E2,"chg pct 5d")</f>
        <v>3.2767629999999999</v>
      </c>
      <c r="G2" s="4" t="s">
        <v>12</v>
      </c>
      <c r="H2" s="104">
        <f>_xll.BDP(G2,"chg pct 5d")</f>
        <v>3.2767629999999999</v>
      </c>
      <c r="I2" s="4" t="s">
        <v>975</v>
      </c>
      <c r="J2" s="104">
        <f>_xll.BDP(I2,"chg pct 5d")</f>
        <v>3.589969</v>
      </c>
      <c r="K2" s="4" t="s">
        <v>12</v>
      </c>
      <c r="L2" s="104">
        <f>_xll.BDP(K2,"chg pct 5d")</f>
        <v>3.2767629999999999</v>
      </c>
      <c r="M2" s="4" t="s">
        <v>361</v>
      </c>
      <c r="N2" s="104">
        <f>_xll.BDP(M2,"chg pct 5d")</f>
        <v>-3.2975859999999999</v>
      </c>
      <c r="O2" s="4" t="s">
        <v>11</v>
      </c>
      <c r="P2" s="104">
        <f>_xll.BDP(O2,"chg pct 5d")</f>
        <v>2.9189759999999998</v>
      </c>
      <c r="Q2" s="4" t="s">
        <v>31</v>
      </c>
      <c r="R2" s="104">
        <f>_xll.BDP(Q2,"chg pct 5d")</f>
        <v>0.1649861141454142</v>
      </c>
      <c r="S2" s="4"/>
      <c r="T2" s="28"/>
      <c r="U2" s="98"/>
      <c r="V2" s="98"/>
      <c r="W2" s="4"/>
    </row>
    <row r="3" spans="1:23">
      <c r="A3" s="4" t="s">
        <v>106</v>
      </c>
      <c r="B3" s="104">
        <f>_xll.BDP(A3,"chg pct 5d")</f>
        <v>3.0973190000000002</v>
      </c>
      <c r="C3" s="4" t="s">
        <v>106</v>
      </c>
      <c r="D3" s="104">
        <f>_xll.BDP(C3,"chg pct 5d")</f>
        <v>3.0973190000000002</v>
      </c>
      <c r="E3" s="4" t="s">
        <v>106</v>
      </c>
      <c r="F3" s="104">
        <f>_xll.BDP(E3,"chg pct 5d")</f>
        <v>3.0973190000000002</v>
      </c>
      <c r="G3" s="4" t="s">
        <v>106</v>
      </c>
      <c r="H3" s="104">
        <f>_xll.BDP(G3,"chg pct 5d")</f>
        <v>3.0973190000000002</v>
      </c>
      <c r="I3" s="4" t="s">
        <v>109</v>
      </c>
      <c r="J3" s="104">
        <f>_xll.BDP(I3,"chg pct 5d")</f>
        <v>-0.38040000000000002</v>
      </c>
      <c r="K3" s="4" t="s">
        <v>106</v>
      </c>
      <c r="L3" s="104">
        <f>_xll.BDP(K3,"chg pct 5d")</f>
        <v>3.0973190000000002</v>
      </c>
      <c r="M3" s="4" t="s">
        <v>362</v>
      </c>
      <c r="N3" s="104" t="str">
        <f>_xll.BDP(M3,"chg pct 5d")</f>
        <v>#N/A Invalid Security</v>
      </c>
      <c r="O3" s="4" t="s">
        <v>12</v>
      </c>
      <c r="P3" s="104">
        <f>_xll.BDP(O3,"chg pct 5d")</f>
        <v>3.2767629999999999</v>
      </c>
      <c r="Q3" s="4" t="s">
        <v>109</v>
      </c>
      <c r="R3" s="104">
        <f>_xll.BDP(Q3,"chg pct 5d")</f>
        <v>-0.38040000000000002</v>
      </c>
      <c r="S3" s="4"/>
      <c r="T3" s="28"/>
      <c r="U3" s="98"/>
      <c r="V3" s="98"/>
      <c r="W3" s="4"/>
    </row>
    <row r="4" spans="1:23">
      <c r="A4" s="4" t="s">
        <v>405</v>
      </c>
      <c r="B4" s="104">
        <f>_xll.BDP(A4,"chg pct 5d")</f>
        <v>4.2867150000000001</v>
      </c>
      <c r="C4" s="4" t="s">
        <v>405</v>
      </c>
      <c r="D4" s="104">
        <f>_xll.BDP(C4,"chg pct 5d")</f>
        <v>4.2867150000000001</v>
      </c>
      <c r="E4" s="4" t="s">
        <v>405</v>
      </c>
      <c r="F4" s="104">
        <f>_xll.BDP(E4,"chg pct 5d")</f>
        <v>4.2867150000000001</v>
      </c>
      <c r="G4" s="4" t="s">
        <v>95</v>
      </c>
      <c r="H4" s="104">
        <f>_xll.BDP(G4,"chg pct 5d")</f>
        <v>-2.1787540000000001</v>
      </c>
      <c r="I4" s="4" t="s">
        <v>969</v>
      </c>
      <c r="J4" s="104">
        <f>_xll.BDP(I4,"chg pct 5d")</f>
        <v>4.4529629999999996</v>
      </c>
      <c r="K4" s="4" t="s">
        <v>95</v>
      </c>
      <c r="L4" s="104">
        <f>_xll.BDP(K4,"chg pct 5d")</f>
        <v>-2.1787540000000001</v>
      </c>
      <c r="M4" s="4" t="s">
        <v>363</v>
      </c>
      <c r="N4" s="104">
        <f>_xll.BDP(M4,"chg pct 5d")</f>
        <v>-1.045307</v>
      </c>
      <c r="O4" s="4" t="s">
        <v>13</v>
      </c>
      <c r="P4" s="104">
        <f>_xll.BDP(O4,"chg pct 5d")</f>
        <v>2.564063</v>
      </c>
      <c r="Q4" s="4" t="s">
        <v>114</v>
      </c>
      <c r="R4" s="104">
        <f>_xll.BDP(Q4,"chg pct 5d")</f>
        <v>-5.8999999999999997E-2</v>
      </c>
      <c r="S4" s="4"/>
      <c r="T4" s="28"/>
      <c r="U4" s="98"/>
      <c r="V4" s="98"/>
      <c r="W4" s="4"/>
    </row>
    <row r="5" spans="1:23">
      <c r="A5" s="10" t="s">
        <v>11</v>
      </c>
      <c r="B5" s="104">
        <f>_xll.BDP(A5,"chg pct 5d")</f>
        <v>2.9189759999999998</v>
      </c>
      <c r="C5" s="10" t="s">
        <v>11</v>
      </c>
      <c r="D5" s="104">
        <f>_xll.BDP(C5,"chg pct 5d")</f>
        <v>2.9189759999999998</v>
      </c>
      <c r="E5" s="10" t="s">
        <v>11</v>
      </c>
      <c r="F5" s="104">
        <f>_xll.BDP(E5,"chg pct 5d")</f>
        <v>2.9189759999999998</v>
      </c>
      <c r="G5" s="10" t="s">
        <v>405</v>
      </c>
      <c r="H5" s="104">
        <f>_xll.BDP(G5,"chg pct 5d")</f>
        <v>4.2867150000000001</v>
      </c>
      <c r="I5" s="10" t="s">
        <v>970</v>
      </c>
      <c r="J5" s="104" t="str">
        <f>_xll.BDP(I5,"chg pct 5d")</f>
        <v>#N/A N/A</v>
      </c>
      <c r="K5" s="10" t="s">
        <v>405</v>
      </c>
      <c r="L5" s="104">
        <f>_xll.BDP(K5,"chg pct 5d")</f>
        <v>4.2867150000000001</v>
      </c>
      <c r="M5" s="10" t="s">
        <v>84</v>
      </c>
      <c r="N5" s="104">
        <f>_xll.BDP(M5,"chg pct 5d")</f>
        <v>3.3665379999999998</v>
      </c>
      <c r="O5" s="10" t="s">
        <v>14</v>
      </c>
      <c r="P5" s="104">
        <f>_xll.BDP(O5,"chg pct 5d")</f>
        <v>1.8557319999999999</v>
      </c>
      <c r="Q5" s="10" t="s">
        <v>1066</v>
      </c>
      <c r="R5" s="104">
        <f>_xll.BDP(Q5,"chg pct 5d")</f>
        <v>0.26590000000000003</v>
      </c>
      <c r="S5" s="10"/>
      <c r="T5" s="2"/>
      <c r="U5" s="98"/>
      <c r="V5" s="98"/>
      <c r="W5" s="10"/>
    </row>
    <row r="6" spans="1:23">
      <c r="A6" s="10" t="s">
        <v>14</v>
      </c>
      <c r="B6" s="104">
        <f>_xll.BDP(A6,"chg pct 5d")</f>
        <v>1.8557319999999999</v>
      </c>
      <c r="C6" s="10" t="s">
        <v>14</v>
      </c>
      <c r="D6" s="104">
        <f>_xll.BDP(C6,"chg pct 5d")</f>
        <v>1.8557319999999999</v>
      </c>
      <c r="E6" s="10" t="s">
        <v>14</v>
      </c>
      <c r="F6" s="104">
        <f>_xll.BDP(E6,"chg pct 5d")</f>
        <v>1.8557319999999999</v>
      </c>
      <c r="G6" s="10" t="s">
        <v>11</v>
      </c>
      <c r="H6" s="104">
        <f>_xll.BDP(G6,"chg pct 5d")</f>
        <v>2.9189759999999998</v>
      </c>
      <c r="I6" s="10" t="s">
        <v>979</v>
      </c>
      <c r="J6" s="104" t="str">
        <f>_xll.BDP(I6,"chg pct 5d")</f>
        <v>#N/A N/A</v>
      </c>
      <c r="K6" s="10" t="s">
        <v>11</v>
      </c>
      <c r="L6" s="104">
        <f>_xll.BDP(K6,"chg pct 5d")</f>
        <v>2.9189759999999998</v>
      </c>
      <c r="M6" s="10" t="s">
        <v>58</v>
      </c>
      <c r="N6" s="104">
        <f>_xll.BDP(M6,"chg pct 5d")</f>
        <v>7.0115220000000003</v>
      </c>
      <c r="O6" s="10" t="s">
        <v>15</v>
      </c>
      <c r="P6" s="104">
        <f>_xll.BDP(O6,"chg pct 5d")</f>
        <v>2.5430000000000001</v>
      </c>
      <c r="Q6" s="10" t="s">
        <v>113</v>
      </c>
      <c r="R6" s="104">
        <f>_xll.BDP(Q6,"chg pct 5d")</f>
        <v>9.69E-2</v>
      </c>
      <c r="S6" s="10"/>
      <c r="T6" s="2"/>
      <c r="U6" s="98"/>
      <c r="V6" s="98"/>
      <c r="W6" s="10"/>
    </row>
    <row r="7" spans="1:23">
      <c r="A7" s="4" t="s">
        <v>13</v>
      </c>
      <c r="B7" s="104">
        <f>_xll.BDP(A7,"chg pct 5d")</f>
        <v>2.564063</v>
      </c>
      <c r="C7" s="4" t="s">
        <v>13</v>
      </c>
      <c r="D7" s="104">
        <f>_xll.BDP(C7,"chg pct 5d")</f>
        <v>2.564063</v>
      </c>
      <c r="E7" s="4" t="s">
        <v>13</v>
      </c>
      <c r="F7" s="104">
        <f>_xll.BDP(E7,"chg pct 5d")</f>
        <v>2.564063</v>
      </c>
      <c r="G7" s="4" t="s">
        <v>14</v>
      </c>
      <c r="H7" s="104">
        <f>_xll.BDP(G7,"chg pct 5d")</f>
        <v>1.8557319999999999</v>
      </c>
      <c r="I7" s="4" t="s">
        <v>980</v>
      </c>
      <c r="J7" s="104" t="str">
        <f>_xll.BDP(I7,"chg pct 5d")</f>
        <v>#N/A N/A</v>
      </c>
      <c r="K7" s="4" t="s">
        <v>14</v>
      </c>
      <c r="L7" s="104">
        <f>_xll.BDP(K7,"chg pct 5d")</f>
        <v>1.8557319999999999</v>
      </c>
      <c r="M7" s="4" t="s">
        <v>51</v>
      </c>
      <c r="N7" s="104">
        <f>_xll.BDP(M7,"chg pct 5d")</f>
        <v>1.7609570000000001</v>
      </c>
      <c r="O7" s="4" t="s">
        <v>16</v>
      </c>
      <c r="P7" s="104">
        <f>_xll.BDP(O7,"chg pct 5d")</f>
        <v>2.0710670000000002</v>
      </c>
      <c r="Q7" s="4" t="s">
        <v>118</v>
      </c>
      <c r="R7" s="104">
        <f>_xll.BDP(Q7,"chg pct 5d")</f>
        <v>0.28000000000000003</v>
      </c>
      <c r="S7" s="4"/>
      <c r="T7" s="28"/>
      <c r="U7" s="98"/>
      <c r="V7" s="98"/>
      <c r="W7" s="4"/>
    </row>
    <row r="8" spans="1:23">
      <c r="A8" s="10" t="s">
        <v>16</v>
      </c>
      <c r="B8" s="104">
        <f>_xll.BDP(A8,"chg pct 5d")</f>
        <v>2.0710670000000002</v>
      </c>
      <c r="C8" s="10" t="s">
        <v>16</v>
      </c>
      <c r="D8" s="104">
        <f>_xll.BDP(C8,"chg pct 5d")</f>
        <v>2.0710670000000002</v>
      </c>
      <c r="E8" s="10" t="s">
        <v>16</v>
      </c>
      <c r="F8" s="104">
        <f>_xll.BDP(E8,"chg pct 5d")</f>
        <v>2.0710670000000002</v>
      </c>
      <c r="G8" s="10" t="s">
        <v>13</v>
      </c>
      <c r="H8" s="104">
        <f>_xll.BDP(G8,"chg pct 5d")</f>
        <v>2.564063</v>
      </c>
      <c r="I8" s="10" t="s">
        <v>35</v>
      </c>
      <c r="J8" s="104">
        <f>_xll.BDP(I8,"chg pct 5d")</f>
        <v>2.6354320000000002</v>
      </c>
      <c r="K8" s="10" t="s">
        <v>13</v>
      </c>
      <c r="L8" s="104">
        <f>_xll.BDP(K8,"chg pct 5d")</f>
        <v>2.564063</v>
      </c>
      <c r="M8" s="10" t="s">
        <v>90</v>
      </c>
      <c r="N8" s="104">
        <f>_xll.BDP(M8,"chg pct 5d")</f>
        <v>-0.66744789999999998</v>
      </c>
      <c r="O8" s="10" t="s">
        <v>17</v>
      </c>
      <c r="P8" s="104">
        <f>_xll.BDP(O8,"chg pct 5d")</f>
        <v>2.8406039999999999</v>
      </c>
      <c r="Q8" s="10" t="s">
        <v>364</v>
      </c>
      <c r="R8" s="104">
        <f>_xll.BDP(Q8,"chg pct 5d")</f>
        <v>0.78879999999999995</v>
      </c>
      <c r="S8" s="10"/>
      <c r="T8" s="2"/>
      <c r="U8" s="98"/>
      <c r="V8" s="98"/>
      <c r="W8" s="10"/>
    </row>
    <row r="9" spans="1:23">
      <c r="A9" s="10" t="s">
        <v>108</v>
      </c>
      <c r="B9" s="104">
        <f>_xll.BDP(A9,"chg pct 5d")</f>
        <v>1.075725</v>
      </c>
      <c r="C9" s="10" t="s">
        <v>108</v>
      </c>
      <c r="D9" s="104">
        <f>_xll.BDP(C9,"chg pct 5d")</f>
        <v>1.075725</v>
      </c>
      <c r="E9" s="10" t="s">
        <v>108</v>
      </c>
      <c r="F9" s="104">
        <f>_xll.BDP(E9,"chg pct 5d")</f>
        <v>1.075725</v>
      </c>
      <c r="G9" s="10" t="s">
        <v>16</v>
      </c>
      <c r="H9" s="104">
        <f>_xll.BDP(G9,"chg pct 5d")</f>
        <v>2.0710670000000002</v>
      </c>
      <c r="I9" s="10" t="s">
        <v>971</v>
      </c>
      <c r="J9" s="104" t="str">
        <f>_xll.BDP(I9,"chg pct 5d")</f>
        <v>#N/A N/A</v>
      </c>
      <c r="K9" s="10" t="s">
        <v>16</v>
      </c>
      <c r="L9" s="104">
        <f>_xll.BDP(K9,"chg pct 5d")</f>
        <v>2.0710670000000002</v>
      </c>
      <c r="M9" s="10" t="s">
        <v>1019</v>
      </c>
      <c r="N9" s="104">
        <f>_xll.BDP(M9,"chg pct 5d")</f>
        <v>-0.49010740000000003</v>
      </c>
      <c r="O9" s="10" t="s">
        <v>19</v>
      </c>
      <c r="P9" s="104">
        <f>_xll.BDP(O9,"chg pct 5d")</f>
        <v>1.8020149999999999</v>
      </c>
      <c r="Q9" s="10" t="s">
        <v>1081</v>
      </c>
      <c r="R9" s="104">
        <f>_xll.BDP(Q9,"chg pct 5d")</f>
        <v>0.2094858</v>
      </c>
      <c r="S9" s="10"/>
      <c r="T9" s="2"/>
      <c r="U9" s="98"/>
      <c r="V9" s="98"/>
      <c r="W9" s="10"/>
    </row>
    <row r="10" spans="1:23">
      <c r="A10" s="10" t="s">
        <v>15</v>
      </c>
      <c r="B10" s="104">
        <f>_xll.BDP(A10,"chg pct 5d")</f>
        <v>2.5430000000000001</v>
      </c>
      <c r="C10" s="10" t="s">
        <v>15</v>
      </c>
      <c r="D10" s="104">
        <f>_xll.BDP(C10,"chg pct 5d")</f>
        <v>2.5430000000000001</v>
      </c>
      <c r="E10" s="10" t="s">
        <v>15</v>
      </c>
      <c r="F10" s="104">
        <f>_xll.BDP(E10,"chg pct 5d")</f>
        <v>2.5430000000000001</v>
      </c>
      <c r="G10" s="10" t="s">
        <v>108</v>
      </c>
      <c r="H10" s="104">
        <f>_xll.BDP(G10,"chg pct 5d")</f>
        <v>1.075725</v>
      </c>
      <c r="I10" s="10" t="s">
        <v>972</v>
      </c>
      <c r="J10" s="104">
        <f>_xll.BDP(I10,"chg pct 5d")</f>
        <v>2.1281810000000001</v>
      </c>
      <c r="K10" s="10" t="s">
        <v>108</v>
      </c>
      <c r="L10" s="104">
        <f>_xll.BDP(K10,"chg pct 5d")</f>
        <v>1.075725</v>
      </c>
      <c r="M10" s="10" t="s">
        <v>97</v>
      </c>
      <c r="N10" s="104">
        <f>_xll.BDP(M10,"chg pct 5d")</f>
        <v>-0.99563259999999998</v>
      </c>
      <c r="O10" s="10" t="s">
        <v>21</v>
      </c>
      <c r="P10" s="104">
        <f>_xll.BDP(O10,"chg pct 5d")</f>
        <v>1.9668159999999999</v>
      </c>
      <c r="Q10" s="10"/>
      <c r="R10" s="10"/>
      <c r="S10" s="10"/>
      <c r="T10" s="2"/>
      <c r="U10" s="98"/>
      <c r="V10" s="98"/>
      <c r="W10" s="10"/>
    </row>
    <row r="11" spans="1:23">
      <c r="A11" s="10" t="s">
        <v>30</v>
      </c>
      <c r="B11" s="104">
        <f>_xll.BDP(A11,"chg pct 5d")</f>
        <v>-0.38040000000000002</v>
      </c>
      <c r="C11" s="10" t="s">
        <v>30</v>
      </c>
      <c r="D11" s="104">
        <f>_xll.BDP(C11,"chg pct 5d")</f>
        <v>-0.38040000000000002</v>
      </c>
      <c r="E11" s="10" t="s">
        <v>30</v>
      </c>
      <c r="F11" s="104">
        <f>_xll.BDP(E11,"chg pct 5d")</f>
        <v>-0.38040000000000002</v>
      </c>
      <c r="G11" s="10" t="s">
        <v>15</v>
      </c>
      <c r="H11" s="104">
        <f>_xll.BDP(G11,"chg pct 5d")</f>
        <v>2.5430000000000001</v>
      </c>
      <c r="I11" s="10" t="s">
        <v>973</v>
      </c>
      <c r="J11" s="104">
        <f>_xll.BDP(I11,"chg pct 5d")</f>
        <v>0.72330830000000002</v>
      </c>
      <c r="K11" s="10" t="s">
        <v>15</v>
      </c>
      <c r="L11" s="104">
        <f>_xll.BDP(K11,"chg pct 5d")</f>
        <v>2.5430000000000001</v>
      </c>
      <c r="M11" s="10" t="s">
        <v>34</v>
      </c>
      <c r="N11" s="104">
        <f>_xll.BDP(M11,"chg pct 5d")</f>
        <v>0.34100000000000003</v>
      </c>
      <c r="O11" s="10" t="s">
        <v>22</v>
      </c>
      <c r="P11" s="104">
        <f>_xll.BDP(O11,"chg pct 5d")</f>
        <v>0.46809020000000001</v>
      </c>
      <c r="Q11" s="10"/>
      <c r="R11" s="10"/>
      <c r="S11" s="10"/>
      <c r="T11" s="2"/>
      <c r="U11" s="98"/>
      <c r="V11" s="98"/>
      <c r="W11" s="10"/>
    </row>
    <row r="12" spans="1:23">
      <c r="A12" s="10" t="s">
        <v>1110</v>
      </c>
      <c r="B12" s="104">
        <f>_xll.BDP(A12,"chg pct 5d")</f>
        <v>0.21609999999999999</v>
      </c>
      <c r="C12" s="10" t="s">
        <v>1110</v>
      </c>
      <c r="D12" s="104">
        <f>_xll.BDP(C12,"chg pct 5d")</f>
        <v>0.21609999999999999</v>
      </c>
      <c r="E12" s="10" t="s">
        <v>1110</v>
      </c>
      <c r="F12" s="104">
        <f>_xll.BDP(E12,"chg pct 5d")</f>
        <v>0.21609999999999999</v>
      </c>
      <c r="G12" s="10" t="s">
        <v>30</v>
      </c>
      <c r="H12" s="104">
        <f>_xll.BDP(G12,"chg pct 5d")</f>
        <v>-0.38040000000000002</v>
      </c>
      <c r="I12" s="10" t="s">
        <v>974</v>
      </c>
      <c r="J12" s="104">
        <f>_xll.BDP(I12,"chg pct 5d")</f>
        <v>2.5870649999999999</v>
      </c>
      <c r="K12" s="10" t="s">
        <v>30</v>
      </c>
      <c r="L12" s="104">
        <f>_xll.BDP(K12,"chg pct 5d")</f>
        <v>-0.38040000000000002</v>
      </c>
      <c r="M12" s="10" t="s">
        <v>37</v>
      </c>
      <c r="N12" s="104">
        <f>_xll.BDP(M12,"chg pct 5d")</f>
        <v>-0.19900000000000001</v>
      </c>
      <c r="O12" s="10" t="s">
        <v>23</v>
      </c>
      <c r="P12" s="104">
        <f>_xll.BDP(O12,"chg pct 5d")</f>
        <v>2.4607839999999999</v>
      </c>
      <c r="Q12" s="10"/>
      <c r="R12" s="10"/>
      <c r="S12" s="10"/>
      <c r="T12" s="2"/>
      <c r="U12" s="98"/>
      <c r="V12" s="98"/>
      <c r="W12" s="10"/>
    </row>
    <row r="13" spans="1:23">
      <c r="A13" s="10" t="s">
        <v>1109</v>
      </c>
      <c r="B13" s="104">
        <f>_xll.BDP(A13,"chg pct 5d")</f>
        <v>-0.45269999999999999</v>
      </c>
      <c r="C13" s="10" t="s">
        <v>1109</v>
      </c>
      <c r="D13" s="104">
        <f>_xll.BDP(C13,"chg pct 5d")</f>
        <v>-0.45269999999999999</v>
      </c>
      <c r="E13" s="10" t="s">
        <v>1109</v>
      </c>
      <c r="F13" s="104">
        <f>_xll.BDP(E13,"chg pct 5d")</f>
        <v>-0.45269999999999999</v>
      </c>
      <c r="G13" s="10" t="s">
        <v>1110</v>
      </c>
      <c r="H13" s="104">
        <f>_xll.BDP(G13,"chg pct 5d")</f>
        <v>0.21609999999999999</v>
      </c>
      <c r="I13" s="10" t="s">
        <v>968</v>
      </c>
      <c r="J13" s="104" t="str">
        <f>_xll.BDP(I13,"chg pct 5d")</f>
        <v>#N/A N/A</v>
      </c>
      <c r="K13" s="10" t="s">
        <v>1110</v>
      </c>
      <c r="L13" s="104">
        <f>_xll.BDP(K13,"chg pct 5d")</f>
        <v>0.21609999999999999</v>
      </c>
      <c r="M13" s="10" t="s">
        <v>41</v>
      </c>
      <c r="N13" s="104">
        <f>_xll.BDP(M13,"chg pct 5d")</f>
        <v>0.24379999999999999</v>
      </c>
      <c r="O13" s="10" t="s">
        <v>24</v>
      </c>
      <c r="P13" s="104">
        <f>_xll.BDP(O13,"chg pct 5d")</f>
        <v>1.6468879999999999</v>
      </c>
      <c r="Q13" s="10"/>
      <c r="R13" s="10"/>
      <c r="S13" s="10"/>
      <c r="T13" s="2"/>
      <c r="U13" s="98"/>
      <c r="V13" s="98"/>
      <c r="W13" s="10"/>
    </row>
    <row r="14" spans="1:23">
      <c r="A14" s="10" t="s">
        <v>28</v>
      </c>
      <c r="B14" s="104">
        <f>_xll.BDP(A14,"chg pct 5d")</f>
        <v>9.69E-2</v>
      </c>
      <c r="C14" s="10" t="s">
        <v>28</v>
      </c>
      <c r="D14" s="104">
        <f>_xll.BDP(C14,"chg pct 5d")</f>
        <v>9.69E-2</v>
      </c>
      <c r="E14" s="10" t="s">
        <v>28</v>
      </c>
      <c r="F14" s="104">
        <f>_xll.BDP(E14,"chg pct 5d")</f>
        <v>9.69E-2</v>
      </c>
      <c r="G14" s="10" t="s">
        <v>1109</v>
      </c>
      <c r="H14" s="104">
        <f>_xll.BDP(G14,"chg pct 5d")</f>
        <v>-0.45269999999999999</v>
      </c>
      <c r="I14" s="10" t="s">
        <v>366</v>
      </c>
      <c r="J14" s="104" t="str">
        <f>_xll.BDP(I14,"chg pct 5d")</f>
        <v>#N/A N/A</v>
      </c>
      <c r="K14" s="10" t="s">
        <v>1109</v>
      </c>
      <c r="L14" s="104">
        <f>_xll.BDP(K14,"chg pct 5d")</f>
        <v>-0.45269999999999999</v>
      </c>
      <c r="M14" s="10" t="s">
        <v>46</v>
      </c>
      <c r="N14" s="104">
        <f>_xll.BDP(M14,"chg pct 5d")</f>
        <v>29.23</v>
      </c>
      <c r="O14" s="10" t="s">
        <v>25</v>
      </c>
      <c r="P14" s="104">
        <f>_xll.BDP(O14,"chg pct 5d")</f>
        <v>0.74817599999999995</v>
      </c>
      <c r="Q14" s="10"/>
      <c r="R14" s="10"/>
      <c r="S14" s="10"/>
      <c r="T14" s="2"/>
      <c r="U14" s="98"/>
      <c r="V14" s="98"/>
      <c r="W14" s="10"/>
    </row>
    <row r="15" spans="1:23">
      <c r="A15" s="10" t="s">
        <v>29</v>
      </c>
      <c r="B15" s="104">
        <f>_xll.BDP(A15,"chg pct 5d")</f>
        <v>-5.8999999999999997E-2</v>
      </c>
      <c r="C15" s="10" t="s">
        <v>29</v>
      </c>
      <c r="D15" s="104">
        <f>_xll.BDP(C15,"chg pct 5d")</f>
        <v>-5.8999999999999997E-2</v>
      </c>
      <c r="E15" s="10" t="s">
        <v>29</v>
      </c>
      <c r="F15" s="104">
        <f>_xll.BDP(E15,"chg pct 5d")</f>
        <v>-5.8999999999999997E-2</v>
      </c>
      <c r="G15" s="10" t="s">
        <v>28</v>
      </c>
      <c r="H15" s="104">
        <f>_xll.BDP(G15,"chg pct 5d")</f>
        <v>9.69E-2</v>
      </c>
      <c r="I15" s="10" t="s">
        <v>368</v>
      </c>
      <c r="J15" s="104">
        <f>_xll.BDP(I15,"chg pct 5d")</f>
        <v>3.550624</v>
      </c>
      <c r="K15" s="10" t="s">
        <v>28</v>
      </c>
      <c r="L15" s="104">
        <f>_xll.BDP(K15,"chg pct 5d")</f>
        <v>9.69E-2</v>
      </c>
      <c r="M15" s="10" t="s">
        <v>992</v>
      </c>
      <c r="N15" s="104">
        <f>_xll.BDP(M15,"chg pct 5d")</f>
        <v>8.3340359999999993</v>
      </c>
      <c r="O15" s="10" t="s">
        <v>26</v>
      </c>
      <c r="P15" s="104">
        <f>_xll.BDP(O15,"chg pct 5d")</f>
        <v>3.5118960000000001</v>
      </c>
      <c r="Q15" s="10"/>
      <c r="R15" s="10"/>
      <c r="S15" s="10"/>
      <c r="T15" s="2"/>
      <c r="U15" s="98"/>
      <c r="V15" s="98"/>
      <c r="W15" s="10"/>
    </row>
    <row r="16" spans="1:23">
      <c r="A16" s="10" t="s">
        <v>1111</v>
      </c>
      <c r="B16" s="104">
        <f>_xll.BDP(A16,"chg pct 5d")</f>
        <v>0.57569999999999999</v>
      </c>
      <c r="C16" s="10" t="s">
        <v>1111</v>
      </c>
      <c r="D16" s="104">
        <f>_xll.BDP(C16,"chg pct 5d")</f>
        <v>0.57569999999999999</v>
      </c>
      <c r="E16" s="10" t="s">
        <v>1111</v>
      </c>
      <c r="F16" s="104">
        <f>_xll.BDP(E16,"chg pct 5d")</f>
        <v>0.57569999999999999</v>
      </c>
      <c r="G16" s="10" t="s">
        <v>29</v>
      </c>
      <c r="H16" s="104">
        <f>_xll.BDP(G16,"chg pct 5d")</f>
        <v>-5.8999999999999997E-2</v>
      </c>
      <c r="I16" s="10" t="s">
        <v>977</v>
      </c>
      <c r="J16" s="104">
        <f>_xll.BDP(I16,"chg pct 5d")</f>
        <v>5.4429999999999996</v>
      </c>
      <c r="K16" s="10" t="s">
        <v>29</v>
      </c>
      <c r="L16" s="104">
        <f>_xll.BDP(K16,"chg pct 5d")</f>
        <v>-5.8999999999999997E-2</v>
      </c>
      <c r="M16" s="10" t="s">
        <v>45</v>
      </c>
      <c r="N16" s="104">
        <f>_xll.BDP(M16,"chg pct 5d")</f>
        <v>3.0265</v>
      </c>
      <c r="O16" s="10" t="s">
        <v>27</v>
      </c>
      <c r="P16" s="104">
        <f>_xll.BDP(O16,"chg pct 5d")</f>
        <v>4.2867150000000001</v>
      </c>
      <c r="Q16" s="10"/>
      <c r="R16" s="10"/>
      <c r="S16" s="10"/>
      <c r="T16" s="2"/>
      <c r="U16" s="98"/>
      <c r="V16" s="98"/>
      <c r="W16" s="10"/>
    </row>
    <row r="17" spans="1:23">
      <c r="A17" s="10" t="s">
        <v>31</v>
      </c>
      <c r="B17" s="104">
        <f>_xll.BDP(A17,"chg pct 5d")</f>
        <v>0.1649861141454142</v>
      </c>
      <c r="C17" s="10" t="s">
        <v>31</v>
      </c>
      <c r="D17" s="104">
        <f>_xll.BDP(C17,"chg pct 5d")</f>
        <v>0.1649861141454142</v>
      </c>
      <c r="E17" s="10" t="s">
        <v>32</v>
      </c>
      <c r="F17" s="104">
        <f>_xll.BDP(E17,"chg pct 5d")</f>
        <v>0.1649861141454142</v>
      </c>
      <c r="G17" s="10" t="s">
        <v>1111</v>
      </c>
      <c r="H17" s="104">
        <f>_xll.BDP(G17,"chg pct 5d")</f>
        <v>0.57569999999999999</v>
      </c>
      <c r="I17" s="10" t="s">
        <v>367</v>
      </c>
      <c r="J17" s="104" t="str">
        <f>_xll.BDP(I17,"chg pct 5d")</f>
        <v>#N/A N/A</v>
      </c>
      <c r="K17" s="10" t="s">
        <v>1111</v>
      </c>
      <c r="L17" s="104">
        <f>_xll.BDP(K17,"chg pct 5d")</f>
        <v>0.57569999999999999</v>
      </c>
      <c r="M17" s="10" t="s">
        <v>993</v>
      </c>
      <c r="N17" s="104">
        <f>_xll.BDP(M17,"chg pct 5d")</f>
        <v>31.25</v>
      </c>
      <c r="O17" s="10" t="s">
        <v>28</v>
      </c>
      <c r="P17" s="104">
        <f>_xll.BDP(O17,"chg pct 5d")</f>
        <v>9.69E-2</v>
      </c>
      <c r="Q17" s="10"/>
      <c r="R17" s="10"/>
      <c r="S17" s="10"/>
      <c r="T17" s="2"/>
      <c r="U17" s="98"/>
      <c r="V17" s="98"/>
      <c r="W17" s="10"/>
    </row>
    <row r="18" spans="1:23">
      <c r="A18" s="99" t="s">
        <v>118</v>
      </c>
      <c r="B18" s="104">
        <f>_xll.BDP(A18,"chg pct 5d")</f>
        <v>0.28000000000000003</v>
      </c>
      <c r="C18" s="99" t="s">
        <v>118</v>
      </c>
      <c r="D18" s="104">
        <f>_xll.BDP(C18,"chg pct 5d")</f>
        <v>0.28000000000000003</v>
      </c>
      <c r="E18" s="99" t="s">
        <v>118</v>
      </c>
      <c r="F18" s="104">
        <f>_xll.BDP(E18,"chg pct 5d")</f>
        <v>0.28000000000000003</v>
      </c>
      <c r="G18" s="99" t="s">
        <v>32</v>
      </c>
      <c r="H18" s="104">
        <f>_xll.BDP(G18,"chg pct 5d")</f>
        <v>0.1649861141454142</v>
      </c>
      <c r="I18" s="99" t="s">
        <v>1081</v>
      </c>
      <c r="J18" s="104">
        <f>_xll.BDP(I18,"chg pct 5d")</f>
        <v>0.2094858</v>
      </c>
      <c r="K18" s="99" t="s">
        <v>32</v>
      </c>
      <c r="L18" s="104">
        <f>_xll.BDP(K18,"chg pct 5d")</f>
        <v>0.1649861141454142</v>
      </c>
      <c r="M18" s="99" t="s">
        <v>994</v>
      </c>
      <c r="N18" s="104">
        <f>_xll.BDP(M18,"chg pct 5d")</f>
        <v>2.8369999999999997</v>
      </c>
      <c r="O18" s="99" t="s">
        <v>29</v>
      </c>
      <c r="P18" s="104">
        <f>_xll.BDP(O18,"chg pct 5d")</f>
        <v>-5.8999999999999997E-2</v>
      </c>
      <c r="Q18" s="99"/>
      <c r="R18" s="99"/>
      <c r="S18" s="99"/>
      <c r="T18" s="100"/>
      <c r="U18" s="98"/>
      <c r="V18" s="98"/>
      <c r="W18" s="99"/>
    </row>
    <row r="19" spans="1:23">
      <c r="A19" s="10" t="s">
        <v>1107</v>
      </c>
      <c r="B19" s="104">
        <f>_xll.BDP(A19,"chg pct 5d")</f>
        <v>0.88600000000000001</v>
      </c>
      <c r="C19" s="10" t="s">
        <v>1107</v>
      </c>
      <c r="D19" s="104">
        <f>_xll.BDP(C19,"chg pct 5d")</f>
        <v>0.88600000000000001</v>
      </c>
      <c r="E19" s="10" t="s">
        <v>1107</v>
      </c>
      <c r="F19" s="104">
        <f>_xll.BDP(E19,"chg pct 5d")</f>
        <v>0.88600000000000001</v>
      </c>
      <c r="G19" s="10" t="s">
        <v>118</v>
      </c>
      <c r="H19" s="104">
        <f>_xll.BDP(G19,"chg pct 5d")</f>
        <v>0.28000000000000003</v>
      </c>
      <c r="I19" s="10" t="s">
        <v>1113</v>
      </c>
      <c r="J19" s="104">
        <f>_xll.BDP(I19,"chg pct 5d")</f>
        <v>-0.15</v>
      </c>
      <c r="K19" s="10" t="s">
        <v>118</v>
      </c>
      <c r="L19" s="104">
        <f>_xll.BDP(K19,"chg pct 5d")</f>
        <v>0.28000000000000003</v>
      </c>
      <c r="M19" s="10" t="s">
        <v>995</v>
      </c>
      <c r="N19" s="104">
        <f>_xll.BDP(M19,"chg pct 5d")</f>
        <v>0.46100000000000002</v>
      </c>
      <c r="O19" s="10" t="s">
        <v>30</v>
      </c>
      <c r="P19" s="104">
        <f>_xll.BDP(O19,"chg pct 5d")</f>
        <v>-0.38040000000000002</v>
      </c>
      <c r="Q19" s="10"/>
      <c r="R19" s="10"/>
      <c r="S19" s="10"/>
      <c r="T19" s="2"/>
      <c r="U19" s="98"/>
      <c r="V19" s="98"/>
      <c r="W19" s="10"/>
    </row>
    <row r="20" spans="1:23">
      <c r="A20" s="10" t="s">
        <v>33</v>
      </c>
      <c r="B20" s="104">
        <f>_xll.BDP(A20,"chg pct 5d")</f>
        <v>1.7874875868917548</v>
      </c>
      <c r="C20" s="10" t="s">
        <v>33</v>
      </c>
      <c r="D20" s="104">
        <f>_xll.BDP(C20,"chg pct 5d")</f>
        <v>1.7874875868917548</v>
      </c>
      <c r="E20" s="4" t="s">
        <v>33</v>
      </c>
      <c r="F20" s="104">
        <f>_xll.BDP(E20,"chg pct 5d")</f>
        <v>1.7874875868917548</v>
      </c>
      <c r="G20" s="4" t="s">
        <v>1107</v>
      </c>
      <c r="H20" s="104">
        <f>_xll.BDP(G20,"chg pct 5d")</f>
        <v>0.88600000000000001</v>
      </c>
      <c r="I20" s="6"/>
      <c r="J20" s="6"/>
      <c r="K20" s="10" t="s">
        <v>1107</v>
      </c>
      <c r="L20" s="104">
        <f>_xll.BDP(K20,"chg pct 5d")</f>
        <v>0.88600000000000001</v>
      </c>
      <c r="M20" s="10" t="s">
        <v>996</v>
      </c>
      <c r="N20" s="104">
        <f>_xll.BDP(M20,"chg pct 5d")</f>
        <v>4.9619999999999997</v>
      </c>
      <c r="O20" s="10" t="s">
        <v>31</v>
      </c>
      <c r="P20" s="104">
        <f>_xll.BDP(O20,"chg pct 5d")</f>
        <v>0.1649861141454142</v>
      </c>
      <c r="Q20" s="6"/>
      <c r="R20" s="6"/>
      <c r="S20" s="6"/>
      <c r="T20" s="3"/>
      <c r="U20" s="98"/>
      <c r="V20" s="98"/>
      <c r="W20" s="6"/>
    </row>
    <row r="21" spans="1:23">
      <c r="A21" s="4" t="s">
        <v>988</v>
      </c>
      <c r="B21" s="104">
        <f>_xll.BDP(A21,"chg pct 5d")</f>
        <v>-3.7675746924428823</v>
      </c>
      <c r="C21" s="4" t="s">
        <v>983</v>
      </c>
      <c r="D21" s="104">
        <f>_xll.BDP(C21,"chg pct 5d")</f>
        <v>0.1149095087618435</v>
      </c>
      <c r="E21" s="5" t="s">
        <v>983</v>
      </c>
      <c r="F21" s="104">
        <f>_xll.BDP(E21,"chg pct 5d")</f>
        <v>0.1149095087618435</v>
      </c>
      <c r="G21" s="6" t="s">
        <v>33</v>
      </c>
      <c r="H21" s="104">
        <f>_xll.BDP(G21,"chg pct 5d")</f>
        <v>1.7874875868917548</v>
      </c>
      <c r="I21" s="9"/>
      <c r="J21" s="4"/>
      <c r="K21" s="10" t="s">
        <v>987</v>
      </c>
      <c r="L21" s="104">
        <f>_xll.BDP(K21,"chg pct 5d")</f>
        <v>0.14581243259757065</v>
      </c>
      <c r="M21" s="4" t="s">
        <v>997</v>
      </c>
      <c r="N21" s="104">
        <f>_xll.BDP(M21,"chg pct 5d")</f>
        <v>0.79800000000000004</v>
      </c>
      <c r="O21" s="4" t="s">
        <v>1026</v>
      </c>
      <c r="P21" s="104">
        <f>_xll.BDP(O21,"chg pct 5d")</f>
        <v>-1.5399737876802095</v>
      </c>
      <c r="Q21" s="4"/>
      <c r="R21" s="4"/>
      <c r="S21" s="5"/>
      <c r="T21" s="8"/>
      <c r="U21" s="98"/>
      <c r="V21" s="98"/>
      <c r="W21" s="98"/>
    </row>
    <row r="22" spans="1:23">
      <c r="A22" s="5" t="s">
        <v>983</v>
      </c>
      <c r="B22" s="104">
        <f>_xll.BDP(A22,"chg pct 5d")</f>
        <v>0.1149095087618435</v>
      </c>
      <c r="C22" s="5" t="s">
        <v>43</v>
      </c>
      <c r="D22" s="104">
        <f>_xll.BDP(C22,"chg pct 5d")</f>
        <v>-0.66744789999999998</v>
      </c>
      <c r="E22" s="9" t="s">
        <v>988</v>
      </c>
      <c r="F22" s="104">
        <f>_xll.BDP(E22,"chg pct 5d")</f>
        <v>-3.7675746924428823</v>
      </c>
      <c r="G22" s="10" t="s">
        <v>1023</v>
      </c>
      <c r="H22" s="104">
        <f>_xll.BDP(G22,"chg pct 5d")</f>
        <v>0.77904223630946434</v>
      </c>
      <c r="I22" s="9"/>
      <c r="J22" s="5"/>
      <c r="K22" s="10" t="s">
        <v>88</v>
      </c>
      <c r="L22" s="104">
        <f>_xll.BDP(K22,"chg pct 5d")</f>
        <v>1.92</v>
      </c>
      <c r="M22" s="5" t="s">
        <v>998</v>
      </c>
      <c r="N22" s="104">
        <f>_xll.BDP(M22,"chg pct 5d")</f>
        <v>0.32800000000000001</v>
      </c>
      <c r="O22" s="5" t="s">
        <v>1027</v>
      </c>
      <c r="P22" s="104">
        <f>_xll.BDP(O22,"chg pct 5d")</f>
        <v>1.6</v>
      </c>
      <c r="Q22" s="5"/>
      <c r="R22" s="5"/>
      <c r="S22" s="5"/>
      <c r="T22" s="8"/>
      <c r="U22" s="98"/>
      <c r="V22" s="98"/>
      <c r="W22" s="98"/>
    </row>
    <row r="23" spans="1:23">
      <c r="A23" s="9" t="s">
        <v>49</v>
      </c>
      <c r="B23" s="104" t="str">
        <f>_xll.BDP(A23,"chg pct 5d")</f>
        <v>#N/A N/A</v>
      </c>
      <c r="C23" s="9" t="s">
        <v>48</v>
      </c>
      <c r="D23" s="104">
        <f>_xll.BDP(C23,"chg pct 5d")</f>
        <v>4.5847179999999996</v>
      </c>
      <c r="E23" s="9" t="s">
        <v>96</v>
      </c>
      <c r="F23" s="104">
        <f>_xll.BDP(E23,"chg pct 5d")</f>
        <v>-1.9100000000000001</v>
      </c>
      <c r="G23" s="4" t="s">
        <v>1024</v>
      </c>
      <c r="H23" s="104">
        <f>_xll.BDP(G23,"chg pct 5d")</f>
        <v>-0.77578532366781061</v>
      </c>
      <c r="I23" s="4"/>
      <c r="J23" s="9"/>
      <c r="K23" s="10" t="s">
        <v>38</v>
      </c>
      <c r="L23" s="104">
        <f>_xll.BDP(K23,"chg pct 5d")</f>
        <v>2.845205</v>
      </c>
      <c r="M23" s="9" t="s">
        <v>999</v>
      </c>
      <c r="N23" s="104">
        <f>_xll.BDP(M23,"chg pct 5d")</f>
        <v>-0.23400000000000001</v>
      </c>
      <c r="O23" s="9" t="s">
        <v>988</v>
      </c>
      <c r="P23" s="104">
        <f>_xll.BDP(O23,"chg pct 5d")</f>
        <v>-3.7675746924428823</v>
      </c>
      <c r="Q23" s="9"/>
      <c r="R23" s="9"/>
      <c r="S23" s="5"/>
      <c r="T23" s="8"/>
      <c r="U23" s="98"/>
      <c r="V23" s="98"/>
      <c r="W23" s="98"/>
    </row>
    <row r="24" spans="1:23">
      <c r="A24" s="9" t="s">
        <v>61</v>
      </c>
      <c r="B24" s="104" t="str">
        <f>_xll.BDP(A24,"chg pct 5d")</f>
        <v>#N/A N/A</v>
      </c>
      <c r="C24" s="9" t="s">
        <v>53</v>
      </c>
      <c r="D24" s="104">
        <f>_xll.BDP(C24,"chg pct 5d")</f>
        <v>-0.3293818</v>
      </c>
      <c r="E24" s="9" t="s">
        <v>99</v>
      </c>
      <c r="F24" s="104">
        <f>_xll.BDP(E24,"chg pct 5d")</f>
        <v>3.36</v>
      </c>
      <c r="G24" s="5" t="s">
        <v>39</v>
      </c>
      <c r="H24" s="104">
        <f>_xll.BDP(G24,"chg pct 5d")</f>
        <v>3.3141699999999998</v>
      </c>
      <c r="I24" s="6"/>
      <c r="J24" s="9"/>
      <c r="K24" s="4" t="s">
        <v>42</v>
      </c>
      <c r="L24" s="104">
        <f>_xll.BDP(K24,"chg pct 5d")</f>
        <v>1.48</v>
      </c>
      <c r="M24" s="9" t="s">
        <v>1000</v>
      </c>
      <c r="N24" s="104">
        <f>_xll.BDP(M24,"chg pct 5d")</f>
        <v>-0.42521100000000001</v>
      </c>
      <c r="O24" s="4" t="s">
        <v>44</v>
      </c>
      <c r="P24" s="104">
        <f>_xll.BDP(O24,"chg pct 5d")</f>
        <v>-3.5683012259194395</v>
      </c>
      <c r="Q24" s="4"/>
      <c r="R24" s="4"/>
      <c r="S24" s="5"/>
      <c r="T24" s="8"/>
      <c r="U24" s="98"/>
      <c r="V24" s="98"/>
      <c r="W24" s="98"/>
    </row>
    <row r="25" spans="1:23">
      <c r="A25" s="10" t="s">
        <v>67</v>
      </c>
      <c r="B25" s="104">
        <f>_xll.BDP(A25,"chg pct 5d")</f>
        <v>7.4678110000000002</v>
      </c>
      <c r="C25" s="10" t="s">
        <v>66</v>
      </c>
      <c r="D25" s="104">
        <f>_xll.BDP(C25,"chg pct 5d")</f>
        <v>1.77</v>
      </c>
      <c r="E25" s="10" t="s">
        <v>1060</v>
      </c>
      <c r="F25" s="104">
        <f>_xll.BDP(E25,"chg pct 5d")</f>
        <v>-5.39</v>
      </c>
      <c r="G25" s="9" t="s">
        <v>1112</v>
      </c>
      <c r="H25" s="104">
        <f>_xll.BDP(G25,"chg pct 5d")</f>
        <v>2.220812</v>
      </c>
      <c r="I25" s="10"/>
      <c r="J25" s="10"/>
      <c r="K25" s="9" t="s">
        <v>47</v>
      </c>
      <c r="L25" s="104">
        <f>_xll.BDP(K25,"chg pct 5d")</f>
        <v>-0.16200000000000001</v>
      </c>
      <c r="M25" s="9" t="s">
        <v>1001</v>
      </c>
      <c r="N25" s="104" t="str">
        <f>_xll.BDP(M25,"chg pct 5d")</f>
        <v>#N/A Invalid Security</v>
      </c>
      <c r="O25" s="4" t="s">
        <v>1028</v>
      </c>
      <c r="P25" s="104" t="str">
        <f>_xll.BDP(O25,"chg pct 5d")</f>
        <v>#N/A N/A</v>
      </c>
      <c r="Q25" s="10"/>
      <c r="R25" s="10"/>
      <c r="S25" s="5"/>
      <c r="T25" s="8"/>
      <c r="U25" s="98"/>
      <c r="V25" s="98"/>
      <c r="W25" s="98"/>
    </row>
    <row r="26" spans="1:23">
      <c r="A26" s="10" t="s">
        <v>72</v>
      </c>
      <c r="B26" s="104">
        <f>_xll.BDP(A26,"chg pct 5d")</f>
        <v>11.30031</v>
      </c>
      <c r="C26" s="10" t="s">
        <v>365</v>
      </c>
      <c r="D26" s="104">
        <f>_xll.BDP(C26,"chg pct 5d")</f>
        <v>3.508248</v>
      </c>
      <c r="E26" s="10" t="s">
        <v>55</v>
      </c>
      <c r="F26" s="104">
        <f>_xll.BDP(E26,"chg pct 5d")</f>
        <v>6.4323880000000004</v>
      </c>
      <c r="G26" s="9" t="s">
        <v>82</v>
      </c>
      <c r="H26" s="104">
        <f>_xll.BDP(G26,"chg pct 5d")</f>
        <v>7.6107300000000002</v>
      </c>
      <c r="I26" s="10"/>
      <c r="J26" s="10"/>
      <c r="K26" s="4" t="s">
        <v>52</v>
      </c>
      <c r="L26" s="104">
        <f>_xll.BDP(K26,"chg pct 5d")</f>
        <v>0</v>
      </c>
      <c r="M26" s="4" t="s">
        <v>1002</v>
      </c>
      <c r="N26" s="104" t="str">
        <f>_xll.BDP(M26,"chg pct 5d")</f>
        <v>#N/A Invalid Security</v>
      </c>
      <c r="O26" s="10" t="s">
        <v>57</v>
      </c>
      <c r="P26" s="104" t="str">
        <f>_xll.BDP(O26,"chg pct 5d")</f>
        <v>#N/A N/A</v>
      </c>
      <c r="Q26" s="10"/>
      <c r="R26" s="10"/>
      <c r="S26" s="5"/>
      <c r="T26" s="8"/>
      <c r="U26" s="98"/>
      <c r="V26" s="98"/>
      <c r="W26" s="98"/>
    </row>
    <row r="27" spans="1:23">
      <c r="A27" s="10" t="s">
        <v>76</v>
      </c>
      <c r="B27" s="104" t="str">
        <f>_xll.BDP(A27,"chg pct 5d")</f>
        <v>#N/A N/A</v>
      </c>
      <c r="C27" s="10" t="s">
        <v>1081</v>
      </c>
      <c r="D27" s="104">
        <f>_xll.BDP(C27,"chg pct 5d")</f>
        <v>0.2094858</v>
      </c>
      <c r="E27" s="10" t="s">
        <v>1108</v>
      </c>
      <c r="F27" s="104">
        <f>_xll.BDP(E27,"chg pct 5d")</f>
        <v>7.6894710000000002</v>
      </c>
      <c r="G27" s="4" t="s">
        <v>50</v>
      </c>
      <c r="H27" s="104" t="str">
        <f>_xll.BDP(G27,"chg pct 5d")</f>
        <v>#N/A N/A</v>
      </c>
      <c r="I27" s="10"/>
      <c r="J27" s="10"/>
      <c r="K27" s="10" t="s">
        <v>59</v>
      </c>
      <c r="L27" s="104">
        <f>_xll.BDP(K27,"chg pct 5d")</f>
        <v>0</v>
      </c>
      <c r="M27" s="10" t="s">
        <v>1003</v>
      </c>
      <c r="N27" s="104">
        <f>_xll.BDP(M27,"chg pct 5d")</f>
        <v>13.747680000000001</v>
      </c>
      <c r="O27" s="10" t="s">
        <v>63</v>
      </c>
      <c r="P27" s="104">
        <f>_xll.BDP(O27,"chg pct 5d")</f>
        <v>2.3734150000000001</v>
      </c>
      <c r="Q27" s="10"/>
      <c r="R27" s="10"/>
      <c r="S27" s="5"/>
      <c r="T27" s="8"/>
      <c r="U27" s="98"/>
      <c r="V27" s="98"/>
      <c r="W27" s="98"/>
    </row>
    <row r="28" spans="1:23">
      <c r="A28" s="10" t="s">
        <v>80</v>
      </c>
      <c r="B28" s="104">
        <f>_xll.BDP(A28,"chg pct 5d")</f>
        <v>7.0571960000000002</v>
      </c>
      <c r="C28" s="10"/>
      <c r="D28" s="9"/>
      <c r="E28" s="10" t="s">
        <v>68</v>
      </c>
      <c r="F28" s="104">
        <f>_xll.BDP(E28,"chg pct 5d")</f>
        <v>2.7976580000000002</v>
      </c>
      <c r="G28" s="10" t="s">
        <v>62</v>
      </c>
      <c r="H28" s="104" t="str">
        <f>_xll.BDP(G28,"chg pct 5d")</f>
        <v>#N/A N/A</v>
      </c>
      <c r="I28" s="6"/>
      <c r="J28" s="10"/>
      <c r="K28" s="10" t="s">
        <v>65</v>
      </c>
      <c r="L28" s="104" t="str">
        <f>_xll.BDP(K28,"chg pct 5d")</f>
        <v>#N/A N/A</v>
      </c>
      <c r="M28" s="10" t="s">
        <v>1004</v>
      </c>
      <c r="N28" s="104">
        <f>_xll.BDP(M28,"chg pct 5d")</f>
        <v>1.0055799999999999</v>
      </c>
      <c r="O28" s="101" t="s">
        <v>70</v>
      </c>
      <c r="P28" s="104">
        <f>_xll.BDP(O28,"chg pct 5d")</f>
        <v>7.6642340000000004</v>
      </c>
      <c r="Q28" s="10"/>
      <c r="R28" s="10"/>
      <c r="S28" s="5"/>
      <c r="T28" s="8"/>
      <c r="U28" s="98"/>
      <c r="V28" s="98"/>
      <c r="W28" s="98"/>
    </row>
    <row r="29" spans="1:23">
      <c r="A29" s="10" t="s">
        <v>85</v>
      </c>
      <c r="B29" s="104">
        <f>_xll.BDP(A29,"chg pct 5d")</f>
        <v>0.36603219999999997</v>
      </c>
      <c r="C29" s="10"/>
      <c r="D29" s="10"/>
      <c r="E29" s="10" t="s">
        <v>39</v>
      </c>
      <c r="F29" s="104">
        <f>_xll.BDP(E29,"chg pct 5d")</f>
        <v>3.3141699999999998</v>
      </c>
      <c r="G29" s="10" t="s">
        <v>69</v>
      </c>
      <c r="H29" s="104" t="str">
        <f>_xll.BDP(G29,"chg pct 5d")</f>
        <v>#N/A N/A</v>
      </c>
      <c r="I29" s="10"/>
      <c r="J29" s="10"/>
      <c r="K29" s="102" t="s">
        <v>71</v>
      </c>
      <c r="L29" s="104" t="str">
        <f>_xll.BDP(K29,"chg pct 5d")</f>
        <v>#N/A N/A</v>
      </c>
      <c r="M29" s="10" t="s">
        <v>1005</v>
      </c>
      <c r="N29" s="104">
        <f>_xll.BDP(M29,"chg pct 5d")</f>
        <v>4.0594239999999999</v>
      </c>
      <c r="O29" s="6" t="s">
        <v>1029</v>
      </c>
      <c r="P29" s="104">
        <f>_xll.BDP(O29,"chg pct 5d")</f>
        <v>3.0246270000000002</v>
      </c>
      <c r="Q29" s="10"/>
      <c r="R29" s="10"/>
      <c r="S29" s="10"/>
      <c r="T29" s="98"/>
      <c r="U29" s="98"/>
      <c r="V29" s="98"/>
      <c r="W29" s="98"/>
    </row>
    <row r="30" spans="1:23">
      <c r="A30" s="10" t="s">
        <v>1084</v>
      </c>
      <c r="B30" s="104">
        <f>_xll.BDP(A30,"chg pct 5d")</f>
        <v>-17.775089999999999</v>
      </c>
      <c r="C30" s="10"/>
      <c r="D30" s="10"/>
      <c r="E30" s="10" t="s">
        <v>1021</v>
      </c>
      <c r="F30" s="104">
        <f>_xll.BDP(E30,"chg pct 5d")</f>
        <v>7.1721310000000003</v>
      </c>
      <c r="G30" s="10" t="s">
        <v>74</v>
      </c>
      <c r="H30" s="104" t="str">
        <f>_xll.BDP(G30,"chg pct 5d")</f>
        <v>#N/A N/A</v>
      </c>
      <c r="I30" s="102"/>
      <c r="J30" s="10"/>
      <c r="K30" s="102" t="s">
        <v>95</v>
      </c>
      <c r="L30" s="104">
        <f>_xll.BDP(K30,"chg pct 5d")</f>
        <v>-2.1787540000000001</v>
      </c>
      <c r="M30" s="10" t="s">
        <v>1006</v>
      </c>
      <c r="N30" s="104" t="str">
        <f>_xll.BDP(M30,"chg pct 5d")</f>
        <v>#N/A N/A</v>
      </c>
      <c r="O30" s="101" t="s">
        <v>1030</v>
      </c>
      <c r="P30" s="104" t="str">
        <f>_xll.BDP(O30,"chg pct 5d")</f>
        <v>#N/A N/A</v>
      </c>
      <c r="Q30" s="10"/>
      <c r="R30" s="10"/>
      <c r="S30" s="10"/>
      <c r="T30" s="98"/>
      <c r="U30" s="98"/>
      <c r="V30" s="98"/>
      <c r="W30" s="98"/>
    </row>
    <row r="31" spans="1:23">
      <c r="A31" s="10" t="s">
        <v>88</v>
      </c>
      <c r="B31" s="104">
        <f>_xll.BDP(A31,"chg pct 5d")</f>
        <v>1.92</v>
      </c>
      <c r="C31" s="10"/>
      <c r="D31" s="10"/>
      <c r="E31" s="10" t="s">
        <v>1022</v>
      </c>
      <c r="F31" s="104">
        <f>_xll.BDP(E31,"chg pct 5d")</f>
        <v>2.0294270000000001</v>
      </c>
      <c r="G31" s="10" t="s">
        <v>78</v>
      </c>
      <c r="H31" s="104" t="str">
        <f>_xll.BDP(G31,"chg pct 5d")</f>
        <v>#N/A N/A</v>
      </c>
      <c r="I31" s="102"/>
      <c r="J31" s="10"/>
      <c r="K31" s="102" t="s">
        <v>1043</v>
      </c>
      <c r="L31" s="104" t="str">
        <f>_xll.BDP(K31,"chg pct 5d")</f>
        <v>#N/A N/A</v>
      </c>
      <c r="M31" s="10" t="s">
        <v>1081</v>
      </c>
      <c r="N31" s="104">
        <f>_xll.BDP(M31,"chg pct 5d")</f>
        <v>0.2094858</v>
      </c>
      <c r="O31" s="5" t="s">
        <v>1031</v>
      </c>
      <c r="P31" s="104">
        <f>_xll.BDP(O31,"chg pct 5d")</f>
        <v>2.9532470000000002</v>
      </c>
      <c r="Q31" s="6"/>
      <c r="R31" s="6"/>
      <c r="S31" s="10"/>
      <c r="T31" s="98"/>
      <c r="U31" s="98"/>
      <c r="V31" s="98"/>
      <c r="W31" s="98"/>
    </row>
    <row r="32" spans="1:23">
      <c r="A32" s="10" t="s">
        <v>1074</v>
      </c>
      <c r="B32" s="104">
        <f>_xll.BDP(A32,"chg pct 5d")</f>
        <v>8.24</v>
      </c>
      <c r="C32" s="10"/>
      <c r="D32" s="10"/>
      <c r="E32" s="10" t="s">
        <v>73</v>
      </c>
      <c r="F32" s="104" t="str">
        <f>_xll.BDP(E32,"chg pct 5d")</f>
        <v>#N/A N/A</v>
      </c>
      <c r="G32" s="10" t="s">
        <v>1025</v>
      </c>
      <c r="H32" s="104">
        <f>_xll.BDP(G32,"chg pct 5d")</f>
        <v>0</v>
      </c>
      <c r="I32" s="6"/>
      <c r="J32" s="10"/>
      <c r="K32" s="102" t="s">
        <v>1044</v>
      </c>
      <c r="L32" s="104">
        <f>_xll.BDP(K32,"chg pct 5d")</f>
        <v>5.5555570000000003</v>
      </c>
      <c r="M32" s="10"/>
      <c r="N32" s="10"/>
      <c r="O32" s="5" t="s">
        <v>1032</v>
      </c>
      <c r="P32" s="104" t="str">
        <f>_xll.BDP(O32,"chg pct 5d")</f>
        <v>#N/A Invalid Security</v>
      </c>
      <c r="Q32" s="10"/>
      <c r="R32" s="10"/>
      <c r="S32" s="10"/>
      <c r="T32" s="98"/>
      <c r="U32" s="98"/>
      <c r="V32" s="98"/>
      <c r="W32" s="98"/>
    </row>
    <row r="33" spans="1:23">
      <c r="A33" s="10" t="s">
        <v>91</v>
      </c>
      <c r="B33" s="104" t="str">
        <f>_xll.BDP(A33,"chg pct 5d")</f>
        <v>#N/A N/A</v>
      </c>
      <c r="C33" s="10"/>
      <c r="D33" s="10"/>
      <c r="E33" s="10" t="s">
        <v>77</v>
      </c>
      <c r="F33" s="104" t="str">
        <f>_xll.BDP(E33,"chg pct 5d")</f>
        <v>#N/A N/A</v>
      </c>
      <c r="G33" s="6" t="s">
        <v>93</v>
      </c>
      <c r="H33" s="104" t="str">
        <f>_xll.BDP(G33,"chg pct 5d")</f>
        <v>#N/A Invalid Security</v>
      </c>
      <c r="I33" s="10"/>
      <c r="J33" s="10"/>
      <c r="K33" s="102" t="s">
        <v>1045</v>
      </c>
      <c r="L33" s="104" t="str">
        <f>_xll.BDP(K33,"chg pct 5d")</f>
        <v>#N/A N/A</v>
      </c>
      <c r="M33" s="10"/>
      <c r="N33" s="10"/>
      <c r="O33" s="5" t="s">
        <v>1033</v>
      </c>
      <c r="P33" s="104" t="str">
        <f>_xll.BDP(O33,"chg pct 5d")</f>
        <v>#N/A Invalid Security</v>
      </c>
      <c r="Q33" s="10"/>
      <c r="R33" s="10"/>
      <c r="S33" s="10"/>
      <c r="T33" s="98"/>
      <c r="U33" s="98"/>
      <c r="V33" s="98"/>
      <c r="W33" s="98"/>
    </row>
    <row r="34" spans="1:23">
      <c r="A34" s="10" t="s">
        <v>95</v>
      </c>
      <c r="B34" s="104">
        <f>_xll.BDP(A34,"chg pct 5d")</f>
        <v>-2.1787540000000001</v>
      </c>
      <c r="C34" s="10"/>
      <c r="D34" s="10"/>
      <c r="E34" s="10" t="s">
        <v>81</v>
      </c>
      <c r="F34" s="104" t="str">
        <f>_xll.BDP(E34,"chg pct 5d")</f>
        <v>#N/A N/A</v>
      </c>
      <c r="G34" s="10" t="s">
        <v>1074</v>
      </c>
      <c r="H34" s="104">
        <f>_xll.BDP(G34,"chg pct 5d")</f>
        <v>8.24</v>
      </c>
      <c r="I34" s="10"/>
      <c r="J34" s="10"/>
      <c r="K34" s="102" t="s">
        <v>1046</v>
      </c>
      <c r="L34" s="104" t="str">
        <f>_xll.BDP(K34,"chg pct 5d")</f>
        <v>#N/A N/A</v>
      </c>
      <c r="M34" s="10"/>
      <c r="N34" s="10"/>
      <c r="O34" s="5" t="s">
        <v>1034</v>
      </c>
      <c r="P34" s="104">
        <f>_xll.BDP(O34,"chg pct 5d")</f>
        <v>-2.0404302938415997</v>
      </c>
      <c r="Q34" s="10"/>
      <c r="R34" s="10"/>
      <c r="S34" s="10"/>
      <c r="T34" s="98"/>
      <c r="U34" s="98"/>
      <c r="V34" s="98"/>
      <c r="W34" s="98"/>
    </row>
    <row r="35" spans="1:23">
      <c r="A35" s="10" t="s">
        <v>981</v>
      </c>
      <c r="B35" s="104">
        <f>_xll.BDP(A35,"chg pct 5d")</f>
        <v>17.031790000000001</v>
      </c>
      <c r="C35" s="10"/>
      <c r="D35" s="10"/>
      <c r="E35" s="10" t="s">
        <v>86</v>
      </c>
      <c r="F35" s="104" t="str">
        <f>_xll.BDP(E35,"chg pct 5d")</f>
        <v>#N/A N/A</v>
      </c>
      <c r="G35" s="6" t="s">
        <v>1081</v>
      </c>
      <c r="H35" s="104">
        <f>_xll.BDP(G35,"chg pct 5d")</f>
        <v>0.2094858</v>
      </c>
      <c r="I35" s="4"/>
      <c r="J35" s="10"/>
      <c r="K35" s="102" t="s">
        <v>1047</v>
      </c>
      <c r="L35" s="104" t="str">
        <f>_xll.BDP(K35,"chg pct 5d")</f>
        <v>#N/A N/A</v>
      </c>
      <c r="M35" s="10"/>
      <c r="N35" s="10"/>
      <c r="O35" s="5" t="s">
        <v>79</v>
      </c>
      <c r="P35" s="104">
        <f>_xll.BDP(O35,"chg pct 5d")</f>
        <v>-1.5455950000000001</v>
      </c>
      <c r="Q35" s="10"/>
      <c r="R35" s="10"/>
      <c r="S35" s="10"/>
      <c r="T35" s="98"/>
      <c r="U35" s="98"/>
      <c r="V35" s="98"/>
      <c r="W35" s="98"/>
    </row>
    <row r="36" spans="1:23">
      <c r="A36" s="10" t="s">
        <v>982</v>
      </c>
      <c r="B36" s="104">
        <f>_xll.BDP(A36,"chg pct 5d")</f>
        <v>3.518268</v>
      </c>
      <c r="C36" s="10"/>
      <c r="D36" s="10"/>
      <c r="E36" s="10" t="s">
        <v>87</v>
      </c>
      <c r="F36" s="104" t="str">
        <f>_xll.BDP(E36,"chg pct 5d")</f>
        <v>#N/A N/A</v>
      </c>
      <c r="G36" s="10" t="s">
        <v>976</v>
      </c>
      <c r="H36" s="104">
        <f>_xll.BDP(G36,"chg pct 5d")</f>
        <v>0.8</v>
      </c>
      <c r="I36" s="5"/>
      <c r="J36" s="10"/>
      <c r="K36" s="10" t="s">
        <v>1048</v>
      </c>
      <c r="L36" s="104" t="str">
        <f>_xll.BDP(K36,"chg pct 5d")</f>
        <v>#N/A N/A</v>
      </c>
      <c r="M36" s="10"/>
      <c r="N36" s="10"/>
      <c r="O36" s="5" t="s">
        <v>83</v>
      </c>
      <c r="P36" s="104">
        <f>_xll.BDP(O36,"chg pct 5d")</f>
        <v>-2.0468549999999999</v>
      </c>
      <c r="Q36" s="10"/>
      <c r="R36" s="10"/>
      <c r="S36" s="10"/>
      <c r="T36" s="98"/>
      <c r="U36" s="98"/>
      <c r="V36" s="98"/>
      <c r="W36" s="98"/>
    </row>
    <row r="37" spans="1:23">
      <c r="A37" s="10" t="s">
        <v>1081</v>
      </c>
      <c r="B37" s="104">
        <f>_xll.BDP(A37,"chg pct 5d")</f>
        <v>0.2094858</v>
      </c>
      <c r="C37" s="10"/>
      <c r="D37" s="10"/>
      <c r="E37" s="10" t="s">
        <v>89</v>
      </c>
      <c r="F37" s="104">
        <f>_xll.BDP(E37,"chg pct 5d")</f>
        <v>5.4938929999999999</v>
      </c>
      <c r="G37" s="10"/>
      <c r="H37" s="10"/>
      <c r="I37" s="10"/>
      <c r="J37" s="10"/>
      <c r="K37" s="10" t="s">
        <v>1049</v>
      </c>
      <c r="L37" s="104" t="str">
        <f>_xll.BDP(K37,"chg pct 5d")</f>
        <v>#N/A N/A</v>
      </c>
      <c r="M37" s="10"/>
      <c r="N37" s="10"/>
      <c r="O37" s="5" t="s">
        <v>1035</v>
      </c>
      <c r="P37" s="104" t="str">
        <f>_xll.BDP(O37,"chg pct 5d")</f>
        <v>#N/A N/A</v>
      </c>
      <c r="Q37" s="10"/>
      <c r="R37" s="10"/>
      <c r="S37" s="10"/>
      <c r="T37" s="98"/>
      <c r="U37" s="98"/>
      <c r="V37" s="98"/>
      <c r="W37" s="98"/>
    </row>
    <row r="38" spans="1:23">
      <c r="A38" s="10" t="s">
        <v>98</v>
      </c>
      <c r="B38" s="104">
        <f>_xll.BDP(A38,"chg pct 5d")</f>
        <v>14.59</v>
      </c>
      <c r="C38" s="10"/>
      <c r="D38" s="10"/>
      <c r="E38" s="10" t="s">
        <v>92</v>
      </c>
      <c r="F38" s="104" t="str">
        <f>_xll.BDP(E38,"chg pct 5d")</f>
        <v>#N/A N/A</v>
      </c>
      <c r="G38" s="10"/>
      <c r="H38" s="10"/>
      <c r="I38" s="10"/>
      <c r="J38" s="10"/>
      <c r="K38" s="10" t="s">
        <v>1042</v>
      </c>
      <c r="L38" s="104">
        <f>_xll.BDP(K38,"chg pct 5d")</f>
        <v>23.161760000000001</v>
      </c>
      <c r="M38" s="10"/>
      <c r="N38" s="10"/>
      <c r="O38" s="5" t="s">
        <v>1036</v>
      </c>
      <c r="P38" s="104" t="str">
        <f>_xll.BDP(O38,"chg pct 5d")</f>
        <v>#N/A N/A</v>
      </c>
      <c r="Q38" s="10"/>
      <c r="R38" s="10"/>
      <c r="S38" s="10"/>
      <c r="T38" s="98"/>
      <c r="U38" s="98"/>
      <c r="V38" s="98"/>
      <c r="W38" s="98"/>
    </row>
    <row r="39" spans="1:23">
      <c r="A39" s="10" t="s">
        <v>101</v>
      </c>
      <c r="B39" s="104">
        <f>_xll.BDP(A39,"chg pct 5d")</f>
        <v>25.73</v>
      </c>
      <c r="C39" s="10"/>
      <c r="D39" s="10"/>
      <c r="E39" s="10" t="s">
        <v>1081</v>
      </c>
      <c r="F39" s="104">
        <f>_xll.BDP(E39,"chg pct 5d")</f>
        <v>0.2094858</v>
      </c>
      <c r="G39" s="10"/>
      <c r="H39" s="10"/>
      <c r="I39" s="10"/>
      <c r="J39" s="10"/>
      <c r="K39" s="10" t="s">
        <v>1050</v>
      </c>
      <c r="L39" s="104">
        <f>_xll.BDP(K39,"chg pct 5d")</f>
        <v>-11.45693</v>
      </c>
      <c r="M39" s="10"/>
      <c r="N39" s="10"/>
      <c r="O39" s="5" t="s">
        <v>1037</v>
      </c>
      <c r="P39" s="104" t="str">
        <f>_xll.BDP(O39,"chg pct 5d")</f>
        <v>#N/A N/A</v>
      </c>
      <c r="Q39" s="10"/>
      <c r="R39" s="10"/>
      <c r="S39" s="10"/>
      <c r="T39" s="98"/>
      <c r="U39" s="98"/>
      <c r="V39" s="98"/>
      <c r="W39" s="98"/>
    </row>
    <row r="40" spans="1:23">
      <c r="A40" s="10" t="s">
        <v>102</v>
      </c>
      <c r="B40" s="104">
        <f>_xll.BDP(A40,"chg pct 5d")</f>
        <v>26.16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>
        <f>_xll.BDP(K40,"chg pct 5d")</f>
        <v>12.31884</v>
      </c>
      <c r="M40" s="10"/>
      <c r="N40" s="10"/>
      <c r="O40" s="5" t="s">
        <v>1038</v>
      </c>
      <c r="P40" s="104" t="str">
        <f>_xll.BDP(O40,"chg pct 5d")</f>
        <v>#N/A N/A</v>
      </c>
      <c r="Q40" s="10"/>
      <c r="R40" s="10"/>
      <c r="S40" s="10"/>
      <c r="T40" s="98"/>
      <c r="U40" s="98"/>
      <c r="V40" s="98"/>
      <c r="W40" s="98"/>
    </row>
    <row r="41" spans="1:23">
      <c r="A41" s="10" t="s">
        <v>103</v>
      </c>
      <c r="B41" s="104">
        <f>_xll.BDP(A41,"chg pct 5d")</f>
        <v>12.18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str">
        <f>_xll.BDP(K41,"chg pct 5d")</f>
        <v>#N/A N/A</v>
      </c>
      <c r="M41" s="10"/>
      <c r="N41" s="10"/>
      <c r="O41" s="10" t="s">
        <v>1039</v>
      </c>
      <c r="P41" s="104" t="str">
        <f>_xll.BDP(O41,"chg pct 5d")</f>
        <v>#N/A N/A</v>
      </c>
      <c r="Q41" s="10"/>
      <c r="R41" s="10"/>
      <c r="S41" s="10"/>
      <c r="T41" s="98"/>
      <c r="U41" s="98"/>
      <c r="V41" s="98"/>
      <c r="W41" s="98"/>
    </row>
    <row r="42" spans="1:23">
      <c r="A42" s="10" t="s">
        <v>104</v>
      </c>
      <c r="B42" s="104">
        <f>_xll.BDP(A42,"chg pct 5d")</f>
        <v>18.149999999999999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>
        <f>_xll.BDP(K42,"chg pct 5d")</f>
        <v>5.7644880000000001</v>
      </c>
      <c r="M42" s="10"/>
      <c r="N42" s="10"/>
      <c r="O42" s="10" t="s">
        <v>1081</v>
      </c>
      <c r="P42" s="104">
        <f>_xll.BDP(O42,"chg pct 5d")</f>
        <v>0.2094858</v>
      </c>
      <c r="Q42" s="10"/>
      <c r="R42" s="10"/>
      <c r="S42" s="10"/>
      <c r="T42" s="98"/>
      <c r="U42" s="98"/>
      <c r="V42" s="98"/>
      <c r="W42" s="98"/>
    </row>
    <row r="43" spans="1:23">
      <c r="A43" s="10" t="s">
        <v>100</v>
      </c>
      <c r="B43" s="104">
        <f>_xll.BDP(A43,"chg pct 5d")</f>
        <v>-0.92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>
        <f>_xll.BDP(K43,"chg pct 5d")</f>
        <v>6.8917020000000004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>
      <c r="A44" s="10" t="s">
        <v>1073</v>
      </c>
      <c r="B44" s="104">
        <f>_xll.BDP(A44,"chg pct 5d")</f>
        <v>-5.6899999999999995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>
        <f>_xll.BDP(K44,"chg pct 5d")</f>
        <v>0.2094858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B1:M34"/>
  <sheetViews>
    <sheetView workbookViewId="0">
      <selection activeCell="I5" sqref="I5:M23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>
      <c r="B3" s="59" t="s">
        <v>1099</v>
      </c>
    </row>
    <row r="4" spans="2:13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>
      <c r="B5" s="17" t="s">
        <v>30</v>
      </c>
      <c r="C5" s="57" t="str">
        <f>_xll.BDP(B5,"short name")</f>
        <v>USD-JPY X-RATE</v>
      </c>
      <c r="D5" s="77">
        <v>1</v>
      </c>
      <c r="E5" s="77">
        <v>1</v>
      </c>
      <c r="F5" s="77">
        <v>1</v>
      </c>
      <c r="G5" s="77">
        <v>1</v>
      </c>
      <c r="I5" s="75">
        <v>-9.7000000000000003E-2</v>
      </c>
      <c r="J5" s="75">
        <v>-0.48089807340252677</v>
      </c>
      <c r="K5" s="75">
        <v>-0.43589077486423067</v>
      </c>
      <c r="L5" s="75">
        <v>-0.44698047187058954</v>
      </c>
      <c r="M5" s="75">
        <v>0.56350255923856274</v>
      </c>
    </row>
    <row r="6" spans="2:13">
      <c r="B6" s="17" t="s">
        <v>1110</v>
      </c>
      <c r="C6" s="57" t="str">
        <f>_xll.BDP(B6,"short name")</f>
        <v>USD-EUR X-RATE</v>
      </c>
      <c r="D6" s="77">
        <v>1</v>
      </c>
      <c r="E6" s="77">
        <v>1</v>
      </c>
      <c r="F6" s="77">
        <v>1</v>
      </c>
      <c r="G6" s="77">
        <v>1</v>
      </c>
      <c r="I6" s="75">
        <v>-0.15129999999999999</v>
      </c>
      <c r="J6" s="75">
        <v>-0.47859142307894165</v>
      </c>
      <c r="K6" s="75">
        <v>-0.50382646277842258</v>
      </c>
      <c r="L6" s="75">
        <v>-0.48233494301751462</v>
      </c>
      <c r="M6" s="75">
        <v>0.91911796469365759</v>
      </c>
    </row>
    <row r="7" spans="2:13">
      <c r="B7" s="17" t="s">
        <v>1109</v>
      </c>
      <c r="C7" s="57" t="str">
        <f>_xll.BDP(B7,"short name")</f>
        <v>USD-AUD X-RATE</v>
      </c>
      <c r="D7" s="77">
        <v>1</v>
      </c>
      <c r="E7" s="77">
        <v>1</v>
      </c>
      <c r="F7" s="77">
        <v>1</v>
      </c>
      <c r="G7" s="77">
        <v>1</v>
      </c>
      <c r="I7" s="75">
        <v>0.19969999999999999</v>
      </c>
      <c r="J7" s="75">
        <v>0.19324762603263307</v>
      </c>
      <c r="K7" s="75">
        <v>0.1995591640886083</v>
      </c>
      <c r="L7" s="75">
        <v>0.29543274368578787</v>
      </c>
      <c r="M7" s="75">
        <v>1.2836194936837402</v>
      </c>
    </row>
    <row r="8" spans="2:13">
      <c r="B8" s="17" t="s">
        <v>28</v>
      </c>
      <c r="C8" s="57" t="str">
        <f>_xll.BDP(B8,"short name")</f>
        <v>USD-CNY X-RATE</v>
      </c>
      <c r="D8" s="77">
        <v>-1</v>
      </c>
      <c r="E8" s="77">
        <v>-1</v>
      </c>
      <c r="F8" s="77">
        <v>-1</v>
      </c>
      <c r="G8" s="77">
        <v>-1</v>
      </c>
      <c r="I8" s="75">
        <v>-1.5100000000000001E-2</v>
      </c>
      <c r="J8" s="75">
        <v>-0.23061361157394558</v>
      </c>
      <c r="K8" s="75">
        <v>0.17006195104159422</v>
      </c>
      <c r="L8" s="75">
        <v>0.59927343543756817</v>
      </c>
      <c r="M8" s="75">
        <v>0.92980183902028712</v>
      </c>
    </row>
    <row r="9" spans="2:13">
      <c r="B9" s="17" t="s">
        <v>29</v>
      </c>
      <c r="C9" s="57" t="str">
        <f>_xll.BDP(B9,"short name")</f>
        <v>USD-KRW X-RATE</v>
      </c>
      <c r="D9" s="77">
        <v>-1</v>
      </c>
      <c r="E9" s="77">
        <v>-1</v>
      </c>
      <c r="F9" s="77">
        <v>0</v>
      </c>
      <c r="G9" s="77">
        <v>0</v>
      </c>
      <c r="I9" s="75">
        <v>0.16200000000000001</v>
      </c>
      <c r="J9" s="75">
        <v>0.677211634940035</v>
      </c>
      <c r="K9" s="75">
        <v>0.47500544396309463</v>
      </c>
      <c r="L9" s="75">
        <v>0.63667140339137129</v>
      </c>
      <c r="M9" s="75">
        <v>-1.0628589925461247</v>
      </c>
    </row>
    <row r="10" spans="2:13">
      <c r="B10" s="17" t="s">
        <v>1111</v>
      </c>
      <c r="C10" s="57" t="str">
        <f>_xll.BDP(B10,"short name")</f>
        <v>USD-TWD X-RATE</v>
      </c>
      <c r="D10" s="77">
        <v>1</v>
      </c>
      <c r="E10" s="77">
        <v>1</v>
      </c>
      <c r="F10" s="77">
        <v>1</v>
      </c>
      <c r="G10" s="77">
        <v>1</v>
      </c>
      <c r="I10" s="75">
        <v>3.3E-3</v>
      </c>
      <c r="J10" s="75">
        <v>-2.2764756430911973E-2</v>
      </c>
      <c r="K10" s="75">
        <v>2.897731408569925E-2</v>
      </c>
      <c r="L10" s="75">
        <v>0.19827675508131559</v>
      </c>
      <c r="M10" s="75">
        <v>-0.50391547076444854</v>
      </c>
    </row>
    <row r="11" spans="2:13">
      <c r="B11" s="17" t="s">
        <v>32</v>
      </c>
      <c r="C11" s="57" t="str">
        <f>_xll.BDP(B11,"short name")</f>
        <v>DOLLAR INDEX SPOT</v>
      </c>
      <c r="D11" s="77">
        <v>1</v>
      </c>
      <c r="E11" s="77">
        <v>1</v>
      </c>
      <c r="F11" s="77">
        <v>1</v>
      </c>
      <c r="G11" s="77">
        <v>1</v>
      </c>
      <c r="I11" s="75">
        <v>-0.05</v>
      </c>
      <c r="J11" s="75">
        <v>-0.33629950759765809</v>
      </c>
      <c r="K11" s="75">
        <v>-0.39892070333789664</v>
      </c>
      <c r="L11" s="75">
        <v>-0.47223204048775991</v>
      </c>
      <c r="M11" s="75">
        <v>0.87697575408484196</v>
      </c>
    </row>
    <row r="12" spans="2:13">
      <c r="B12" s="17" t="s">
        <v>1081</v>
      </c>
      <c r="C12" s="57" t="str">
        <f>_xll.BDP(B12,"short name")</f>
        <v>CNY onshore/offshore</v>
      </c>
      <c r="D12" s="77">
        <v>1</v>
      </c>
      <c r="E12" s="77">
        <v>1</v>
      </c>
      <c r="F12" s="77">
        <v>1</v>
      </c>
      <c r="G12" s="77">
        <v>1</v>
      </c>
      <c r="I12" s="75">
        <v>-0.12770000000000001</v>
      </c>
      <c r="J12" s="75">
        <v>-1.2309593580514187</v>
      </c>
      <c r="K12" s="75">
        <v>-0.16676367753924964</v>
      </c>
      <c r="L12" s="75">
        <v>-0.64931208281752073</v>
      </c>
      <c r="M12" s="75">
        <v>-1.1976707677560468</v>
      </c>
    </row>
    <row r="13" spans="2:13">
      <c r="B13" s="17" t="s">
        <v>361</v>
      </c>
      <c r="C13" s="57" t="str">
        <f>_xll.BDP(B13,"short name")</f>
        <v>USGGBE10-USGGBE05</v>
      </c>
      <c r="D13" s="77">
        <v>1</v>
      </c>
      <c r="E13" s="77">
        <v>1</v>
      </c>
      <c r="F13" s="77">
        <v>1</v>
      </c>
      <c r="G13" s="77">
        <v>1</v>
      </c>
      <c r="I13" s="75">
        <v>2.2907999999999999</v>
      </c>
      <c r="J13" s="75">
        <v>1.2486754428522411</v>
      </c>
      <c r="K13" s="75">
        <v>6.2681349102550632</v>
      </c>
      <c r="L13" s="75">
        <v>0.96959238256195934</v>
      </c>
      <c r="M13" s="75">
        <v>0.49701309264755927</v>
      </c>
    </row>
    <row r="14" spans="2:13">
      <c r="B14" s="17" t="s">
        <v>1000</v>
      </c>
      <c r="C14" s="57" t="str">
        <f>_xll.BDP(B14,"short name")</f>
        <v>US 10YR - US 2YR</v>
      </c>
      <c r="D14" s="77">
        <v>1</v>
      </c>
      <c r="E14" s="77">
        <v>1</v>
      </c>
      <c r="F14" s="77">
        <v>1</v>
      </c>
      <c r="G14" s="77">
        <v>1</v>
      </c>
      <c r="I14" s="75">
        <v>1.1116999999999999</v>
      </c>
      <c r="J14" s="75">
        <v>0.78083803362612014</v>
      </c>
      <c r="K14" s="75">
        <v>2.6781802979925988</v>
      </c>
      <c r="L14" s="75">
        <v>0.94175808393534022</v>
      </c>
      <c r="M14" s="75">
        <v>-1.5398039149085299</v>
      </c>
    </row>
    <row r="15" spans="2:13">
      <c r="B15" s="17" t="s">
        <v>84</v>
      </c>
      <c r="C15" s="57" t="str">
        <f>_xll.BDP(B15,"short name")</f>
        <v>US Govt to Breakeven Spread</v>
      </c>
      <c r="D15" s="77">
        <v>1</v>
      </c>
      <c r="E15" s="77">
        <v>1</v>
      </c>
      <c r="F15" s="77">
        <v>1</v>
      </c>
      <c r="G15" s="77">
        <v>1</v>
      </c>
      <c r="I15" s="75">
        <v>2.7909000000000002</v>
      </c>
      <c r="J15" s="75">
        <v>0.88897626202047064</v>
      </c>
      <c r="K15" s="75">
        <v>4.3376525105742232</v>
      </c>
      <c r="L15" s="75">
        <v>0.80385830049641338</v>
      </c>
      <c r="M15" s="75">
        <v>0.21549143047963643</v>
      </c>
    </row>
    <row r="16" spans="2:13">
      <c r="B16" s="17" t="s">
        <v>1173</v>
      </c>
      <c r="C16" s="57" t="str">
        <f>_xll.BDP(B16,"short name")</f>
        <v>Japan 10yr - 2yr</v>
      </c>
      <c r="D16" s="77">
        <v>1</v>
      </c>
      <c r="E16" s="77">
        <v>1</v>
      </c>
      <c r="F16" s="77">
        <v>1</v>
      </c>
      <c r="G16" s="77">
        <v>1</v>
      </c>
      <c r="I16" s="75">
        <v>-0.49909999999999999</v>
      </c>
      <c r="J16" s="75">
        <v>-0.69827899247908187</v>
      </c>
      <c r="K16" s="75">
        <v>-0.2846991668436612</v>
      </c>
      <c r="L16" s="75">
        <v>-0.12697701570735556</v>
      </c>
      <c r="M16" s="75">
        <v>1.1368737729971736</v>
      </c>
    </row>
    <row r="17" spans="2:13">
      <c r="B17" s="17" t="s">
        <v>46</v>
      </c>
      <c r="C17" s="57" t="str">
        <f>_xll.BDP(B17,"short name")</f>
        <v>South Korea Infl Breakeven</v>
      </c>
      <c r="D17" s="77">
        <v>1</v>
      </c>
      <c r="E17" s="77">
        <v>1</v>
      </c>
      <c r="F17" s="77">
        <v>1</v>
      </c>
      <c r="G17" s="77">
        <v>1</v>
      </c>
      <c r="I17" s="75">
        <v>-0.13</v>
      </c>
      <c r="J17" s="75">
        <v>0.12349018248682503</v>
      </c>
      <c r="K17" s="75">
        <v>1.0722604377197689</v>
      </c>
      <c r="L17" s="75">
        <v>0.27279741091907578</v>
      </c>
      <c r="M17" s="75">
        <v>-1.0472012041889875</v>
      </c>
    </row>
    <row r="18" spans="2:13">
      <c r="B18" s="18" t="s">
        <v>992</v>
      </c>
      <c r="C18" s="57" t="str">
        <f>_xll.BDP(B18,"short name")</f>
        <v>Korea 10yr minus 2yr</v>
      </c>
      <c r="D18" s="77">
        <v>1</v>
      </c>
      <c r="E18" s="77">
        <v>1</v>
      </c>
      <c r="F18" s="77">
        <v>1</v>
      </c>
      <c r="G18" s="77">
        <v>1</v>
      </c>
      <c r="I18" s="75">
        <v>1.5123</v>
      </c>
      <c r="J18" s="75">
        <v>1.1098875619999549</v>
      </c>
      <c r="K18" s="75">
        <v>2.252138565868929</v>
      </c>
      <c r="L18" s="75">
        <v>0.69347270717144993</v>
      </c>
      <c r="M18" s="75">
        <v>-0.9250837603237797</v>
      </c>
    </row>
    <row r="19" spans="2:13">
      <c r="B19" s="18" t="s">
        <v>97</v>
      </c>
      <c r="C19" s="57" t="str">
        <f>_xll.BDP(B19,"short name")</f>
        <v>Bond Indices Spread</v>
      </c>
      <c r="D19" s="77">
        <v>1</v>
      </c>
      <c r="E19" s="77">
        <v>1</v>
      </c>
      <c r="F19" s="77">
        <v>1</v>
      </c>
      <c r="G19" s="77">
        <v>1</v>
      </c>
      <c r="I19" s="75">
        <v>1.0057</v>
      </c>
      <c r="J19" s="75">
        <v>0.88788102920457235</v>
      </c>
      <c r="K19" s="75">
        <v>2.5412716820445604</v>
      </c>
      <c r="L19" s="75">
        <v>1.7548668461451244</v>
      </c>
      <c r="M19" s="75">
        <v>1.4957392807263199</v>
      </c>
    </row>
    <row r="20" spans="2:13">
      <c r="B20" s="18" t="s">
        <v>90</v>
      </c>
      <c r="C20" s="57" t="str">
        <f>_xll.BDP(B20,"short name")</f>
        <v>Brent/WTI Ratio</v>
      </c>
      <c r="D20" s="77">
        <v>1</v>
      </c>
      <c r="E20" s="77">
        <v>1</v>
      </c>
      <c r="F20" s="77">
        <v>1</v>
      </c>
      <c r="G20" s="77">
        <v>1</v>
      </c>
      <c r="I20" s="75">
        <v>0.1464</v>
      </c>
      <c r="J20" s="75">
        <v>0.22578232261689282</v>
      </c>
      <c r="K20" s="75">
        <v>0.32481577563148878</v>
      </c>
      <c r="L20" s="75">
        <v>0.29078115213450895</v>
      </c>
      <c r="M20" s="75">
        <v>0.44415597622434222</v>
      </c>
    </row>
    <row r="21" spans="2:13">
      <c r="B21" s="18" t="s">
        <v>1140</v>
      </c>
      <c r="C21" s="57" t="str">
        <f>_xll.BDP(B21,"short name")</f>
        <v>SK HYNIX INC</v>
      </c>
      <c r="D21" s="77">
        <v>1</v>
      </c>
      <c r="E21" s="77">
        <v>1</v>
      </c>
      <c r="F21" s="77">
        <v>1</v>
      </c>
      <c r="G21" s="77">
        <v>1</v>
      </c>
      <c r="I21" s="75">
        <v>-0.4854</v>
      </c>
      <c r="J21" s="75">
        <v>-0.25833231334622903</v>
      </c>
      <c r="K21" s="75">
        <v>-1.3645789214418114</v>
      </c>
      <c r="L21" s="75">
        <v>-0.63996418073190897</v>
      </c>
      <c r="M21" s="75">
        <v>-0.35246737433001124</v>
      </c>
    </row>
    <row r="22" spans="2:13">
      <c r="B22" s="18" t="s">
        <v>1141</v>
      </c>
      <c r="C22" s="57" t="str">
        <f>_xll.BDP(B22,"short name")</f>
        <v>LG UPLUS CORP</v>
      </c>
      <c r="D22" s="77">
        <v>1</v>
      </c>
      <c r="E22" s="77">
        <v>1</v>
      </c>
      <c r="F22" s="77">
        <v>1</v>
      </c>
      <c r="G22" s="77">
        <v>1</v>
      </c>
      <c r="I22" s="75">
        <v>1.2097</v>
      </c>
      <c r="J22" s="75">
        <v>0.51733072108453371</v>
      </c>
      <c r="K22" s="75">
        <v>-0.17334997456371448</v>
      </c>
      <c r="L22" s="75">
        <v>-0.17616746898077879</v>
      </c>
      <c r="M22" s="75">
        <v>-1.9988165754899756</v>
      </c>
    </row>
    <row r="23" spans="2:13" s="71" customFormat="1">
      <c r="B23" s="18" t="s">
        <v>1281</v>
      </c>
      <c r="C23" s="57" t="str">
        <f>_xll.BDP(B23,"short name")</f>
        <v>HYUNDAI MERCHANT</v>
      </c>
      <c r="D23" s="77">
        <v>1</v>
      </c>
      <c r="E23" s="77">
        <v>1</v>
      </c>
      <c r="F23" s="77">
        <v>1</v>
      </c>
      <c r="G23" s="77">
        <v>1</v>
      </c>
      <c r="H23" s="59"/>
      <c r="I23" s="75">
        <v>-3.3742000000000001</v>
      </c>
      <c r="J23" s="75">
        <v>-1.013933702578917</v>
      </c>
      <c r="K23" s="75">
        <v>-6.6805792705035572</v>
      </c>
      <c r="L23" s="75">
        <v>-1.8459225016327518</v>
      </c>
      <c r="M23" s="75">
        <v>-0.92030042253422129</v>
      </c>
    </row>
    <row r="24" spans="2:13" s="71" customFormat="1">
      <c r="B24" s="18"/>
      <c r="C24" s="57"/>
      <c r="D24" s="117"/>
      <c r="E24" s="117"/>
      <c r="F24" s="117"/>
      <c r="G24" s="117"/>
    </row>
    <row r="25" spans="2:13" s="71" customFormat="1">
      <c r="B25" s="18"/>
      <c r="C25" s="57"/>
      <c r="D25" s="117"/>
      <c r="E25" s="117"/>
      <c r="F25" s="117"/>
      <c r="G25" s="117"/>
    </row>
    <row r="26" spans="2:13" s="71" customFormat="1">
      <c r="B26" s="18"/>
      <c r="C26" s="57"/>
      <c r="D26" s="117"/>
      <c r="E26" s="117"/>
      <c r="F26" s="117"/>
      <c r="G26" s="117"/>
    </row>
    <row r="27" spans="2:13" s="71" customFormat="1">
      <c r="B27" s="18"/>
      <c r="C27" s="57"/>
      <c r="D27" s="117"/>
      <c r="E27" s="117"/>
      <c r="F27" s="117"/>
      <c r="G27" s="117"/>
    </row>
    <row r="28" spans="2:13" s="71" customFormat="1">
      <c r="B28" s="18"/>
      <c r="C28" s="57"/>
      <c r="D28" s="117"/>
      <c r="E28" s="117"/>
      <c r="F28" s="117"/>
      <c r="G28" s="117"/>
    </row>
    <row r="29" spans="2:13" s="71" customFormat="1">
      <c r="B29" s="18"/>
      <c r="C29" s="57"/>
      <c r="D29" s="117"/>
      <c r="E29" s="117"/>
      <c r="F29" s="117"/>
      <c r="G29" s="117"/>
    </row>
    <row r="30" spans="2:13" s="71" customFormat="1">
      <c r="B30" s="18"/>
      <c r="C30" s="57"/>
      <c r="D30" s="117"/>
      <c r="E30" s="117"/>
      <c r="F30" s="117"/>
      <c r="G30" s="117"/>
    </row>
    <row r="31" spans="2:13" s="71" customFormat="1">
      <c r="B31" s="18"/>
      <c r="C31" s="57"/>
      <c r="D31" s="117"/>
      <c r="E31" s="117"/>
      <c r="F31" s="117"/>
      <c r="G31" s="117"/>
    </row>
    <row r="32" spans="2:13" s="71" customFormat="1">
      <c r="B32" s="18"/>
      <c r="C32" s="57"/>
      <c r="D32" s="117"/>
      <c r="E32" s="117"/>
      <c r="F32" s="117"/>
      <c r="G32" s="117"/>
    </row>
    <row r="33" spans="2:7" s="71" customFormat="1">
      <c r="B33" s="18"/>
      <c r="C33" s="57"/>
      <c r="D33" s="118"/>
      <c r="E33" s="118"/>
      <c r="F33" s="118"/>
      <c r="G33" s="118"/>
    </row>
    <row r="34" spans="2:7" s="71" customFormat="1">
      <c r="B34" s="18"/>
      <c r="C34" s="57"/>
      <c r="D34" s="117"/>
      <c r="E34" s="117"/>
      <c r="F34" s="117"/>
      <c r="G34" s="117"/>
    </row>
  </sheetData>
  <conditionalFormatting sqref="D24:G34">
    <cfRule type="cellIs" dxfId="30" priority="7" operator="equal">
      <formula>0</formula>
    </cfRule>
  </conditionalFormatting>
  <conditionalFormatting sqref="I5:M22">
    <cfRule type="cellIs" dxfId="29" priority="5" operator="greaterThan">
      <formula>1</formula>
    </cfRule>
    <cfRule type="cellIs" dxfId="28" priority="6" operator="lessThan">
      <formula>-1</formula>
    </cfRule>
  </conditionalFormatting>
  <conditionalFormatting sqref="I23:M23">
    <cfRule type="cellIs" dxfId="27" priority="2" operator="greaterThan">
      <formula>1</formula>
    </cfRule>
    <cfRule type="cellIs" dxfId="26" priority="3" operator="lessThan">
      <formula>-1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N7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L42"/>
  <sheetViews>
    <sheetView workbookViewId="0">
      <selection activeCell="H5" sqref="H5:K30"/>
    </sheetView>
  </sheetViews>
  <sheetFormatPr defaultRowHeight="1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>
      <c r="D1" s="115" t="s">
        <v>105</v>
      </c>
      <c r="E1" s="116" t="s">
        <v>239</v>
      </c>
    </row>
    <row r="2" spans="1:12">
      <c r="D2" s="16" t="s">
        <v>12</v>
      </c>
      <c r="E2" s="16" t="s">
        <v>12</v>
      </c>
      <c r="F2" s="16"/>
    </row>
    <row r="3" spans="1:12" s="59" customFormat="1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t="s">
        <v>1110</v>
      </c>
      <c r="D5" s="77">
        <v>1</v>
      </c>
      <c r="E5" s="77">
        <v>1</v>
      </c>
      <c r="F5" s="77"/>
      <c r="H5" s="75">
        <v>-0.16300000000000001</v>
      </c>
      <c r="I5" s="75">
        <v>-0.50494557784266092</v>
      </c>
      <c r="J5" s="75">
        <v>-0.52137646277842253</v>
      </c>
      <c r="K5" s="75">
        <v>-0.50561031904448983</v>
      </c>
    </row>
    <row r="6" spans="1:12">
      <c r="B6" t="s">
        <v>28</v>
      </c>
      <c r="D6" s="77">
        <v>-1</v>
      </c>
      <c r="E6" s="77">
        <v>-1</v>
      </c>
      <c r="F6" s="77"/>
      <c r="H6" s="75">
        <v>-1.5100000000000001E-2</v>
      </c>
      <c r="I6" s="75">
        <v>-0.23061361157394558</v>
      </c>
      <c r="J6" s="75">
        <v>0.17006195104159422</v>
      </c>
      <c r="K6" s="75">
        <v>0.59927343543756817</v>
      </c>
    </row>
    <row r="7" spans="1:12">
      <c r="B7" t="s">
        <v>29</v>
      </c>
      <c r="D7" s="77">
        <v>1</v>
      </c>
      <c r="E7" s="77">
        <v>1</v>
      </c>
      <c r="F7" s="77"/>
      <c r="H7" s="75">
        <v>0.14580000000000001</v>
      </c>
      <c r="I7" s="75">
        <v>0.6225200756923035</v>
      </c>
      <c r="J7" s="75">
        <v>0.45070544396309464</v>
      </c>
      <c r="K7" s="75">
        <v>0.60769438313580704</v>
      </c>
    </row>
    <row r="8" spans="1:12">
      <c r="B8" t="s">
        <v>30</v>
      </c>
      <c r="D8" s="77">
        <v>1</v>
      </c>
      <c r="E8" s="77">
        <v>1</v>
      </c>
      <c r="F8" s="77"/>
      <c r="H8" s="75">
        <v>-0.1234</v>
      </c>
      <c r="I8" s="75">
        <v>-0.55520967126586018</v>
      </c>
      <c r="J8" s="75">
        <v>-0.47549077486423064</v>
      </c>
      <c r="K8" s="75">
        <v>-0.49159726547126964</v>
      </c>
    </row>
    <row r="9" spans="1:12">
      <c r="B9" t="s">
        <v>31</v>
      </c>
      <c r="D9" s="77">
        <v>1</v>
      </c>
      <c r="E9" s="77">
        <v>1</v>
      </c>
      <c r="F9" s="77"/>
      <c r="H9" s="75">
        <v>-0.06</v>
      </c>
      <c r="I9" s="75">
        <v>-0.36596252735570001</v>
      </c>
      <c r="J9" s="75">
        <v>-0.4139207033378966</v>
      </c>
      <c r="K9" s="75">
        <v>-0.49648776206731354</v>
      </c>
    </row>
    <row r="10" spans="1:12">
      <c r="B10" t="s">
        <v>1081</v>
      </c>
      <c r="D10" s="77">
        <v>1</v>
      </c>
      <c r="E10" s="77">
        <v>1</v>
      </c>
      <c r="F10" s="77"/>
      <c r="H10" s="75">
        <v>-0.12470000000000001</v>
      </c>
      <c r="I10" s="75">
        <v>-1.2026414087436867</v>
      </c>
      <c r="J10" s="75">
        <v>-0.16226367753924964</v>
      </c>
      <c r="K10" s="75">
        <v>-0.63173328487950819</v>
      </c>
    </row>
    <row r="11" spans="1:12">
      <c r="A11" s="59" t="s">
        <v>1175</v>
      </c>
      <c r="B11" s="59" t="s">
        <v>56</v>
      </c>
      <c r="D11" s="77">
        <v>1</v>
      </c>
      <c r="E11" s="77">
        <v>1</v>
      </c>
      <c r="F11" s="77"/>
      <c r="H11" s="75">
        <v>-0.14000000000000001</v>
      </c>
      <c r="I11" s="75">
        <v>0.25533415449494778</v>
      </c>
      <c r="J11" s="75">
        <v>-0.42000000014698902</v>
      </c>
      <c r="K11" s="75">
        <v>-0.20005294239676086</v>
      </c>
    </row>
    <row r="12" spans="1:12">
      <c r="B12" t="s">
        <v>988</v>
      </c>
      <c r="D12" s="77">
        <v>1</v>
      </c>
      <c r="E12" s="77">
        <v>1</v>
      </c>
      <c r="F12" s="77"/>
      <c r="H12" s="75">
        <v>-0.78</v>
      </c>
      <c r="I12" s="75">
        <v>-0.75708750792113666</v>
      </c>
      <c r="J12" s="75">
        <v>-2.5377862533208617</v>
      </c>
      <c r="K12" s="75">
        <v>-1.7184914261813942</v>
      </c>
    </row>
    <row r="13" spans="1:12">
      <c r="B13" t="s">
        <v>1143</v>
      </c>
      <c r="D13" s="77">
        <v>1</v>
      </c>
      <c r="E13" s="77">
        <v>1</v>
      </c>
      <c r="F13" s="77"/>
      <c r="H13" s="75">
        <v>-0.2</v>
      </c>
      <c r="I13" s="75">
        <v>-1.7243328058633663E-2</v>
      </c>
      <c r="J13" s="75">
        <v>-2.4956473429111168</v>
      </c>
      <c r="K13" s="75">
        <v>-1.4807950143549051</v>
      </c>
    </row>
    <row r="14" spans="1:12">
      <c r="B14" t="s">
        <v>44</v>
      </c>
      <c r="D14" s="77">
        <v>1</v>
      </c>
      <c r="E14" s="77">
        <v>1</v>
      </c>
      <c r="F14" s="77"/>
      <c r="H14" s="75">
        <v>-0.76</v>
      </c>
      <c r="I14" s="75">
        <v>-0.75638435491489919</v>
      </c>
      <c r="J14" s="75">
        <v>-2.4886370285590109</v>
      </c>
      <c r="K14" s="75">
        <v>-1.7623970329241383</v>
      </c>
    </row>
    <row r="15" spans="1:12">
      <c r="B15" s="141" t="s">
        <v>1142</v>
      </c>
      <c r="D15" s="77">
        <v>1</v>
      </c>
      <c r="E15" s="77">
        <v>1</v>
      </c>
      <c r="F15" s="77"/>
      <c r="H15" s="75">
        <v>0.16220000000000001</v>
      </c>
      <c r="I15" s="75">
        <v>-1.7323757970261266E-2</v>
      </c>
      <c r="J15" s="75">
        <v>1.1741113404590646</v>
      </c>
      <c r="K15" s="75">
        <v>0.75940650841683333</v>
      </c>
    </row>
    <row r="16" spans="1:12">
      <c r="B16" t="s">
        <v>79</v>
      </c>
      <c r="D16" s="77">
        <v>1</v>
      </c>
      <c r="E16" s="77">
        <v>1</v>
      </c>
      <c r="F16" s="77"/>
      <c r="H16" s="75">
        <v>0.43430000000000002</v>
      </c>
      <c r="I16" s="75">
        <v>0.40909172032930435</v>
      </c>
      <c r="J16" s="75">
        <v>-4.3740994626739749E-4</v>
      </c>
      <c r="K16" s="75">
        <v>-0.1771555049971765</v>
      </c>
    </row>
    <row r="17" spans="1:11">
      <c r="B17" t="s">
        <v>1034</v>
      </c>
      <c r="D17" s="77">
        <v>1</v>
      </c>
      <c r="E17" s="77">
        <v>1</v>
      </c>
      <c r="F17" s="77"/>
      <c r="H17" s="75">
        <v>0.44</v>
      </c>
      <c r="I17" s="75">
        <v>0.38857157421024618</v>
      </c>
      <c r="J17" s="75">
        <v>-0.35531352569514529</v>
      </c>
      <c r="K17" s="75">
        <v>-0.35136121206608451</v>
      </c>
    </row>
    <row r="18" spans="1:11">
      <c r="B18" t="s">
        <v>83</v>
      </c>
      <c r="D18" s="77">
        <v>1</v>
      </c>
      <c r="E18" s="77">
        <v>1</v>
      </c>
      <c r="F18" s="77"/>
      <c r="H18" s="75">
        <v>0.39400000000000002</v>
      </c>
      <c r="I18" s="75">
        <v>0.55158405584451409</v>
      </c>
      <c r="J18" s="75">
        <v>-0.24134676227565727</v>
      </c>
      <c r="K18" s="75">
        <v>-0.26635250704350422</v>
      </c>
    </row>
    <row r="19" spans="1:11">
      <c r="B19" t="s">
        <v>57</v>
      </c>
      <c r="D19" s="77">
        <v>1</v>
      </c>
      <c r="E19" s="77">
        <v>1</v>
      </c>
      <c r="F19" s="77"/>
      <c r="H19" s="75">
        <v>-1.05</v>
      </c>
      <c r="I19" s="75">
        <v>-0.24131565519899695</v>
      </c>
      <c r="J19" s="75">
        <v>-3.1499999993824015</v>
      </c>
      <c r="K19" s="75">
        <v>-1.1715291220938688</v>
      </c>
    </row>
    <row r="20" spans="1:11">
      <c r="B20" t="s">
        <v>63</v>
      </c>
      <c r="D20" s="77">
        <v>1</v>
      </c>
      <c r="E20" s="77">
        <v>1</v>
      </c>
      <c r="F20" s="77"/>
      <c r="H20" s="75">
        <v>1.77</v>
      </c>
      <c r="I20" s="75">
        <v>1.3694091456409363</v>
      </c>
      <c r="J20" s="75">
        <v>0.83728193655745831</v>
      </c>
      <c r="K20" s="75">
        <v>8.5353264560718803E-2</v>
      </c>
    </row>
    <row r="21" spans="1:11">
      <c r="B21" s="59" t="s">
        <v>1162</v>
      </c>
      <c r="D21" s="77">
        <v>1</v>
      </c>
      <c r="E21" s="77">
        <v>1</v>
      </c>
      <c r="F21" s="77"/>
      <c r="H21" s="75">
        <v>-3.8627000000000002</v>
      </c>
      <c r="I21" s="75">
        <v>-2.6029056188016413</v>
      </c>
      <c r="J21" s="75">
        <v>-8.2058767140187747</v>
      </c>
      <c r="K21" s="75">
        <v>-2.499638442252893</v>
      </c>
    </row>
    <row r="22" spans="1:11">
      <c r="B22" t="s">
        <v>70</v>
      </c>
      <c r="D22" s="77">
        <v>1</v>
      </c>
      <c r="E22" s="77">
        <v>1</v>
      </c>
      <c r="F22" s="77"/>
      <c r="H22" s="75">
        <v>1.1111</v>
      </c>
      <c r="I22" s="75">
        <v>0.42485251061093082</v>
      </c>
      <c r="J22" s="75">
        <v>1.7173110377409042</v>
      </c>
      <c r="K22" s="75">
        <v>0.18581973202597124</v>
      </c>
    </row>
    <row r="23" spans="1:11">
      <c r="A23" s="59" t="s">
        <v>1280</v>
      </c>
      <c r="B23" s="59" t="s">
        <v>1277</v>
      </c>
      <c r="D23" s="77">
        <v>1</v>
      </c>
      <c r="E23" s="77">
        <v>1</v>
      </c>
      <c r="F23" s="77"/>
      <c r="H23" s="75">
        <v>-1.278</v>
      </c>
      <c r="I23" s="75">
        <v>-0.2602361344964686</v>
      </c>
      <c r="J23" s="75">
        <v>-1.482033083525089</v>
      </c>
      <c r="K23" s="75">
        <v>-0.43099086930444946</v>
      </c>
    </row>
    <row r="24" spans="1:11">
      <c r="A24" s="59" t="s">
        <v>1280</v>
      </c>
      <c r="B24" s="59" t="s">
        <v>1278</v>
      </c>
      <c r="D24" s="16">
        <v>1</v>
      </c>
      <c r="E24" s="16">
        <v>1</v>
      </c>
      <c r="F24" s="77"/>
      <c r="H24" s="75">
        <v>0.98280000000000001</v>
      </c>
      <c r="I24" s="75">
        <v>0.25364315994138131</v>
      </c>
      <c r="J24" s="75">
        <v>1.4602795728408573</v>
      </c>
      <c r="K24" s="75">
        <v>0.40865081410950399</v>
      </c>
    </row>
    <row r="25" spans="1:11">
      <c r="A25" s="59" t="s">
        <v>1280</v>
      </c>
      <c r="B25" s="59" t="s">
        <v>1279</v>
      </c>
      <c r="D25" s="16">
        <v>1</v>
      </c>
      <c r="F25" s="77"/>
      <c r="H25" s="75">
        <v>0.21829999999999999</v>
      </c>
      <c r="I25" s="75">
        <v>-2.9672596147069141E-2</v>
      </c>
      <c r="J25" s="75">
        <v>2.2916239278514134</v>
      </c>
      <c r="K25" s="75">
        <v>0.64571930961336044</v>
      </c>
    </row>
    <row r="26" spans="1:11">
      <c r="B26" t="s">
        <v>1029</v>
      </c>
      <c r="D26" s="77">
        <v>1</v>
      </c>
      <c r="E26" s="77">
        <v>1</v>
      </c>
      <c r="F26" s="16"/>
      <c r="H26" s="75">
        <v>0.40760000000000002</v>
      </c>
      <c r="I26" s="75">
        <v>0.22349109000796841</v>
      </c>
      <c r="J26" s="75">
        <v>-1.1662057874659653</v>
      </c>
      <c r="K26" s="75">
        <v>-0.50591795451336219</v>
      </c>
    </row>
    <row r="27" spans="1:11">
      <c r="B27" t="s">
        <v>1030</v>
      </c>
      <c r="D27" s="77">
        <v>1</v>
      </c>
      <c r="E27" s="77">
        <v>1</v>
      </c>
      <c r="F27" s="16"/>
      <c r="H27" s="75">
        <v>0.44259999999999999</v>
      </c>
      <c r="I27" s="75">
        <v>-0.9877295966495897</v>
      </c>
      <c r="J27" s="75">
        <v>1.3277999999999999</v>
      </c>
      <c r="K27" s="75">
        <v>0.34205224215532837</v>
      </c>
    </row>
    <row r="28" spans="1:11">
      <c r="B28" t="s">
        <v>1031</v>
      </c>
      <c r="D28" s="77">
        <v>1</v>
      </c>
      <c r="E28" s="77">
        <v>1</v>
      </c>
      <c r="H28" s="75">
        <v>-0.1701</v>
      </c>
      <c r="I28" s="75">
        <v>-0.169643487826205</v>
      </c>
      <c r="J28" s="75">
        <v>-1.2762998822927076</v>
      </c>
      <c r="K28" s="75">
        <v>-0.5659964743298681</v>
      </c>
    </row>
    <row r="29" spans="1:11">
      <c r="A29" s="59" t="str">
        <f>_xll.BDP(B29,"short name")</f>
        <v>USD Asia ex-Japan Basic</v>
      </c>
      <c r="B29" t="s">
        <v>1272</v>
      </c>
      <c r="D29" s="16">
        <v>-1</v>
      </c>
      <c r="E29" s="16">
        <v>-1</v>
      </c>
      <c r="H29" s="75">
        <v>-3.6200000000000003E-2</v>
      </c>
      <c r="I29" s="75">
        <v>-0.36608857159188535</v>
      </c>
      <c r="J29" s="75">
        <v>-0.1138756293976039</v>
      </c>
      <c r="K29" s="75">
        <v>-0.67683828459097606</v>
      </c>
    </row>
    <row r="30" spans="1:11">
      <c r="A30" s="59" t="str">
        <f>_xll.BDP(B30,"short name")</f>
        <v>USD Asia ex-Japan Basic</v>
      </c>
      <c r="B30" t="s">
        <v>1271</v>
      </c>
      <c r="D30" s="16">
        <v>-1</v>
      </c>
      <c r="E30" s="16">
        <v>-1</v>
      </c>
      <c r="H30" s="75">
        <v>-5.8400000000000001E-2</v>
      </c>
      <c r="I30" s="75">
        <v>-1.0070946818892466</v>
      </c>
      <c r="J30" s="75">
        <v>-0.14210394770647478</v>
      </c>
      <c r="K30" s="75">
        <v>-0.64478271552265742</v>
      </c>
    </row>
    <row r="42" spans="2:2">
      <c r="B42" s="59"/>
    </row>
  </sheetData>
  <conditionalFormatting sqref="H1:L3 H5:L10 H12:L1048576">
    <cfRule type="cellIs" dxfId="25" priority="1" operator="greaterThan">
      <formula>1</formula>
    </cfRule>
    <cfRule type="cellIs" dxfId="24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L30"/>
  <sheetViews>
    <sheetView workbookViewId="0">
      <selection activeCell="H5" sqref="H5:L30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6" t="s">
        <v>239</v>
      </c>
      <c r="E1" s="59" t="s">
        <v>70</v>
      </c>
    </row>
    <row r="2" spans="1:12">
      <c r="D2" s="16" t="s">
        <v>12</v>
      </c>
      <c r="E2" s="16" t="s">
        <v>12</v>
      </c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1</v>
      </c>
      <c r="E5" s="77">
        <v>1</v>
      </c>
      <c r="F5" s="77"/>
      <c r="H5" s="75">
        <v>-0.16300000000000001</v>
      </c>
      <c r="I5" s="75">
        <v>-0.50494557784266092</v>
      </c>
      <c r="J5" s="75">
        <v>-0.52137646277842253</v>
      </c>
      <c r="K5" s="75">
        <v>-0.50561031904448983</v>
      </c>
      <c r="L5" s="75">
        <v>0.90679709971855027</v>
      </c>
    </row>
    <row r="6" spans="1:12">
      <c r="B6" s="59" t="s">
        <v>28</v>
      </c>
      <c r="D6" s="77">
        <v>-1</v>
      </c>
      <c r="E6" s="77">
        <v>-1</v>
      </c>
      <c r="F6" s="77"/>
      <c r="H6" s="75">
        <v>-1.5100000000000001E-2</v>
      </c>
      <c r="I6" s="75">
        <v>-0.23061361157394558</v>
      </c>
      <c r="J6" s="75">
        <v>0.17006195104159422</v>
      </c>
      <c r="K6" s="75">
        <v>0.59927343543756817</v>
      </c>
      <c r="L6" s="75">
        <v>0.92980183902028712</v>
      </c>
    </row>
    <row r="7" spans="1:12">
      <c r="B7" s="59" t="s">
        <v>29</v>
      </c>
      <c r="D7" s="77">
        <v>1</v>
      </c>
      <c r="E7" s="77">
        <v>1</v>
      </c>
      <c r="F7" s="77"/>
      <c r="H7" s="75">
        <v>0.14580000000000001</v>
      </c>
      <c r="I7" s="75">
        <v>0.6225200756923035</v>
      </c>
      <c r="J7" s="75">
        <v>0.45070544396309464</v>
      </c>
      <c r="K7" s="75">
        <v>0.60769438313580704</v>
      </c>
      <c r="L7" s="75">
        <v>-1.0792402505654617</v>
      </c>
    </row>
    <row r="8" spans="1:12">
      <c r="B8" s="59" t="s">
        <v>30</v>
      </c>
      <c r="D8" s="77">
        <v>1</v>
      </c>
      <c r="E8" s="77">
        <v>1</v>
      </c>
      <c r="F8" s="77"/>
      <c r="H8" s="75">
        <v>-0.1234</v>
      </c>
      <c r="I8" s="75">
        <v>-0.55520967126586018</v>
      </c>
      <c r="J8" s="75">
        <v>-0.47549077486423064</v>
      </c>
      <c r="K8" s="75">
        <v>-0.49159726547126964</v>
      </c>
      <c r="L8" s="75">
        <v>0.52557004932806162</v>
      </c>
    </row>
    <row r="9" spans="1:12">
      <c r="B9" s="59" t="s">
        <v>31</v>
      </c>
      <c r="D9" s="77">
        <v>1</v>
      </c>
      <c r="E9" s="77">
        <v>1</v>
      </c>
      <c r="F9" s="77"/>
      <c r="H9" s="75">
        <v>-0.06</v>
      </c>
      <c r="I9" s="75">
        <v>-0.36596252735570001</v>
      </c>
      <c r="J9" s="75">
        <v>-0.4139207033378966</v>
      </c>
      <c r="K9" s="75">
        <v>-0.49648776206731354</v>
      </c>
      <c r="L9" s="75">
        <v>0.87145749442252807</v>
      </c>
    </row>
    <row r="10" spans="1:12">
      <c r="B10" s="59" t="s">
        <v>1081</v>
      </c>
      <c r="D10" s="77">
        <v>1</v>
      </c>
      <c r="E10" s="77">
        <v>1</v>
      </c>
      <c r="F10" s="77"/>
      <c r="H10" s="75">
        <v>-0.12620000000000001</v>
      </c>
      <c r="I10" s="75">
        <v>-1.2168101296821134</v>
      </c>
      <c r="J10" s="75">
        <v>-0.16451367753924964</v>
      </c>
      <c r="K10" s="75">
        <v>-0.64052268384851452</v>
      </c>
      <c r="L10" s="75">
        <v>-1.1837256029553505</v>
      </c>
    </row>
    <row r="11" spans="1:12">
      <c r="A11" s="59" t="s">
        <v>1175</v>
      </c>
      <c r="B11" s="59" t="s">
        <v>56</v>
      </c>
      <c r="D11" s="77">
        <v>1</v>
      </c>
      <c r="E11" s="77">
        <v>1</v>
      </c>
      <c r="F11" s="77"/>
      <c r="H11" s="75">
        <v>-0.14000000000000001</v>
      </c>
      <c r="I11" s="75">
        <v>0.25533415449494778</v>
      </c>
      <c r="J11" s="75">
        <v>-0.42000000014698902</v>
      </c>
      <c r="K11" s="75">
        <v>-0.20005294239676086</v>
      </c>
      <c r="L11" s="75">
        <v>-0.36413285615176383</v>
      </c>
    </row>
    <row r="12" spans="1:12">
      <c r="B12" s="59" t="s">
        <v>988</v>
      </c>
      <c r="D12" s="77">
        <v>1</v>
      </c>
      <c r="E12" s="77">
        <v>1</v>
      </c>
      <c r="F12" s="77"/>
      <c r="H12" s="75">
        <v>-0.78</v>
      </c>
      <c r="I12" s="75">
        <v>-0.75708750792113666</v>
      </c>
      <c r="J12" s="75">
        <v>-2.5377862533208617</v>
      </c>
      <c r="K12" s="75">
        <v>-1.7184914261813942</v>
      </c>
      <c r="L12" s="75">
        <v>-1.7160129354199662</v>
      </c>
    </row>
    <row r="13" spans="1:12">
      <c r="B13" s="59" t="s">
        <v>1143</v>
      </c>
      <c r="D13" s="77">
        <v>1</v>
      </c>
      <c r="E13" s="77">
        <v>1</v>
      </c>
      <c r="F13" s="77"/>
      <c r="H13" s="75">
        <v>-0.2</v>
      </c>
      <c r="I13" s="75">
        <v>-1.7243328058633663E-2</v>
      </c>
      <c r="J13" s="75">
        <v>-2.4956473429111168</v>
      </c>
      <c r="K13" s="75">
        <v>-1.4807950143549051</v>
      </c>
      <c r="L13" s="75">
        <v>-3.1060377939416393</v>
      </c>
    </row>
    <row r="14" spans="1:12">
      <c r="B14" s="59" t="s">
        <v>44</v>
      </c>
      <c r="D14" s="77">
        <v>1</v>
      </c>
      <c r="E14" s="77">
        <v>1</v>
      </c>
      <c r="F14" s="77"/>
      <c r="H14" s="75">
        <v>-0.76</v>
      </c>
      <c r="I14" s="75">
        <v>-0.75638435491489919</v>
      </c>
      <c r="J14" s="75">
        <v>-2.4886370285590109</v>
      </c>
      <c r="K14" s="75">
        <v>-1.7623970329241383</v>
      </c>
      <c r="L14" s="75">
        <v>-1.8844269882123617</v>
      </c>
    </row>
    <row r="15" spans="1:12">
      <c r="B15" s="141" t="s">
        <v>1142</v>
      </c>
      <c r="D15" s="77">
        <v>1</v>
      </c>
      <c r="E15" s="77">
        <v>1</v>
      </c>
      <c r="F15" s="77"/>
      <c r="H15" s="75">
        <v>0.16220000000000001</v>
      </c>
      <c r="I15" s="75">
        <v>-1.7323757970261266E-2</v>
      </c>
      <c r="J15" s="75">
        <v>1.1741113404590646</v>
      </c>
      <c r="K15" s="75">
        <v>0.75940650841683333</v>
      </c>
      <c r="L15" s="75">
        <v>1.7739434048148328</v>
      </c>
    </row>
    <row r="16" spans="1:12">
      <c r="B16" s="59" t="s">
        <v>79</v>
      </c>
      <c r="D16" s="77">
        <v>1</v>
      </c>
      <c r="E16" s="77">
        <v>1</v>
      </c>
      <c r="F16" s="77"/>
      <c r="H16" s="75">
        <v>0.43430000000000002</v>
      </c>
      <c r="I16" s="75">
        <v>0.40909172032930435</v>
      </c>
      <c r="J16" s="75">
        <v>-4.3740994626739749E-4</v>
      </c>
      <c r="K16" s="75">
        <v>-0.1771555049971765</v>
      </c>
      <c r="L16" s="75">
        <v>-6.4852634636516956E-2</v>
      </c>
    </row>
    <row r="17" spans="1:12">
      <c r="B17" s="59" t="s">
        <v>1034</v>
      </c>
      <c r="D17" s="77">
        <v>1</v>
      </c>
      <c r="E17" s="77">
        <v>1</v>
      </c>
      <c r="F17" s="77"/>
      <c r="H17" s="75">
        <v>0.44</v>
      </c>
      <c r="I17" s="75">
        <v>0.38857157421024618</v>
      </c>
      <c r="J17" s="75">
        <v>-0.35531352569514529</v>
      </c>
      <c r="K17" s="75">
        <v>-0.35136121206608451</v>
      </c>
      <c r="L17" s="75">
        <v>0.36966739420611366</v>
      </c>
    </row>
    <row r="18" spans="1:12">
      <c r="B18" s="59" t="s">
        <v>83</v>
      </c>
      <c r="D18" s="77">
        <v>1</v>
      </c>
      <c r="E18" s="77">
        <v>1</v>
      </c>
      <c r="F18" s="77"/>
      <c r="H18" s="75">
        <v>0.37319999999999998</v>
      </c>
      <c r="I18" s="75">
        <v>0.52816531812302281</v>
      </c>
      <c r="J18" s="75">
        <v>-0.27254676227565733</v>
      </c>
      <c r="K18" s="75">
        <v>-0.28326092536796599</v>
      </c>
      <c r="L18" s="75">
        <v>-2.0924274966919687</v>
      </c>
    </row>
    <row r="19" spans="1:12">
      <c r="B19" s="59" t="s">
        <v>57</v>
      </c>
      <c r="D19" s="77">
        <v>1</v>
      </c>
      <c r="E19" s="77">
        <v>1</v>
      </c>
      <c r="F19" s="77"/>
      <c r="H19" s="75">
        <v>-1.05</v>
      </c>
      <c r="I19" s="75">
        <v>-0.24131565519899695</v>
      </c>
      <c r="J19" s="75">
        <v>-3.1499999993824015</v>
      </c>
      <c r="K19" s="75">
        <v>-1.1715291220938688</v>
      </c>
      <c r="L19" s="75">
        <v>-0.39302905233206059</v>
      </c>
    </row>
    <row r="20" spans="1:12">
      <c r="B20" s="59" t="s">
        <v>63</v>
      </c>
      <c r="D20" s="77">
        <v>1</v>
      </c>
      <c r="E20" s="77">
        <v>1</v>
      </c>
      <c r="F20" s="77"/>
      <c r="H20" s="75">
        <v>1.75</v>
      </c>
      <c r="I20" s="75">
        <v>1.3566665911247222</v>
      </c>
      <c r="J20" s="75">
        <v>0.80728193655745828</v>
      </c>
      <c r="K20" s="75">
        <v>7.6744486240050702E-2</v>
      </c>
      <c r="L20" s="75">
        <v>-1.3757182479446493</v>
      </c>
    </row>
    <row r="21" spans="1:12">
      <c r="B21" s="59" t="s">
        <v>1162</v>
      </c>
      <c r="D21" s="77">
        <v>1</v>
      </c>
      <c r="E21" s="77">
        <v>1</v>
      </c>
      <c r="F21" s="77"/>
      <c r="H21" s="75">
        <v>-3.8627000000000002</v>
      </c>
      <c r="I21" s="75">
        <v>-2.6029056188016413</v>
      </c>
      <c r="J21" s="75">
        <v>-8.2058767140187747</v>
      </c>
      <c r="K21" s="75">
        <v>-2.499638442252893</v>
      </c>
      <c r="L21" s="75">
        <v>-0.44238454116645676</v>
      </c>
    </row>
    <row r="22" spans="1:12">
      <c r="B22" s="59" t="s">
        <v>105</v>
      </c>
      <c r="D22" s="77">
        <v>1</v>
      </c>
      <c r="E22" s="77">
        <v>1</v>
      </c>
      <c r="F22" s="77"/>
      <c r="H22" s="75">
        <v>0.51900000000000002</v>
      </c>
      <c r="I22" s="75">
        <v>0.22104417110153401</v>
      </c>
      <c r="J22" s="75">
        <v>-2.3553725921755779</v>
      </c>
      <c r="K22" s="75">
        <v>-0.70001918326250301</v>
      </c>
      <c r="L22" s="75">
        <v>-1.9348937182821495</v>
      </c>
    </row>
    <row r="23" spans="1:12">
      <c r="A23" s="59" t="s">
        <v>1280</v>
      </c>
      <c r="B23" s="59" t="s">
        <v>1277</v>
      </c>
      <c r="D23" s="77">
        <v>1</v>
      </c>
      <c r="E23" s="77">
        <v>1</v>
      </c>
      <c r="F23" s="77"/>
      <c r="H23" s="75">
        <v>-1.278</v>
      </c>
      <c r="I23" s="75">
        <v>-0.2602361344964686</v>
      </c>
      <c r="J23" s="75">
        <v>-1.482033083525089</v>
      </c>
      <c r="K23" s="75">
        <v>-0.43099086930444946</v>
      </c>
      <c r="L23" s="75">
        <v>-1.5447446129619011</v>
      </c>
    </row>
    <row r="24" spans="1:12">
      <c r="A24" s="59" t="s">
        <v>1280</v>
      </c>
      <c r="B24" s="59" t="s">
        <v>1278</v>
      </c>
      <c r="D24" s="16">
        <v>1</v>
      </c>
      <c r="E24" s="16">
        <v>1</v>
      </c>
      <c r="F24" s="77"/>
      <c r="H24" s="75">
        <v>0.98280000000000001</v>
      </c>
      <c r="I24" s="75">
        <v>0.25364315994138131</v>
      </c>
      <c r="J24" s="75">
        <v>1.4602795728408573</v>
      </c>
      <c r="K24" s="75">
        <v>0.40865081410950399</v>
      </c>
      <c r="L24" s="75">
        <v>1.6874022340946331</v>
      </c>
    </row>
    <row r="25" spans="1:12">
      <c r="A25" s="59" t="s">
        <v>1280</v>
      </c>
      <c r="B25" s="59" t="s">
        <v>1279</v>
      </c>
      <c r="D25" s="16">
        <v>1</v>
      </c>
      <c r="E25" s="16"/>
      <c r="F25" s="77"/>
      <c r="H25" s="75">
        <v>0.21829999999999999</v>
      </c>
      <c r="I25" s="75">
        <v>-2.9672596147069141E-2</v>
      </c>
      <c r="J25" s="75">
        <v>2.2916239278514134</v>
      </c>
      <c r="K25" s="75">
        <v>0.64571930961336044</v>
      </c>
      <c r="L25" s="75">
        <v>1.8217659955751557</v>
      </c>
    </row>
    <row r="26" spans="1:12">
      <c r="B26" s="59" t="s">
        <v>1029</v>
      </c>
      <c r="D26" s="77">
        <v>1</v>
      </c>
      <c r="E26" s="77">
        <v>1</v>
      </c>
      <c r="F26" s="16"/>
      <c r="H26" s="75">
        <v>0.42609999999999998</v>
      </c>
      <c r="I26" s="75">
        <v>0.23944623558335312</v>
      </c>
      <c r="J26" s="75">
        <v>-1.1384557874659653</v>
      </c>
      <c r="K26" s="75">
        <v>-0.49548050369559721</v>
      </c>
      <c r="L26" s="75">
        <v>1.0300922267812753</v>
      </c>
    </row>
    <row r="27" spans="1:12">
      <c r="B27" s="59" t="s">
        <v>1030</v>
      </c>
      <c r="D27" s="77">
        <v>1</v>
      </c>
      <c r="E27" s="77">
        <v>1</v>
      </c>
      <c r="F27" s="16"/>
      <c r="H27" s="75">
        <v>0.44259999999999999</v>
      </c>
      <c r="I27" s="75">
        <v>-0.9877295966495897</v>
      </c>
      <c r="J27" s="75">
        <v>1.3277999999999999</v>
      </c>
      <c r="K27" s="75">
        <v>0.34205224215532837</v>
      </c>
      <c r="L27" s="75">
        <v>0</v>
      </c>
    </row>
    <row r="28" spans="1:12">
      <c r="B28" s="59" t="s">
        <v>1031</v>
      </c>
      <c r="D28" s="77">
        <v>1</v>
      </c>
      <c r="E28" s="77">
        <v>1</v>
      </c>
      <c r="H28" s="75">
        <v>-0.1701</v>
      </c>
      <c r="I28" s="75">
        <v>-0.169643487826205</v>
      </c>
      <c r="J28" s="75">
        <v>-1.2762998822927076</v>
      </c>
      <c r="K28" s="75">
        <v>-0.5659964743298681</v>
      </c>
      <c r="L28" s="75">
        <v>0.22679841652513683</v>
      </c>
    </row>
    <row r="29" spans="1:12">
      <c r="A29" s="59" t="str">
        <f>_xll.BDP(B29,"short name")</f>
        <v>USD Asia ex-Japan Basic</v>
      </c>
      <c r="B29" s="59" t="s">
        <v>1272</v>
      </c>
      <c r="D29" s="16">
        <v>-1</v>
      </c>
      <c r="E29" s="16">
        <v>-1</v>
      </c>
      <c r="H29" s="75">
        <v>-3.6200000000000003E-2</v>
      </c>
      <c r="I29" s="75">
        <v>-0.36608857159188535</v>
      </c>
      <c r="J29" s="75">
        <v>-0.1138756293976039</v>
      </c>
      <c r="K29" s="75">
        <v>-0.67683828459097606</v>
      </c>
      <c r="L29" s="75">
        <v>-1.5504447930112404</v>
      </c>
    </row>
    <row r="30" spans="1:12">
      <c r="A30" s="59" t="str">
        <f>_xll.BDP(B30,"short name")</f>
        <v>USD Asia ex-Japan Basic</v>
      </c>
      <c r="B30" s="59" t="s">
        <v>1271</v>
      </c>
      <c r="D30" s="16">
        <v>-1</v>
      </c>
      <c r="E30" s="16">
        <v>-1</v>
      </c>
      <c r="H30" s="75">
        <v>-5.8400000000000001E-2</v>
      </c>
      <c r="I30" s="75">
        <v>-1.0070946818892466</v>
      </c>
      <c r="J30" s="75">
        <v>-0.14210394770647478</v>
      </c>
      <c r="K30" s="75">
        <v>-0.64478271552265742</v>
      </c>
      <c r="L30" s="75">
        <v>0.2327032979716398</v>
      </c>
    </row>
  </sheetData>
  <conditionalFormatting sqref="H1:L3 H5:L10 H12:L1048576">
    <cfRule type="cellIs" dxfId="23" priority="1" operator="greaterThan">
      <formula>1</formula>
    </cfRule>
    <cfRule type="cellIs" dxfId="22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30"/>
  <sheetViews>
    <sheetView topLeftCell="A4" workbookViewId="0">
      <selection activeCell="H5" sqref="H5:L30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6" t="s">
        <v>1162</v>
      </c>
    </row>
    <row r="2" spans="1:12">
      <c r="D2" s="16" t="s">
        <v>12</v>
      </c>
      <c r="E2" s="16"/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1</v>
      </c>
      <c r="E5" s="77"/>
      <c r="F5" s="77"/>
      <c r="H5" s="75">
        <v>-0.17460000000000001</v>
      </c>
      <c r="I5" s="75">
        <v>-0.53104772409233669</v>
      </c>
      <c r="J5" s="75">
        <v>-0.53877646277842262</v>
      </c>
      <c r="K5" s="75">
        <v>-0.52868676023362771</v>
      </c>
      <c r="L5" s="75">
        <v>0.89446512433317427</v>
      </c>
    </row>
    <row r="6" spans="1:12">
      <c r="B6" s="59" t="s">
        <v>28</v>
      </c>
      <c r="D6" s="77">
        <v>-1</v>
      </c>
      <c r="E6" s="77"/>
      <c r="F6" s="77"/>
      <c r="H6" s="75">
        <v>-1.5100000000000001E-2</v>
      </c>
      <c r="I6" s="75">
        <v>-0.23061361157394558</v>
      </c>
      <c r="J6" s="75">
        <v>0.17006195104159422</v>
      </c>
      <c r="K6" s="75">
        <v>0.59927343543756817</v>
      </c>
      <c r="L6" s="75">
        <v>0.92980183902028712</v>
      </c>
    </row>
    <row r="7" spans="1:12">
      <c r="B7" s="59" t="s">
        <v>29</v>
      </c>
      <c r="D7" s="77">
        <v>1</v>
      </c>
      <c r="E7" s="77"/>
      <c r="F7" s="77"/>
      <c r="H7" s="75">
        <v>0.14580000000000001</v>
      </c>
      <c r="I7" s="75">
        <v>0.6225200756923035</v>
      </c>
      <c r="J7" s="75">
        <v>0.45070544396309464</v>
      </c>
      <c r="K7" s="75">
        <v>0.60769438313580704</v>
      </c>
      <c r="L7" s="75">
        <v>-1.0792402505654617</v>
      </c>
    </row>
    <row r="8" spans="1:12">
      <c r="B8" s="59" t="s">
        <v>30</v>
      </c>
      <c r="D8" s="77">
        <v>1</v>
      </c>
      <c r="E8" s="77"/>
      <c r="F8" s="77"/>
      <c r="H8" s="75">
        <v>-0.1234</v>
      </c>
      <c r="I8" s="75">
        <v>-0.55520967126586018</v>
      </c>
      <c r="J8" s="75">
        <v>-0.47549077486423064</v>
      </c>
      <c r="K8" s="75">
        <v>-0.49159726547126964</v>
      </c>
      <c r="L8" s="75">
        <v>0.52557004932806162</v>
      </c>
    </row>
    <row r="9" spans="1:12">
      <c r="B9" s="59" t="s">
        <v>31</v>
      </c>
      <c r="D9" s="77">
        <v>1</v>
      </c>
      <c r="E9" s="77"/>
      <c r="F9" s="77"/>
      <c r="H9" s="75">
        <v>-0.06</v>
      </c>
      <c r="I9" s="75">
        <v>-0.36596252735570001</v>
      </c>
      <c r="J9" s="75">
        <v>-0.4139207033378966</v>
      </c>
      <c r="K9" s="75">
        <v>-0.49648776206731354</v>
      </c>
      <c r="L9" s="75">
        <v>0.86924959146323233</v>
      </c>
    </row>
    <row r="10" spans="1:12">
      <c r="B10" s="59" t="s">
        <v>1081</v>
      </c>
      <c r="D10" s="77">
        <v>1</v>
      </c>
      <c r="E10" s="77"/>
      <c r="F10" s="77"/>
      <c r="H10" s="75">
        <v>-0.12920000000000001</v>
      </c>
      <c r="I10" s="75">
        <v>-1.2450889035541706</v>
      </c>
      <c r="J10" s="75">
        <v>-0.16901367753924965</v>
      </c>
      <c r="K10" s="75">
        <v>-0.65810148178652705</v>
      </c>
      <c r="L10" s="75">
        <v>-1.1976707677560468</v>
      </c>
    </row>
    <row r="11" spans="1:12">
      <c r="A11" s="59" t="s">
        <v>1175</v>
      </c>
      <c r="B11" s="59" t="s">
        <v>56</v>
      </c>
      <c r="D11" s="77">
        <v>1</v>
      </c>
      <c r="E11" s="77"/>
      <c r="F11" s="77"/>
      <c r="H11" s="75">
        <v>-0.14000000000000001</v>
      </c>
      <c r="I11" s="75">
        <v>0.25533415449494778</v>
      </c>
      <c r="J11" s="75">
        <v>-0.42000000014698902</v>
      </c>
      <c r="K11" s="75">
        <v>-0.20005294239676086</v>
      </c>
      <c r="L11" s="75">
        <v>-0.36413285615176383</v>
      </c>
    </row>
    <row r="12" spans="1:12">
      <c r="B12" s="59" t="s">
        <v>988</v>
      </c>
      <c r="D12" s="77">
        <v>1</v>
      </c>
      <c r="E12" s="77"/>
      <c r="F12" s="77"/>
      <c r="H12" s="75">
        <v>-0.78</v>
      </c>
      <c r="I12" s="75">
        <v>-0.75708750792113666</v>
      </c>
      <c r="J12" s="75">
        <v>-2.5377862533208617</v>
      </c>
      <c r="K12" s="75">
        <v>-1.7184914261813942</v>
      </c>
      <c r="L12" s="75">
        <v>-1.7160129354199662</v>
      </c>
    </row>
    <row r="13" spans="1:12">
      <c r="B13" s="59" t="s">
        <v>1143</v>
      </c>
      <c r="D13" s="77">
        <v>1</v>
      </c>
      <c r="E13" s="77"/>
      <c r="F13" s="77"/>
      <c r="H13" s="75">
        <v>-0.2</v>
      </c>
      <c r="I13" s="75">
        <v>-1.7243328058633663E-2</v>
      </c>
      <c r="J13" s="75">
        <v>-2.4956473429111168</v>
      </c>
      <c r="K13" s="75">
        <v>-1.4807950143549051</v>
      </c>
      <c r="L13" s="75">
        <v>-3.1060377939416393</v>
      </c>
    </row>
    <row r="14" spans="1:12">
      <c r="B14" s="59" t="s">
        <v>44</v>
      </c>
      <c r="D14" s="77">
        <v>1</v>
      </c>
      <c r="E14" s="77"/>
      <c r="F14" s="77"/>
      <c r="H14" s="75">
        <v>-0.76</v>
      </c>
      <c r="I14" s="75">
        <v>-0.75638435491489919</v>
      </c>
      <c r="J14" s="75">
        <v>-2.4886370285590109</v>
      </c>
      <c r="K14" s="75">
        <v>-1.7623970329241383</v>
      </c>
      <c r="L14" s="75">
        <v>-1.8844269882123617</v>
      </c>
    </row>
    <row r="15" spans="1:12">
      <c r="B15" s="141" t="s">
        <v>1142</v>
      </c>
      <c r="D15" s="77">
        <v>1</v>
      </c>
      <c r="E15" s="77"/>
      <c r="F15" s="77"/>
      <c r="H15" s="75">
        <v>0.16220000000000001</v>
      </c>
      <c r="I15" s="75">
        <v>-1.7323757970261266E-2</v>
      </c>
      <c r="J15" s="75">
        <v>1.1741113404590646</v>
      </c>
      <c r="K15" s="75">
        <v>0.75940650841683333</v>
      </c>
      <c r="L15" s="75">
        <v>1.7739434048148328</v>
      </c>
    </row>
    <row r="16" spans="1:12">
      <c r="B16" s="59" t="s">
        <v>79</v>
      </c>
      <c r="D16" s="77">
        <v>1</v>
      </c>
      <c r="E16" s="77"/>
      <c r="F16" s="77"/>
      <c r="H16" s="75">
        <v>0.43430000000000002</v>
      </c>
      <c r="I16" s="75">
        <v>0.40909172032930435</v>
      </c>
      <c r="J16" s="75">
        <v>-4.3740994626739749E-4</v>
      </c>
      <c r="K16" s="75">
        <v>-0.1771555049971765</v>
      </c>
      <c r="L16" s="75">
        <v>-6.4852634636516956E-2</v>
      </c>
    </row>
    <row r="17" spans="1:12">
      <c r="B17" s="59" t="s">
        <v>1034</v>
      </c>
      <c r="D17" s="77">
        <v>1</v>
      </c>
      <c r="E17" s="77"/>
      <c r="F17" s="77"/>
      <c r="H17" s="75">
        <v>0.44</v>
      </c>
      <c r="I17" s="75">
        <v>0.38857157421024618</v>
      </c>
      <c r="J17" s="75">
        <v>-0.35531352569514529</v>
      </c>
      <c r="K17" s="75">
        <v>-0.35136121206608451</v>
      </c>
      <c r="L17" s="75">
        <v>0.36846391921140415</v>
      </c>
    </row>
    <row r="18" spans="1:12">
      <c r="B18" s="59" t="s">
        <v>83</v>
      </c>
      <c r="D18" s="77">
        <v>1</v>
      </c>
      <c r="E18" s="77"/>
      <c r="F18" s="77"/>
      <c r="H18" s="75">
        <v>0.37319999999999998</v>
      </c>
      <c r="I18" s="75">
        <v>0.52816531812302281</v>
      </c>
      <c r="J18" s="75">
        <v>-0.27254676227565733</v>
      </c>
      <c r="K18" s="75">
        <v>-0.28326092536796599</v>
      </c>
      <c r="L18" s="75">
        <v>-2.0924274966919687</v>
      </c>
    </row>
    <row r="19" spans="1:12">
      <c r="B19" s="59" t="s">
        <v>57</v>
      </c>
      <c r="D19" s="77">
        <v>1</v>
      </c>
      <c r="E19" s="77"/>
      <c r="F19" s="77"/>
      <c r="H19" s="75">
        <v>-1.05</v>
      </c>
      <c r="I19" s="75">
        <v>-0.24131565519899695</v>
      </c>
      <c r="J19" s="75">
        <v>-3.1499999993824015</v>
      </c>
      <c r="K19" s="75">
        <v>-1.1715291220938688</v>
      </c>
      <c r="L19" s="75">
        <v>-0.39302905233206059</v>
      </c>
    </row>
    <row r="20" spans="1:12">
      <c r="B20" s="59" t="s">
        <v>63</v>
      </c>
      <c r="D20" s="77">
        <v>1</v>
      </c>
      <c r="E20" s="77"/>
      <c r="F20" s="77"/>
      <c r="H20" s="75">
        <v>1.73</v>
      </c>
      <c r="I20" s="75">
        <v>1.3439062391188221</v>
      </c>
      <c r="J20" s="75">
        <v>0.77728193655745825</v>
      </c>
      <c r="K20" s="75">
        <v>6.8135707919382602E-2</v>
      </c>
      <c r="L20" s="75">
        <v>-1.379427442762897</v>
      </c>
    </row>
    <row r="21" spans="1:12">
      <c r="B21" s="59" t="s">
        <v>70</v>
      </c>
      <c r="D21" s="77">
        <v>1</v>
      </c>
      <c r="E21" s="77"/>
      <c r="F21" s="77"/>
      <c r="H21" s="75">
        <v>1.1111</v>
      </c>
      <c r="I21" s="75">
        <v>0.42485251061093082</v>
      </c>
      <c r="J21" s="75">
        <v>1.7173110377409042</v>
      </c>
      <c r="K21" s="75">
        <v>0.18581973202597124</v>
      </c>
      <c r="L21" s="75">
        <v>-0.3299768673326543</v>
      </c>
    </row>
    <row r="22" spans="1:12">
      <c r="B22" s="59" t="s">
        <v>105</v>
      </c>
      <c r="D22" s="77">
        <v>1</v>
      </c>
      <c r="E22" s="77"/>
      <c r="F22" s="77"/>
      <c r="H22" s="75">
        <v>0.51900000000000002</v>
      </c>
      <c r="I22" s="75">
        <v>0.22104417110153401</v>
      </c>
      <c r="J22" s="75">
        <v>-2.3553725921755779</v>
      </c>
      <c r="K22" s="75">
        <v>-0.70001918326250301</v>
      </c>
      <c r="L22" s="75">
        <v>-1.9348937182821495</v>
      </c>
    </row>
    <row r="23" spans="1:12">
      <c r="A23" s="59" t="s">
        <v>1280</v>
      </c>
      <c r="B23" s="59" t="s">
        <v>1277</v>
      </c>
      <c r="D23" s="77">
        <v>1</v>
      </c>
      <c r="E23" s="77"/>
      <c r="F23" s="77"/>
      <c r="H23" s="75">
        <v>-1.278</v>
      </c>
      <c r="I23" s="75">
        <v>-0.2602361344964686</v>
      </c>
      <c r="J23" s="75">
        <v>-1.482033083525089</v>
      </c>
      <c r="K23" s="75">
        <v>-0.43099086930444946</v>
      </c>
      <c r="L23" s="75">
        <v>-1.5447446129619011</v>
      </c>
    </row>
    <row r="24" spans="1:12">
      <c r="A24" s="59" t="s">
        <v>1280</v>
      </c>
      <c r="B24" s="59" t="s">
        <v>1278</v>
      </c>
      <c r="D24" s="16">
        <v>1</v>
      </c>
      <c r="E24" s="16"/>
      <c r="F24" s="77"/>
      <c r="H24" s="75">
        <v>0.98280000000000001</v>
      </c>
      <c r="I24" s="75">
        <v>0.25364315994138131</v>
      </c>
      <c r="J24" s="75">
        <v>1.4602795728408573</v>
      </c>
      <c r="K24" s="75">
        <v>0.40865081410950399</v>
      </c>
      <c r="L24" s="75">
        <v>1.6874022340946331</v>
      </c>
    </row>
    <row r="25" spans="1:12">
      <c r="A25" s="59" t="s">
        <v>1280</v>
      </c>
      <c r="B25" s="59" t="s">
        <v>1279</v>
      </c>
      <c r="D25" s="16">
        <v>1</v>
      </c>
      <c r="E25" s="16"/>
      <c r="F25" s="77"/>
      <c r="H25" s="75">
        <v>0.21829999999999999</v>
      </c>
      <c r="I25" s="75">
        <v>-2.9672596147069141E-2</v>
      </c>
      <c r="J25" s="75">
        <v>2.2916239278514134</v>
      </c>
      <c r="K25" s="75">
        <v>0.64571930961336044</v>
      </c>
      <c r="L25" s="75">
        <v>1.8217659955751557</v>
      </c>
    </row>
    <row r="26" spans="1:12">
      <c r="B26" s="59" t="s">
        <v>1029</v>
      </c>
      <c r="D26" s="77">
        <v>1</v>
      </c>
      <c r="E26" s="77"/>
      <c r="F26" s="16"/>
      <c r="H26" s="75">
        <v>0.4138</v>
      </c>
      <c r="I26" s="75">
        <v>0.22883872333130267</v>
      </c>
      <c r="J26" s="75">
        <v>-1.1569057874659654</v>
      </c>
      <c r="K26" s="75">
        <v>-0.50241999802308424</v>
      </c>
      <c r="L26" s="75">
        <v>1.0258192242888036</v>
      </c>
    </row>
    <row r="27" spans="1:12">
      <c r="B27" s="59" t="s">
        <v>1030</v>
      </c>
      <c r="D27" s="77">
        <v>1</v>
      </c>
      <c r="E27" s="77"/>
      <c r="F27" s="16"/>
      <c r="H27" s="75">
        <v>0.44259999999999999</v>
      </c>
      <c r="I27" s="75">
        <v>-0.9877295966495897</v>
      </c>
      <c r="J27" s="75">
        <v>1.3277999999999999</v>
      </c>
      <c r="K27" s="75">
        <v>0.34205224215532837</v>
      </c>
      <c r="L27" s="75">
        <v>0</v>
      </c>
    </row>
    <row r="28" spans="1:12">
      <c r="B28" s="59" t="s">
        <v>1031</v>
      </c>
      <c r="D28" s="77">
        <v>1</v>
      </c>
      <c r="E28" s="77"/>
      <c r="H28" s="75">
        <v>-0.1701</v>
      </c>
      <c r="I28" s="75">
        <v>-0.169643487826205</v>
      </c>
      <c r="J28" s="75">
        <v>-1.2762998822927076</v>
      </c>
      <c r="K28" s="75">
        <v>-0.5659964743298681</v>
      </c>
      <c r="L28" s="75">
        <v>0.22679841652513683</v>
      </c>
    </row>
    <row r="29" spans="1:12">
      <c r="A29" s="59" t="str">
        <f>_xll.BDP(B29,"short name")</f>
        <v>USD Asia ex-Japan Basic</v>
      </c>
      <c r="B29" s="59" t="s">
        <v>1272</v>
      </c>
      <c r="D29" s="16">
        <v>-1</v>
      </c>
      <c r="E29" s="16"/>
      <c r="H29" s="75">
        <v>-3.6200000000000003E-2</v>
      </c>
      <c r="I29" s="75">
        <v>-0.36608857159188535</v>
      </c>
      <c r="J29" s="75">
        <v>-0.1138756293976039</v>
      </c>
      <c r="K29" s="75">
        <v>-0.67683828459097606</v>
      </c>
      <c r="L29" s="75">
        <v>-1.5504447930112404</v>
      </c>
    </row>
    <row r="30" spans="1:12">
      <c r="A30" s="59" t="str">
        <f>_xll.BDP(B30,"short name")</f>
        <v>USD Asia ex-Japan Basic</v>
      </c>
      <c r="B30" s="59" t="s">
        <v>1271</v>
      </c>
      <c r="D30" s="16">
        <v>-1</v>
      </c>
      <c r="E30" s="16"/>
      <c r="H30" s="75">
        <v>-5.8400000000000001E-2</v>
      </c>
      <c r="I30" s="75">
        <v>-1.0070946818892466</v>
      </c>
      <c r="J30" s="75">
        <v>-0.14210394770647478</v>
      </c>
      <c r="K30" s="75">
        <v>-0.64478271552265742</v>
      </c>
      <c r="L30" s="75">
        <v>0.2327032979716398</v>
      </c>
    </row>
  </sheetData>
  <conditionalFormatting sqref="H1:L3 H5:L10 H12:L1048576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/>
  <dimension ref="B1:N19"/>
  <sheetViews>
    <sheetView workbookViewId="0">
      <selection activeCell="J5" sqref="J5:N1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>
      <c r="C3" s="59" t="s">
        <v>1099</v>
      </c>
    </row>
    <row r="4" spans="2:14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/>
      <c r="J5" s="75">
        <v>-0.18629999999999999</v>
      </c>
      <c r="K5" s="75">
        <v>-0.55734653523193967</v>
      </c>
      <c r="L5" s="75">
        <v>-0.55632646277842257</v>
      </c>
      <c r="M5" s="75">
        <v>-0.55196213626060286</v>
      </c>
      <c r="N5" s="75">
        <v>0.88212217654240987</v>
      </c>
    </row>
    <row r="6" spans="2:14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I6" s="77"/>
      <c r="J6" s="75">
        <v>-1.66E-2</v>
      </c>
      <c r="K6" s="75">
        <v>-0.23711978207943937</v>
      </c>
      <c r="L6" s="75">
        <v>0.16781195104159424</v>
      </c>
      <c r="M6" s="75">
        <v>0.59339016572833059</v>
      </c>
      <c r="N6" s="75">
        <v>0.92634572898079903</v>
      </c>
    </row>
    <row r="7" spans="2:14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I7" s="77"/>
      <c r="J7" s="75">
        <v>0.14580000000000001</v>
      </c>
      <c r="K7" s="75">
        <v>0.6225200756923035</v>
      </c>
      <c r="L7" s="75">
        <v>0.45070544396309464</v>
      </c>
      <c r="M7" s="75">
        <v>0.60769438313580704</v>
      </c>
      <c r="N7" s="75">
        <v>-1.0792402505654617</v>
      </c>
    </row>
    <row r="8" spans="2:14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/>
      <c r="J8" s="75">
        <v>-0.1234</v>
      </c>
      <c r="K8" s="75">
        <v>-0.55520967126586018</v>
      </c>
      <c r="L8" s="75">
        <v>-0.47549077486423064</v>
      </c>
      <c r="M8" s="75">
        <v>-0.49159726547126964</v>
      </c>
      <c r="N8" s="75">
        <v>0.52557004932806162</v>
      </c>
    </row>
    <row r="9" spans="2:14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I9" s="77"/>
      <c r="J9" s="75">
        <v>-0.05</v>
      </c>
      <c r="K9" s="75">
        <v>-0.33629950759765809</v>
      </c>
      <c r="L9" s="75">
        <v>-0.39892070333789664</v>
      </c>
      <c r="M9" s="75">
        <v>-0.47223204048775991</v>
      </c>
      <c r="N9" s="75">
        <v>0.87587227371974563</v>
      </c>
    </row>
    <row r="10" spans="2:14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I10" s="77"/>
      <c r="J10" s="75">
        <v>-0.13070000000000001</v>
      </c>
      <c r="K10" s="75">
        <v>-1.2591985773817842</v>
      </c>
      <c r="L10" s="75">
        <v>-0.17126367753924965</v>
      </c>
      <c r="M10" s="75">
        <v>-0.66689088075553327</v>
      </c>
      <c r="N10" s="75">
        <v>-1.2115968629480611</v>
      </c>
    </row>
    <row r="11" spans="2:14">
      <c r="B11" s="59" t="s">
        <v>33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I11" s="77"/>
      <c r="J11" s="75">
        <v>0</v>
      </c>
      <c r="K11" s="75">
        <v>-0.26309875900336149</v>
      </c>
      <c r="L11" s="75">
        <v>0.56782688534129611</v>
      </c>
      <c r="M11" s="75">
        <v>0.16366643154390775</v>
      </c>
      <c r="N11" s="75">
        <v>2.052809704299011</v>
      </c>
    </row>
    <row r="12" spans="2:14">
      <c r="B12" s="59" t="s">
        <v>1134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/>
      <c r="J12" s="75">
        <v>-0.31</v>
      </c>
      <c r="K12" s="75">
        <v>-0.31819596965528013</v>
      </c>
      <c r="L12" s="75">
        <v>-1.0001025295091812</v>
      </c>
      <c r="M12" s="75">
        <v>-0.46553904348383573</v>
      </c>
      <c r="N12" s="75">
        <v>0.17968454386446403</v>
      </c>
    </row>
    <row r="13" spans="2:14">
      <c r="B13" s="59" t="s">
        <v>988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/>
      <c r="J13" s="75">
        <v>-0.78</v>
      </c>
      <c r="K13" s="75">
        <v>-0.75708750792113666</v>
      </c>
      <c r="L13" s="75">
        <v>-2.5377862533208617</v>
      </c>
      <c r="M13" s="75">
        <v>-1.7184914261813942</v>
      </c>
      <c r="N13" s="75">
        <v>-1.7160129354199662</v>
      </c>
    </row>
    <row r="14" spans="2:14">
      <c r="B14" s="59" t="s">
        <v>83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I14" s="77"/>
      <c r="J14" s="75">
        <v>0.37319999999999998</v>
      </c>
      <c r="K14" s="75">
        <v>0.52816531812302281</v>
      </c>
      <c r="L14" s="75">
        <v>-0.27254676227565733</v>
      </c>
      <c r="M14" s="75">
        <v>-0.28326092536796599</v>
      </c>
      <c r="N14" s="75">
        <v>-2.0924274966919687</v>
      </c>
    </row>
    <row r="15" spans="2:14">
      <c r="B15" s="59" t="s">
        <v>79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/>
      <c r="J15" s="75">
        <v>0.43430000000000002</v>
      </c>
      <c r="K15" s="75">
        <v>0.40909172032930435</v>
      </c>
      <c r="L15" s="75">
        <v>-4.3740994626739749E-4</v>
      </c>
      <c r="M15" s="75">
        <v>-0.1771555049971765</v>
      </c>
      <c r="N15" s="75">
        <v>-6.4852634636516956E-2</v>
      </c>
    </row>
    <row r="16" spans="2:14">
      <c r="B16" s="59" t="s">
        <v>18</v>
      </c>
      <c r="D16" s="77">
        <v>1</v>
      </c>
      <c r="E16" s="77">
        <v>1</v>
      </c>
      <c r="F16" s="77">
        <v>1</v>
      </c>
      <c r="G16" s="77">
        <v>1</v>
      </c>
      <c r="H16" s="77">
        <v>1</v>
      </c>
      <c r="I16" s="77"/>
      <c r="J16" s="75">
        <v>0.47599999999999998</v>
      </c>
      <c r="K16" s="75">
        <v>0.16147016545222773</v>
      </c>
      <c r="L16" s="75">
        <v>-0.52941157000916639</v>
      </c>
      <c r="M16" s="75">
        <v>-0.50506772581694215</v>
      </c>
      <c r="N16" s="75">
        <v>1.0454447008115721</v>
      </c>
    </row>
    <row r="17" spans="2:14">
      <c r="B17" s="59" t="s">
        <v>981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/>
      <c r="J17" s="75">
        <v>0.108</v>
      </c>
      <c r="K17" s="75">
        <v>-2.1095134375850377E-2</v>
      </c>
      <c r="L17" s="75">
        <v>0.44245264526827283</v>
      </c>
      <c r="M17" s="75">
        <v>-0.20773148343801676</v>
      </c>
      <c r="N17" s="75">
        <v>-0.78317217516825</v>
      </c>
    </row>
    <row r="18" spans="2:14">
      <c r="B18" s="59" t="s">
        <v>1148</v>
      </c>
      <c r="D18" s="77">
        <v>1</v>
      </c>
      <c r="E18" s="77">
        <v>1</v>
      </c>
      <c r="F18" s="77">
        <v>1</v>
      </c>
      <c r="G18" s="77">
        <v>1</v>
      </c>
      <c r="H18" s="77">
        <v>1</v>
      </c>
      <c r="I18" s="77"/>
      <c r="J18" s="75">
        <v>0.19420000000000001</v>
      </c>
      <c r="K18" s="75">
        <v>-9.6511561126747969E-2</v>
      </c>
      <c r="L18" s="75">
        <v>-1.7625822664625317</v>
      </c>
      <c r="M18" s="75">
        <v>-1.188231818655247</v>
      </c>
      <c r="N18" s="75">
        <v>0.68411881950966069</v>
      </c>
    </row>
    <row r="19" spans="2:14">
      <c r="B19" s="59" t="s">
        <v>1232</v>
      </c>
      <c r="D19" s="77">
        <v>1</v>
      </c>
      <c r="E19" s="77">
        <v>1</v>
      </c>
      <c r="F19" s="77">
        <v>1</v>
      </c>
      <c r="G19" s="77">
        <v>1</v>
      </c>
      <c r="H19" s="77">
        <v>1</v>
      </c>
      <c r="I19" s="77"/>
      <c r="J19" s="59">
        <v>-0.24199999999999999</v>
      </c>
      <c r="K19" s="59">
        <v>-0.6308819053930792</v>
      </c>
      <c r="L19" s="59">
        <v>-0.25753245501030542</v>
      </c>
      <c r="M19" s="59">
        <v>-0.59493380742297308</v>
      </c>
      <c r="N19" s="59">
        <v>0.68238620469764522</v>
      </c>
    </row>
  </sheetData>
  <conditionalFormatting sqref="J5:N18">
    <cfRule type="cellIs" dxfId="19" priority="3" operator="greaterThan">
      <formula>1</formula>
    </cfRule>
    <cfRule type="cellIs" dxfId="18" priority="4" operator="lessThan">
      <formula>-1</formula>
    </cfRule>
  </conditionalFormatting>
  <conditionalFormatting sqref="J5:N10 J12:N18">
    <cfRule type="cellIs" dxfId="17" priority="1" operator="greaterThan">
      <formula>1</formula>
    </cfRule>
    <cfRule type="cellIs" dxfId="16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Q27"/>
  <sheetViews>
    <sheetView workbookViewId="0">
      <selection activeCell="G8" sqref="G8"/>
    </sheetView>
  </sheetViews>
  <sheetFormatPr defaultRowHeight="1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>
      <c r="J19" s="75"/>
      <c r="K19" s="75"/>
      <c r="L19" s="75"/>
      <c r="M19" s="75"/>
      <c r="N19" s="75"/>
    </row>
    <row r="20" spans="10:14">
      <c r="J20" s="75"/>
      <c r="K20" s="75"/>
      <c r="L20" s="75"/>
      <c r="M20" s="75"/>
      <c r="N20" s="75"/>
    </row>
    <row r="21" spans="10:14">
      <c r="J21" s="75"/>
      <c r="K21" s="75"/>
      <c r="L21" s="75"/>
      <c r="M21" s="75"/>
      <c r="N21" s="75"/>
    </row>
    <row r="22" spans="10:14">
      <c r="J22" s="75"/>
      <c r="K22" s="75"/>
      <c r="L22" s="75"/>
      <c r="M22" s="75"/>
      <c r="N22" s="75"/>
    </row>
    <row r="23" spans="10:14">
      <c r="J23" s="75"/>
      <c r="K23" s="75"/>
      <c r="L23" s="75"/>
      <c r="M23" s="75"/>
      <c r="N23" s="75"/>
    </row>
    <row r="24" spans="10:14">
      <c r="J24" s="75"/>
      <c r="K24" s="75"/>
      <c r="L24" s="75"/>
      <c r="M24" s="75"/>
      <c r="N24" s="75"/>
    </row>
    <row r="25" spans="10:14">
      <c r="J25" s="75"/>
      <c r="K25" s="75"/>
      <c r="L25" s="75"/>
      <c r="M25" s="75"/>
      <c r="N25" s="75"/>
    </row>
    <row r="26" spans="10:14">
      <c r="J26" s="75"/>
      <c r="K26" s="75"/>
      <c r="L26" s="75"/>
      <c r="M26" s="75"/>
      <c r="N26" s="75"/>
    </row>
    <row r="27" spans="10:14">
      <c r="J27" s="75"/>
      <c r="K27" s="75"/>
      <c r="L27" s="75"/>
      <c r="M27" s="75"/>
      <c r="N27" s="75"/>
    </row>
  </sheetData>
  <conditionalFormatting sqref="J19:N27">
    <cfRule type="cellIs" dxfId="15" priority="1" operator="greaterThan">
      <formula>1</formula>
    </cfRule>
    <cfRule type="cellIs" dxfId="14" priority="2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5"/>
  <dimension ref="B1:O18"/>
  <sheetViews>
    <sheetView workbookViewId="0">
      <selection activeCell="E29" sqref="E2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D16" s="77"/>
      <c r="E16" s="77"/>
      <c r="F16" s="77"/>
      <c r="G16" s="77"/>
      <c r="I16" s="75"/>
      <c r="J16" s="75"/>
      <c r="K16" s="75"/>
      <c r="L16" s="75"/>
      <c r="M16" s="75"/>
    </row>
    <row r="17" spans="4:13">
      <c r="D17" s="77"/>
      <c r="E17" s="77"/>
      <c r="F17" s="77"/>
      <c r="G17" s="77"/>
      <c r="I17" s="75"/>
      <c r="J17" s="75"/>
      <c r="K17" s="75"/>
      <c r="L17" s="75"/>
      <c r="M17" s="75"/>
    </row>
    <row r="18" spans="4:13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3" priority="3" operator="greaterThan">
      <formula>1</formula>
    </cfRule>
    <cfRule type="cellIs" dxfId="12" priority="4" operator="lessThan">
      <formula>-1</formula>
    </cfRule>
  </conditionalFormatting>
  <conditionalFormatting sqref="K5:O10">
    <cfRule type="cellIs" dxfId="11" priority="1" operator="greaterThan">
      <formula>1</formula>
    </cfRule>
    <cfRule type="cellIs" dxfId="10" priority="2" operator="lessThan">
      <formula>-1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6"/>
  <dimension ref="B1:O18"/>
  <sheetViews>
    <sheetView workbookViewId="0">
      <selection activeCell="B38" sqref="B38"/>
    </sheetView>
  </sheetViews>
  <sheetFormatPr defaultRowHeight="1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>
      <c r="D2" s="59" t="s">
        <v>15</v>
      </c>
      <c r="E2" s="59" t="s">
        <v>15</v>
      </c>
      <c r="F2" s="59" t="s">
        <v>15</v>
      </c>
      <c r="G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C5" s="59" t="str">
        <f>_xll.BDP(B5,"short name")</f>
        <v>USD-EUR X-RATE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C6" s="59" t="str">
        <f>_xll.BDP(B6,"short name")</f>
        <v>USD-CNY X-RATE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C7" s="59" t="str">
        <f>_xll.BDP(B7,"short name")</f>
        <v>USD-KRW X-RATE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C8" s="59" t="str">
        <f>_xll.BDP(B8,"short name")</f>
        <v>USD-JPY X-RATE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C9" s="59" t="str">
        <f>_xll.BDP(B9,"short name")</f>
        <v>DOLLAR INDEX SPOT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C10" s="59" t="str">
        <f>_xll.BDP(B10,"short name")</f>
        <v>CNY onshore/offshore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1214</v>
      </c>
      <c r="C11" s="59" t="str">
        <f>_xll.BDP(B11,"short name")</f>
        <v>PACIFIC ETHANOL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1215</v>
      </c>
      <c r="C12" s="59" t="str">
        <f>_xll.BDP(B12,"short name")</f>
        <v>REX AMERICAN RES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1216</v>
      </c>
      <c r="C13" s="59" t="str">
        <f>_xll.BDP(B13,"short name")</f>
        <v>VERBIO VEREINI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1217</v>
      </c>
      <c r="C14" s="59" t="str">
        <f>_xll.BDP(B14,"short name")</f>
        <v>ENERGY ABSOLUTE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1218</v>
      </c>
      <c r="C15" s="59" t="str">
        <f>_xll.BDP(B15,"short name")</f>
        <v>CROPENERGIES AG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B16" s="59" t="s">
        <v>1219</v>
      </c>
      <c r="C16" s="59" t="str">
        <f>_xll.BDP(B16,"short name")</f>
        <v>RENEWABLE ENERGY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>
      <c r="B17" s="59" t="s">
        <v>1220</v>
      </c>
      <c r="C17" s="59" t="str">
        <f>_xll.BDP(B17,"short name")</f>
        <v>GREEN PLAINS INC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>
      <c r="B18" s="59" t="s">
        <v>1221</v>
      </c>
      <c r="C18" s="59" t="str">
        <f>_xll.BDP(B18,"short name")</f>
        <v>CARDINAL-MEMB UT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9" priority="3" operator="greaterThan">
      <formula>1</formula>
    </cfRule>
    <cfRule type="cellIs" dxfId="8" priority="4" operator="lessThan">
      <formula>-1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7"/>
  <dimension ref="B1:D18"/>
  <sheetViews>
    <sheetView workbookViewId="0">
      <selection activeCell="B1" sqref="B1:D18"/>
    </sheetView>
  </sheetViews>
  <sheetFormatPr defaultRowHeight="15"/>
  <cols>
    <col min="1" max="1" width="9.140625" style="59"/>
    <col min="2" max="2" width="14.85546875" style="59" bestFit="1" customWidth="1"/>
    <col min="3" max="16384" width="9.140625" style="59"/>
  </cols>
  <sheetData>
    <row r="1" spans="2:4">
      <c r="D1" s="54" t="s">
        <v>1009</v>
      </c>
    </row>
    <row r="2" spans="2:4">
      <c r="D2" s="59" t="s">
        <v>984</v>
      </c>
    </row>
    <row r="3" spans="2:4">
      <c r="B3" s="59" t="s">
        <v>1099</v>
      </c>
      <c r="D3" s="59">
        <v>0</v>
      </c>
    </row>
    <row r="4" spans="2:4">
      <c r="B4" s="59" t="s">
        <v>1116</v>
      </c>
      <c r="D4" s="59">
        <v>1</v>
      </c>
    </row>
    <row r="5" spans="2:4">
      <c r="B5" s="17" t="s">
        <v>11</v>
      </c>
      <c r="D5" s="153">
        <v>1</v>
      </c>
    </row>
    <row r="6" spans="2:4">
      <c r="B6" s="17" t="s">
        <v>1125</v>
      </c>
      <c r="D6" s="153">
        <v>1</v>
      </c>
    </row>
    <row r="7" spans="2:4">
      <c r="B7" s="17" t="s">
        <v>1126</v>
      </c>
      <c r="D7" s="153">
        <v>1</v>
      </c>
    </row>
    <row r="8" spans="2:4">
      <c r="B8" s="17" t="s">
        <v>1008</v>
      </c>
      <c r="D8" s="153">
        <v>1</v>
      </c>
    </row>
    <row r="9" spans="2:4">
      <c r="B9" s="17" t="s">
        <v>361</v>
      </c>
      <c r="D9" s="153">
        <v>1</v>
      </c>
    </row>
    <row r="10" spans="2:4">
      <c r="B10" s="17" t="s">
        <v>362</v>
      </c>
      <c r="D10" s="153">
        <v>1</v>
      </c>
    </row>
    <row r="11" spans="2:4">
      <c r="B11" s="18" t="s">
        <v>363</v>
      </c>
      <c r="D11" s="153">
        <v>1</v>
      </c>
    </row>
    <row r="12" spans="2:4">
      <c r="B12" s="18" t="s">
        <v>84</v>
      </c>
      <c r="D12" s="153">
        <v>1</v>
      </c>
    </row>
    <row r="13" spans="2:4">
      <c r="B13" s="18" t="s">
        <v>58</v>
      </c>
      <c r="D13" s="153">
        <v>1</v>
      </c>
    </row>
    <row r="14" spans="2:4">
      <c r="B14" s="18" t="s">
        <v>51</v>
      </c>
      <c r="D14" s="153">
        <v>1</v>
      </c>
    </row>
    <row r="15" spans="2:4">
      <c r="B15" s="18" t="s">
        <v>90</v>
      </c>
      <c r="D15" s="153">
        <v>1</v>
      </c>
    </row>
    <row r="16" spans="2:4">
      <c r="B16" s="18" t="s">
        <v>45</v>
      </c>
      <c r="D16" s="153">
        <v>1</v>
      </c>
    </row>
    <row r="17" spans="2:4">
      <c r="B17" s="18" t="s">
        <v>993</v>
      </c>
      <c r="D17" s="153">
        <v>1</v>
      </c>
    </row>
    <row r="18" spans="2:4">
      <c r="B18" s="18" t="s">
        <v>1019</v>
      </c>
      <c r="D18" s="153">
        <v>1</v>
      </c>
    </row>
  </sheetData>
  <conditionalFormatting sqref="D9:D18">
    <cfRule type="cellIs" dxfId="7" priority="2" operator="equal">
      <formula>0</formula>
    </cfRule>
  </conditionalFormatting>
  <conditionalFormatting sqref="D5:D1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M190"/>
  <sheetViews>
    <sheetView topLeftCell="A172" workbookViewId="0">
      <selection activeCell="E21" sqref="E21"/>
    </sheetView>
  </sheetViews>
  <sheetFormatPr defaultRowHeight="15"/>
  <cols>
    <col min="1" max="1" width="9.140625" style="59"/>
    <col min="2" max="2" width="18.5703125" style="59" bestFit="1" customWidth="1"/>
    <col min="3" max="3" width="28.5703125" style="59" bestFit="1" customWidth="1"/>
    <col min="4" max="90" width="9.140625" style="59"/>
    <col min="91" max="91" width="14.42578125" style="59" bestFit="1" customWidth="1"/>
    <col min="92" max="16384" width="9.140625" style="59"/>
  </cols>
  <sheetData>
    <row r="1" spans="2:91">
      <c r="D1" s="157" t="s">
        <v>141</v>
      </c>
      <c r="E1" s="157" t="s">
        <v>180</v>
      </c>
      <c r="F1" s="157" t="s">
        <v>226</v>
      </c>
      <c r="G1" s="157" t="s">
        <v>126</v>
      </c>
      <c r="H1" s="157" t="s">
        <v>20</v>
      </c>
      <c r="I1" s="157" t="s">
        <v>146</v>
      </c>
      <c r="J1" s="157" t="s">
        <v>131</v>
      </c>
      <c r="K1" s="157" t="s">
        <v>205</v>
      </c>
      <c r="L1" s="157" t="s">
        <v>239</v>
      </c>
      <c r="M1" s="157" t="s">
        <v>1198</v>
      </c>
      <c r="N1" s="157" t="s">
        <v>1201</v>
      </c>
      <c r="O1" s="157" t="s">
        <v>170</v>
      </c>
      <c r="P1" s="157" t="s">
        <v>128</v>
      </c>
      <c r="Q1" s="157" t="s">
        <v>129</v>
      </c>
      <c r="R1" s="157" t="s">
        <v>105</v>
      </c>
      <c r="S1" s="157" t="s">
        <v>369</v>
      </c>
      <c r="T1" s="157" t="s">
        <v>127</v>
      </c>
      <c r="U1" s="157" t="s">
        <v>130</v>
      </c>
      <c r="V1" s="157" t="s">
        <v>217</v>
      </c>
      <c r="W1" s="157" t="s">
        <v>209</v>
      </c>
      <c r="X1" s="157" t="s">
        <v>214</v>
      </c>
      <c r="Y1" s="157" t="s">
        <v>1083</v>
      </c>
      <c r="Z1" s="157" t="s">
        <v>151</v>
      </c>
      <c r="AA1" s="157" t="s">
        <v>218</v>
      </c>
      <c r="AB1" s="157" t="s">
        <v>70</v>
      </c>
      <c r="AC1" s="157" t="s">
        <v>203</v>
      </c>
      <c r="AD1" s="157" t="s">
        <v>199</v>
      </c>
      <c r="AE1" s="157" t="s">
        <v>195</v>
      </c>
      <c r="AF1" s="157" t="s">
        <v>1082</v>
      </c>
      <c r="AG1" s="157" t="s">
        <v>154</v>
      </c>
      <c r="AH1" s="157" t="s">
        <v>1146</v>
      </c>
      <c r="AI1" s="157" t="s">
        <v>186</v>
      </c>
      <c r="AJ1" s="157" t="s">
        <v>165</v>
      </c>
      <c r="AK1" s="157" t="s">
        <v>176</v>
      </c>
      <c r="AL1" s="157" t="s">
        <v>139</v>
      </c>
      <c r="AM1" s="157" t="s">
        <v>152</v>
      </c>
      <c r="AN1" s="157" t="s">
        <v>1063</v>
      </c>
      <c r="AO1" s="157" t="s">
        <v>1064</v>
      </c>
      <c r="AP1" s="157" t="s">
        <v>1062</v>
      </c>
      <c r="AQ1" s="157" t="s">
        <v>1065</v>
      </c>
      <c r="AR1" s="157" t="s">
        <v>1040</v>
      </c>
      <c r="AS1" s="157" t="s">
        <v>159</v>
      </c>
      <c r="AT1" s="157" t="s">
        <v>171</v>
      </c>
      <c r="AU1" s="157" t="s">
        <v>147</v>
      </c>
      <c r="AV1" s="157" t="s">
        <v>212</v>
      </c>
      <c r="AW1" s="157" t="s">
        <v>190</v>
      </c>
      <c r="AX1" s="157" t="s">
        <v>181</v>
      </c>
      <c r="AY1" s="157" t="s">
        <v>1012</v>
      </c>
      <c r="AZ1" s="157" t="s">
        <v>974</v>
      </c>
      <c r="BA1" s="157" t="s">
        <v>1010</v>
      </c>
      <c r="BB1" s="157" t="s">
        <v>1011</v>
      </c>
      <c r="BC1" s="157" t="s">
        <v>215</v>
      </c>
      <c r="BD1" s="157" t="s">
        <v>140</v>
      </c>
      <c r="BE1" s="157" t="s">
        <v>123</v>
      </c>
      <c r="BF1" s="157" t="s">
        <v>124</v>
      </c>
      <c r="BG1" s="157" t="s">
        <v>125</v>
      </c>
      <c r="BH1" s="157" t="s">
        <v>1007</v>
      </c>
      <c r="BI1" s="157" t="s">
        <v>1008</v>
      </c>
      <c r="BJ1" s="157" t="s">
        <v>1009</v>
      </c>
      <c r="BK1" s="157" t="s">
        <v>1013</v>
      </c>
      <c r="BL1" s="157" t="s">
        <v>1170</v>
      </c>
      <c r="BM1" s="157" t="s">
        <v>1041</v>
      </c>
      <c r="BN1" s="157" t="s">
        <v>1172</v>
      </c>
      <c r="BO1" s="157" t="s">
        <v>1261</v>
      </c>
      <c r="BP1" s="157" t="s">
        <v>1191</v>
      </c>
      <c r="BQ1" s="157" t="s">
        <v>1254</v>
      </c>
      <c r="BR1" s="157" t="s">
        <v>191</v>
      </c>
      <c r="BS1" s="157" t="s">
        <v>183</v>
      </c>
      <c r="BT1" s="157" t="s">
        <v>1068</v>
      </c>
      <c r="BU1" s="157" t="s">
        <v>1072</v>
      </c>
      <c r="BV1" s="157" t="s">
        <v>1069</v>
      </c>
      <c r="BW1" s="157" t="s">
        <v>1195</v>
      </c>
      <c r="BX1" s="157" t="s">
        <v>1070</v>
      </c>
      <c r="BY1" s="157" t="s">
        <v>1262</v>
      </c>
      <c r="BZ1" s="157" t="s">
        <v>1202</v>
      </c>
      <c r="CA1" s="157" t="s">
        <v>1257</v>
      </c>
      <c r="CB1" s="157" t="s">
        <v>1259</v>
      </c>
      <c r="CC1" s="157" t="s">
        <v>1071</v>
      </c>
      <c r="CD1" s="157" t="s">
        <v>1067</v>
      </c>
      <c r="CE1" s="157" t="s">
        <v>1061</v>
      </c>
      <c r="CF1" s="157" t="s">
        <v>1080</v>
      </c>
      <c r="CG1" s="157" t="s">
        <v>1263</v>
      </c>
      <c r="CH1" s="157" t="s">
        <v>1197</v>
      </c>
      <c r="CI1" s="157" t="s">
        <v>1238</v>
      </c>
      <c r="CJ1" s="157" t="s">
        <v>1260</v>
      </c>
      <c r="CK1" s="157" t="s">
        <v>1255</v>
      </c>
      <c r="CL1" s="157" t="s">
        <v>1256</v>
      </c>
      <c r="CM1" s="157" t="s">
        <v>1258</v>
      </c>
    </row>
    <row r="2" spans="2:91">
      <c r="D2" s="59" t="s">
        <v>12</v>
      </c>
      <c r="E2" s="59" t="s">
        <v>12</v>
      </c>
      <c r="F2" s="59" t="s">
        <v>12</v>
      </c>
      <c r="G2" s="59" t="s">
        <v>12</v>
      </c>
      <c r="H2" s="59" t="s">
        <v>12</v>
      </c>
      <c r="I2" s="59" t="s">
        <v>12</v>
      </c>
      <c r="J2" s="59" t="s">
        <v>12</v>
      </c>
      <c r="K2" s="59" t="s">
        <v>12</v>
      </c>
      <c r="L2" s="59" t="s">
        <v>12</v>
      </c>
      <c r="M2" s="59" t="s">
        <v>11</v>
      </c>
      <c r="N2" s="59" t="s">
        <v>12</v>
      </c>
      <c r="O2" s="59" t="s">
        <v>12</v>
      </c>
      <c r="P2" s="59" t="s">
        <v>12</v>
      </c>
      <c r="Q2" s="59" t="s">
        <v>12</v>
      </c>
      <c r="R2" s="59" t="s">
        <v>12</v>
      </c>
      <c r="S2" s="59" t="s">
        <v>12</v>
      </c>
      <c r="T2" s="59" t="s">
        <v>12</v>
      </c>
      <c r="U2" s="59" t="s">
        <v>12</v>
      </c>
      <c r="V2" s="59" t="s">
        <v>12</v>
      </c>
      <c r="W2" s="59" t="s">
        <v>12</v>
      </c>
      <c r="X2" s="59" t="s">
        <v>12</v>
      </c>
      <c r="Y2" s="59" t="s">
        <v>12</v>
      </c>
      <c r="Z2" s="59" t="s">
        <v>12</v>
      </c>
      <c r="AA2" s="59" t="s">
        <v>12</v>
      </c>
      <c r="AB2" s="59" t="s">
        <v>12</v>
      </c>
      <c r="AC2" s="59" t="s">
        <v>11</v>
      </c>
      <c r="AD2" s="59" t="s">
        <v>11</v>
      </c>
      <c r="AE2" s="59" t="s">
        <v>11</v>
      </c>
      <c r="AF2" s="59" t="s">
        <v>12</v>
      </c>
      <c r="AG2" s="59" t="s">
        <v>11</v>
      </c>
      <c r="AH2" s="59" t="s">
        <v>11</v>
      </c>
      <c r="AI2" s="59" t="s">
        <v>11</v>
      </c>
      <c r="AJ2" s="59" t="s">
        <v>11</v>
      </c>
      <c r="AK2" s="59" t="s">
        <v>11</v>
      </c>
      <c r="AL2" s="59" t="s">
        <v>11</v>
      </c>
      <c r="AM2" s="59" t="s">
        <v>11</v>
      </c>
      <c r="AN2" s="59" t="s">
        <v>11</v>
      </c>
      <c r="AO2" s="59" t="s">
        <v>11</v>
      </c>
      <c r="AP2" s="59" t="s">
        <v>11</v>
      </c>
      <c r="AQ2" s="59" t="s">
        <v>11</v>
      </c>
      <c r="AR2" s="59" t="s">
        <v>12</v>
      </c>
      <c r="AS2" s="59" t="s">
        <v>11</v>
      </c>
      <c r="AT2" s="59" t="s">
        <v>11</v>
      </c>
      <c r="AU2" s="59" t="s">
        <v>11</v>
      </c>
      <c r="AV2" s="59" t="s">
        <v>12</v>
      </c>
      <c r="AW2" s="59" t="s">
        <v>11</v>
      </c>
      <c r="AX2" s="59" t="s">
        <v>11</v>
      </c>
      <c r="AY2" s="59" t="s">
        <v>11</v>
      </c>
      <c r="AZ2" s="59" t="s">
        <v>11</v>
      </c>
      <c r="BA2" s="59" t="s">
        <v>11</v>
      </c>
      <c r="BB2" s="59" t="s">
        <v>11</v>
      </c>
      <c r="BC2" s="59" t="s">
        <v>12</v>
      </c>
      <c r="BD2" s="59" t="s">
        <v>12</v>
      </c>
      <c r="BE2" s="59" t="s">
        <v>11</v>
      </c>
      <c r="BF2" s="59" t="s">
        <v>11</v>
      </c>
      <c r="BG2" s="59" t="s">
        <v>11</v>
      </c>
      <c r="BH2" s="59" t="s">
        <v>11</v>
      </c>
      <c r="BI2" s="59" t="s">
        <v>11</v>
      </c>
      <c r="BJ2" s="59" t="s">
        <v>11</v>
      </c>
      <c r="BK2" s="59" t="s">
        <v>15</v>
      </c>
      <c r="BL2" s="59" t="s">
        <v>15</v>
      </c>
      <c r="BM2" s="59" t="s">
        <v>15</v>
      </c>
      <c r="BN2" s="59" t="s">
        <v>26</v>
      </c>
      <c r="BO2" s="59" t="s">
        <v>1266</v>
      </c>
      <c r="BP2" s="59" t="s">
        <v>1264</v>
      </c>
      <c r="BQ2" s="59" t="s">
        <v>26</v>
      </c>
      <c r="BR2" s="59" t="s">
        <v>15</v>
      </c>
      <c r="BS2" s="59" t="s">
        <v>15</v>
      </c>
      <c r="BT2" s="59" t="s">
        <v>15</v>
      </c>
      <c r="BU2" s="59" t="s">
        <v>15</v>
      </c>
      <c r="BV2" s="59" t="s">
        <v>15</v>
      </c>
      <c r="BW2" s="59" t="s">
        <v>1264</v>
      </c>
      <c r="BX2" s="59" t="s">
        <v>15</v>
      </c>
      <c r="BY2" s="59" t="s">
        <v>1265</v>
      </c>
      <c r="BZ2" s="59" t="s">
        <v>15</v>
      </c>
      <c r="CA2" s="59" t="s">
        <v>1267</v>
      </c>
      <c r="CB2" s="59" t="s">
        <v>26</v>
      </c>
      <c r="CC2" s="59" t="s">
        <v>15</v>
      </c>
      <c r="CD2" s="59" t="s">
        <v>15</v>
      </c>
      <c r="CE2" s="59" t="s">
        <v>15</v>
      </c>
      <c r="CF2" s="59" t="s">
        <v>1276</v>
      </c>
      <c r="CG2" s="59" t="s">
        <v>1264</v>
      </c>
      <c r="CH2" s="59" t="s">
        <v>1264</v>
      </c>
      <c r="CI2" s="59" t="s">
        <v>1268</v>
      </c>
      <c r="CJ2" s="59" t="s">
        <v>26</v>
      </c>
      <c r="CK2" s="59" t="s">
        <v>26</v>
      </c>
      <c r="CL2" s="59" t="s">
        <v>26</v>
      </c>
      <c r="CM2" s="59" t="s">
        <v>1267</v>
      </c>
    </row>
    <row r="5" spans="2:91">
      <c r="B5" s="157" t="s">
        <v>1142</v>
      </c>
      <c r="C5" s="57" t="str">
        <f>_xll.BDP(B5,"short name")</f>
        <v>aluminum spread between LME SH</v>
      </c>
      <c r="D5" s="59">
        <v>1</v>
      </c>
      <c r="E5" s="59">
        <v>1</v>
      </c>
      <c r="F5" s="59">
        <v>1</v>
      </c>
      <c r="G5" s="59">
        <v>1</v>
      </c>
      <c r="H5" s="59">
        <v>1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  <c r="Y5" s="59">
        <v>1</v>
      </c>
      <c r="Z5" s="59">
        <v>1</v>
      </c>
      <c r="AA5" s="59">
        <v>1</v>
      </c>
      <c r="AB5" s="59">
        <v>1</v>
      </c>
      <c r="AC5" s="59">
        <v>1</v>
      </c>
      <c r="AD5" s="59">
        <v>1</v>
      </c>
      <c r="AE5" s="59">
        <v>1</v>
      </c>
      <c r="AF5" s="59">
        <v>1</v>
      </c>
      <c r="AG5" s="59">
        <v>1</v>
      </c>
      <c r="AH5" s="59">
        <v>1</v>
      </c>
      <c r="AI5" s="59">
        <v>1</v>
      </c>
      <c r="AJ5" s="59">
        <v>1</v>
      </c>
      <c r="AK5" s="59">
        <v>1</v>
      </c>
      <c r="AL5" s="59">
        <v>1</v>
      </c>
      <c r="AM5" s="59">
        <v>1</v>
      </c>
      <c r="AN5" s="59">
        <v>1</v>
      </c>
      <c r="AO5" s="59">
        <v>1</v>
      </c>
      <c r="AP5" s="59">
        <v>1</v>
      </c>
      <c r="AQ5" s="59">
        <v>1</v>
      </c>
      <c r="AR5" s="59">
        <v>1</v>
      </c>
      <c r="AS5" s="59">
        <v>1</v>
      </c>
      <c r="AT5" s="59">
        <v>1</v>
      </c>
      <c r="AU5" s="59">
        <v>1</v>
      </c>
      <c r="AV5" s="59">
        <v>1</v>
      </c>
      <c r="AW5" s="59">
        <v>1</v>
      </c>
      <c r="AX5" s="59">
        <v>1</v>
      </c>
      <c r="AY5" s="59">
        <v>1</v>
      </c>
      <c r="AZ5" s="59">
        <v>1</v>
      </c>
      <c r="BA5" s="59">
        <v>1</v>
      </c>
      <c r="BB5" s="59">
        <v>1</v>
      </c>
      <c r="BC5" s="59">
        <v>1</v>
      </c>
      <c r="BD5" s="59">
        <v>1</v>
      </c>
      <c r="BE5" s="59">
        <v>1</v>
      </c>
      <c r="BF5" s="59">
        <v>1</v>
      </c>
      <c r="BG5" s="59">
        <v>1</v>
      </c>
      <c r="BH5" s="59">
        <v>1</v>
      </c>
      <c r="BI5" s="59">
        <v>1</v>
      </c>
      <c r="BJ5" s="59">
        <v>1</v>
      </c>
      <c r="BK5" s="59">
        <v>1</v>
      </c>
      <c r="BL5" s="59">
        <v>1</v>
      </c>
      <c r="BM5" s="59">
        <v>1</v>
      </c>
      <c r="BN5" s="59">
        <v>1</v>
      </c>
      <c r="BO5" s="59">
        <v>1</v>
      </c>
      <c r="BP5" s="59">
        <v>1</v>
      </c>
      <c r="BQ5" s="59">
        <v>1</v>
      </c>
      <c r="BR5" s="59">
        <v>1</v>
      </c>
      <c r="BS5" s="59">
        <v>1</v>
      </c>
      <c r="BT5" s="59">
        <v>1</v>
      </c>
      <c r="BU5" s="59">
        <v>1</v>
      </c>
      <c r="BV5" s="59">
        <v>1</v>
      </c>
      <c r="BW5" s="59">
        <v>1</v>
      </c>
      <c r="BX5" s="59">
        <v>1</v>
      </c>
      <c r="BY5" s="59">
        <v>1</v>
      </c>
      <c r="BZ5" s="59">
        <v>1</v>
      </c>
      <c r="CA5" s="59">
        <v>1</v>
      </c>
      <c r="CB5" s="59">
        <v>1</v>
      </c>
      <c r="CC5" s="59">
        <v>1</v>
      </c>
      <c r="CD5" s="59">
        <v>1</v>
      </c>
      <c r="CE5" s="59">
        <v>1</v>
      </c>
      <c r="CF5" s="59">
        <v>1</v>
      </c>
      <c r="CG5" s="59">
        <v>1</v>
      </c>
      <c r="CH5" s="59">
        <v>1</v>
      </c>
      <c r="CI5" s="59">
        <v>1</v>
      </c>
      <c r="CJ5" s="59">
        <v>1</v>
      </c>
      <c r="CK5" s="59">
        <v>1</v>
      </c>
      <c r="CL5" s="59">
        <v>1</v>
      </c>
      <c r="CM5" s="59">
        <v>1</v>
      </c>
    </row>
    <row r="6" spans="2:91">
      <c r="B6" s="157" t="s">
        <v>83</v>
      </c>
      <c r="C6" s="57" t="str">
        <f>_xll.BDP(B6,"short name")</f>
        <v>Base Metal to Commodity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>
        <v>1</v>
      </c>
      <c r="AE6" s="59">
        <v>1</v>
      </c>
      <c r="AF6" s="59">
        <v>1</v>
      </c>
      <c r="AG6" s="59">
        <v>1</v>
      </c>
      <c r="AH6" s="59">
        <v>1</v>
      </c>
      <c r="AI6" s="59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59">
        <v>1</v>
      </c>
      <c r="AP6" s="59">
        <v>1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59">
        <v>1</v>
      </c>
      <c r="AW6" s="59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59">
        <v>1</v>
      </c>
      <c r="BD6" s="59">
        <v>1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59">
        <v>1</v>
      </c>
      <c r="BK6" s="59">
        <v>1</v>
      </c>
      <c r="BL6" s="59">
        <v>1</v>
      </c>
      <c r="BM6" s="59">
        <v>1</v>
      </c>
      <c r="BN6" s="59">
        <v>1</v>
      </c>
      <c r="BO6" s="59">
        <v>1</v>
      </c>
      <c r="BP6" s="59">
        <v>1</v>
      </c>
      <c r="BQ6" s="59">
        <v>1</v>
      </c>
      <c r="BR6" s="59">
        <v>1</v>
      </c>
      <c r="BS6" s="59">
        <v>1</v>
      </c>
      <c r="BT6" s="59">
        <v>1</v>
      </c>
      <c r="BU6" s="59">
        <v>1</v>
      </c>
      <c r="BV6" s="59">
        <v>1</v>
      </c>
      <c r="BW6" s="59">
        <v>1</v>
      </c>
      <c r="BX6" s="59">
        <v>1</v>
      </c>
      <c r="BY6" s="59">
        <v>1</v>
      </c>
      <c r="BZ6" s="59">
        <v>1</v>
      </c>
      <c r="CA6" s="59">
        <v>1</v>
      </c>
      <c r="CB6" s="59">
        <v>1</v>
      </c>
      <c r="CC6" s="59">
        <v>1</v>
      </c>
      <c r="CD6" s="59">
        <v>1</v>
      </c>
      <c r="CE6" s="59">
        <v>1</v>
      </c>
      <c r="CF6" s="59">
        <v>1</v>
      </c>
      <c r="CG6" s="59">
        <v>1</v>
      </c>
      <c r="CH6" s="59">
        <v>1</v>
      </c>
      <c r="CI6" s="59">
        <v>1</v>
      </c>
      <c r="CJ6" s="59">
        <v>1</v>
      </c>
      <c r="CK6" s="59">
        <v>1</v>
      </c>
      <c r="CL6" s="59">
        <v>1</v>
      </c>
      <c r="CM6" s="59">
        <v>1</v>
      </c>
    </row>
    <row r="7" spans="2:91">
      <c r="B7" s="157" t="s">
        <v>1205</v>
      </c>
      <c r="C7" s="57" t="str">
        <f>_xll.BDP(B7,"short name")</f>
        <v>BASEPREC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  <c r="I7" s="59">
        <v>1</v>
      </c>
      <c r="J7" s="59">
        <v>1</v>
      </c>
      <c r="K7" s="59">
        <v>1</v>
      </c>
      <c r="L7" s="59">
        <v>1</v>
      </c>
      <c r="M7" s="59">
        <v>1</v>
      </c>
      <c r="N7" s="59">
        <v>1</v>
      </c>
      <c r="O7" s="59">
        <v>1</v>
      </c>
      <c r="P7" s="59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59">
        <v>1</v>
      </c>
      <c r="X7" s="59">
        <v>1</v>
      </c>
      <c r="Y7" s="59">
        <v>1</v>
      </c>
      <c r="Z7" s="59">
        <v>1</v>
      </c>
      <c r="AA7" s="59">
        <v>1</v>
      </c>
      <c r="AB7" s="59">
        <v>1</v>
      </c>
      <c r="AC7" s="59">
        <v>1</v>
      </c>
      <c r="AD7" s="59">
        <v>1</v>
      </c>
      <c r="AE7" s="59">
        <v>1</v>
      </c>
      <c r="AF7" s="59">
        <v>1</v>
      </c>
      <c r="AG7" s="59">
        <v>1</v>
      </c>
      <c r="AH7" s="59">
        <v>1</v>
      </c>
      <c r="AI7" s="59">
        <v>1</v>
      </c>
      <c r="AJ7" s="59">
        <v>1</v>
      </c>
      <c r="AK7" s="59">
        <v>1</v>
      </c>
      <c r="AL7" s="59">
        <v>1</v>
      </c>
      <c r="AM7" s="59">
        <v>1</v>
      </c>
      <c r="AN7" s="59">
        <v>1</v>
      </c>
      <c r="AO7" s="59">
        <v>1</v>
      </c>
      <c r="AP7" s="59">
        <v>1</v>
      </c>
      <c r="AQ7" s="59">
        <v>1</v>
      </c>
      <c r="AR7" s="59">
        <v>1</v>
      </c>
      <c r="AS7" s="59">
        <v>1</v>
      </c>
      <c r="AT7" s="59">
        <v>1</v>
      </c>
      <c r="AU7" s="59">
        <v>1</v>
      </c>
      <c r="AV7" s="59">
        <v>1</v>
      </c>
      <c r="AW7" s="59">
        <v>1</v>
      </c>
      <c r="AX7" s="59">
        <v>1</v>
      </c>
      <c r="AY7" s="59">
        <v>1</v>
      </c>
      <c r="AZ7" s="59">
        <v>1</v>
      </c>
      <c r="BA7" s="59">
        <v>1</v>
      </c>
      <c r="BB7" s="59">
        <v>1</v>
      </c>
      <c r="BC7" s="59">
        <v>1</v>
      </c>
      <c r="BD7" s="59">
        <v>1</v>
      </c>
      <c r="BE7" s="59">
        <v>1</v>
      </c>
      <c r="BF7" s="59">
        <v>1</v>
      </c>
      <c r="BG7" s="59">
        <v>1</v>
      </c>
      <c r="BH7" s="59">
        <v>1</v>
      </c>
      <c r="BI7" s="59">
        <v>1</v>
      </c>
      <c r="BJ7" s="59">
        <v>1</v>
      </c>
      <c r="BK7" s="59">
        <v>1</v>
      </c>
      <c r="BL7" s="59">
        <v>1</v>
      </c>
      <c r="BM7" s="59">
        <v>1</v>
      </c>
      <c r="BN7" s="59">
        <v>1</v>
      </c>
      <c r="BO7" s="59">
        <v>1</v>
      </c>
      <c r="BP7" s="59">
        <v>1</v>
      </c>
      <c r="BQ7" s="59">
        <v>1</v>
      </c>
      <c r="BR7" s="59">
        <v>1</v>
      </c>
      <c r="BS7" s="59">
        <v>1</v>
      </c>
      <c r="BT7" s="59">
        <v>1</v>
      </c>
      <c r="BU7" s="59">
        <v>1</v>
      </c>
      <c r="BV7" s="59">
        <v>1</v>
      </c>
      <c r="BW7" s="59">
        <v>1</v>
      </c>
      <c r="BX7" s="59">
        <v>1</v>
      </c>
      <c r="BY7" s="59">
        <v>1</v>
      </c>
      <c r="BZ7" s="59">
        <v>1</v>
      </c>
      <c r="CA7" s="59">
        <v>1</v>
      </c>
      <c r="CB7" s="59">
        <v>1</v>
      </c>
      <c r="CC7" s="59">
        <v>1</v>
      </c>
      <c r="CD7" s="59">
        <v>1</v>
      </c>
      <c r="CE7" s="59">
        <v>1</v>
      </c>
      <c r="CF7" s="59">
        <v>1</v>
      </c>
      <c r="CG7" s="59">
        <v>1</v>
      </c>
      <c r="CH7" s="59">
        <v>1</v>
      </c>
      <c r="CI7" s="59">
        <v>1</v>
      </c>
      <c r="CJ7" s="59">
        <v>1</v>
      </c>
      <c r="CK7" s="59">
        <v>1</v>
      </c>
      <c r="CL7" s="59">
        <v>1</v>
      </c>
      <c r="CM7" s="59">
        <v>1</v>
      </c>
    </row>
    <row r="8" spans="2:91">
      <c r="B8" s="157" t="s">
        <v>97</v>
      </c>
      <c r="C8" s="57" t="str">
        <f>_xll.BDP(B8,"short name")</f>
        <v>Bond Indices Spread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  <c r="I8" s="59">
        <v>1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  <c r="Z8" s="59">
        <v>1</v>
      </c>
      <c r="AA8" s="59">
        <v>1</v>
      </c>
      <c r="AB8" s="59">
        <v>1</v>
      </c>
      <c r="AC8" s="59">
        <v>1</v>
      </c>
      <c r="AD8" s="59">
        <v>1</v>
      </c>
      <c r="AE8" s="59">
        <v>1</v>
      </c>
      <c r="AF8" s="59">
        <v>1</v>
      </c>
      <c r="AG8" s="59">
        <v>1</v>
      </c>
      <c r="AH8" s="59">
        <v>1</v>
      </c>
      <c r="AI8" s="59">
        <v>1</v>
      </c>
      <c r="AJ8" s="59">
        <v>1</v>
      </c>
      <c r="AK8" s="59">
        <v>1</v>
      </c>
      <c r="AL8" s="59">
        <v>1</v>
      </c>
      <c r="AM8" s="59">
        <v>1</v>
      </c>
      <c r="AN8" s="59">
        <v>1</v>
      </c>
      <c r="AO8" s="59">
        <v>1</v>
      </c>
      <c r="AP8" s="59">
        <v>1</v>
      </c>
      <c r="AQ8" s="59">
        <v>1</v>
      </c>
      <c r="AR8" s="59">
        <v>1</v>
      </c>
      <c r="AS8" s="59">
        <v>1</v>
      </c>
      <c r="AT8" s="59">
        <v>1</v>
      </c>
      <c r="AU8" s="59">
        <v>1</v>
      </c>
      <c r="AV8" s="59">
        <v>1</v>
      </c>
      <c r="AW8" s="59">
        <v>1</v>
      </c>
      <c r="AX8" s="59">
        <v>1</v>
      </c>
      <c r="AY8" s="59">
        <v>1</v>
      </c>
      <c r="AZ8" s="59">
        <v>1</v>
      </c>
      <c r="BA8" s="59">
        <v>1</v>
      </c>
      <c r="BB8" s="59">
        <v>1</v>
      </c>
      <c r="BC8" s="59">
        <v>1</v>
      </c>
      <c r="BD8" s="59">
        <v>1</v>
      </c>
      <c r="BE8" s="59">
        <v>1</v>
      </c>
      <c r="BF8" s="59">
        <v>1</v>
      </c>
      <c r="BG8" s="59">
        <v>1</v>
      </c>
      <c r="BH8" s="59">
        <v>1</v>
      </c>
      <c r="BI8" s="59">
        <v>1</v>
      </c>
      <c r="BJ8" s="59">
        <v>1</v>
      </c>
      <c r="BK8" s="59">
        <v>1</v>
      </c>
      <c r="BL8" s="59">
        <v>1</v>
      </c>
      <c r="BM8" s="59">
        <v>1</v>
      </c>
      <c r="BN8" s="59">
        <v>1</v>
      </c>
      <c r="BO8" s="59">
        <v>1</v>
      </c>
      <c r="BP8" s="59">
        <v>1</v>
      </c>
      <c r="BQ8" s="59">
        <v>1</v>
      </c>
      <c r="BR8" s="59">
        <v>1</v>
      </c>
      <c r="BS8" s="59">
        <v>1</v>
      </c>
      <c r="BT8" s="59">
        <v>1</v>
      </c>
      <c r="BU8" s="59">
        <v>1</v>
      </c>
      <c r="BV8" s="59">
        <v>1</v>
      </c>
      <c r="BW8" s="59">
        <v>1</v>
      </c>
      <c r="BX8" s="59">
        <v>1</v>
      </c>
      <c r="BY8" s="59">
        <v>1</v>
      </c>
      <c r="BZ8" s="59">
        <v>1</v>
      </c>
      <c r="CA8" s="59">
        <v>1</v>
      </c>
      <c r="CB8" s="59">
        <v>1</v>
      </c>
      <c r="CC8" s="59">
        <v>1</v>
      </c>
      <c r="CD8" s="59">
        <v>1</v>
      </c>
      <c r="CE8" s="59">
        <v>1</v>
      </c>
      <c r="CF8" s="59">
        <v>1</v>
      </c>
      <c r="CG8" s="59">
        <v>1</v>
      </c>
      <c r="CH8" s="59">
        <v>1</v>
      </c>
      <c r="CI8" s="59">
        <v>1</v>
      </c>
      <c r="CJ8" s="59">
        <v>1</v>
      </c>
      <c r="CK8" s="59">
        <v>1</v>
      </c>
      <c r="CL8" s="59">
        <v>1</v>
      </c>
      <c r="CM8" s="59">
        <v>1</v>
      </c>
    </row>
    <row r="9" spans="2:91">
      <c r="B9" s="157" t="s">
        <v>1030</v>
      </c>
      <c r="C9" s="57" t="str">
        <f>_xll.BDP(B9,"short name")</f>
        <v>china aluminum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  <c r="I9" s="59">
        <v>1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  <c r="Z9" s="59">
        <v>1</v>
      </c>
      <c r="AA9" s="59">
        <v>1</v>
      </c>
      <c r="AB9" s="59">
        <v>1</v>
      </c>
      <c r="AC9" s="59">
        <v>1</v>
      </c>
      <c r="AD9" s="59">
        <v>1</v>
      </c>
      <c r="AE9" s="59">
        <v>1</v>
      </c>
      <c r="AF9" s="59">
        <v>1</v>
      </c>
      <c r="AG9" s="59">
        <v>1</v>
      </c>
      <c r="AH9" s="59">
        <v>1</v>
      </c>
      <c r="AI9" s="59">
        <v>1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59">
        <v>1</v>
      </c>
      <c r="AP9" s="59">
        <v>1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59">
        <v>1</v>
      </c>
      <c r="AW9" s="59">
        <v>1</v>
      </c>
      <c r="AX9" s="59">
        <v>1</v>
      </c>
      <c r="AY9" s="59">
        <v>1</v>
      </c>
      <c r="AZ9" s="59">
        <v>1</v>
      </c>
      <c r="BA9" s="59">
        <v>1</v>
      </c>
      <c r="BB9" s="59">
        <v>1</v>
      </c>
      <c r="BC9" s="59">
        <v>1</v>
      </c>
      <c r="BD9" s="59">
        <v>1</v>
      </c>
      <c r="BE9" s="59">
        <v>1</v>
      </c>
      <c r="BF9" s="59">
        <v>1</v>
      </c>
      <c r="BG9" s="59">
        <v>1</v>
      </c>
      <c r="BH9" s="59">
        <v>1</v>
      </c>
      <c r="BI9" s="59">
        <v>1</v>
      </c>
      <c r="BJ9" s="59">
        <v>1</v>
      </c>
      <c r="BK9" s="59">
        <v>1</v>
      </c>
      <c r="BL9" s="59">
        <v>1</v>
      </c>
      <c r="BM9" s="59">
        <v>1</v>
      </c>
      <c r="BN9" s="59">
        <v>1</v>
      </c>
      <c r="BO9" s="59">
        <v>1</v>
      </c>
      <c r="BP9" s="59">
        <v>1</v>
      </c>
      <c r="BQ9" s="59">
        <v>1</v>
      </c>
      <c r="BR9" s="59">
        <v>1</v>
      </c>
      <c r="BS9" s="59">
        <v>1</v>
      </c>
      <c r="BT9" s="59">
        <v>1</v>
      </c>
      <c r="BU9" s="59">
        <v>1</v>
      </c>
      <c r="BV9" s="59">
        <v>1</v>
      </c>
      <c r="BW9" s="59">
        <v>1</v>
      </c>
      <c r="BX9" s="59">
        <v>1</v>
      </c>
      <c r="BY9" s="59">
        <v>1</v>
      </c>
      <c r="BZ9" s="59">
        <v>1</v>
      </c>
      <c r="CA9" s="59">
        <v>1</v>
      </c>
      <c r="CB9" s="59">
        <v>1</v>
      </c>
      <c r="CC9" s="59">
        <v>1</v>
      </c>
      <c r="CD9" s="59">
        <v>1</v>
      </c>
      <c r="CE9" s="59">
        <v>1</v>
      </c>
      <c r="CF9" s="59">
        <v>1</v>
      </c>
      <c r="CG9" s="59">
        <v>1</v>
      </c>
      <c r="CH9" s="59">
        <v>1</v>
      </c>
      <c r="CI9" s="59">
        <v>1</v>
      </c>
      <c r="CJ9" s="59">
        <v>1</v>
      </c>
      <c r="CK9" s="59">
        <v>1</v>
      </c>
      <c r="CL9" s="59">
        <v>1</v>
      </c>
      <c r="CM9" s="59">
        <v>1</v>
      </c>
    </row>
    <row r="10" spans="2:91">
      <c r="B10" s="157" t="s">
        <v>978</v>
      </c>
      <c r="C10" s="57" t="str">
        <f>_xll.BDP(B10,"short name")</f>
        <v>china nuclear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  <c r="I10" s="59">
        <v>1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  <c r="Z10" s="59">
        <v>1</v>
      </c>
      <c r="AA10" s="59">
        <v>1</v>
      </c>
      <c r="AB10" s="59">
        <v>1</v>
      </c>
      <c r="AC10" s="59">
        <v>1</v>
      </c>
      <c r="AD10" s="59">
        <v>1</v>
      </c>
      <c r="AE10" s="59">
        <v>1</v>
      </c>
      <c r="AF10" s="59">
        <v>1</v>
      </c>
      <c r="AG10" s="59">
        <v>1</v>
      </c>
      <c r="AH10" s="59">
        <v>1</v>
      </c>
      <c r="AI10" s="59">
        <v>1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59">
        <v>1</v>
      </c>
      <c r="AP10" s="59">
        <v>1</v>
      </c>
      <c r="AQ10" s="59">
        <v>1</v>
      </c>
      <c r="AR10" s="59">
        <v>1</v>
      </c>
      <c r="AS10" s="59">
        <v>1</v>
      </c>
      <c r="AT10" s="59">
        <v>1</v>
      </c>
      <c r="AU10" s="59">
        <v>1</v>
      </c>
      <c r="AV10" s="59">
        <v>1</v>
      </c>
      <c r="AW10" s="59">
        <v>1</v>
      </c>
      <c r="AX10" s="59">
        <v>1</v>
      </c>
      <c r="AY10" s="59">
        <v>1</v>
      </c>
      <c r="AZ10" s="59">
        <v>1</v>
      </c>
      <c r="BA10" s="59">
        <v>1</v>
      </c>
      <c r="BB10" s="59">
        <v>1</v>
      </c>
      <c r="BC10" s="59">
        <v>1</v>
      </c>
      <c r="BD10" s="59">
        <v>1</v>
      </c>
      <c r="BE10" s="59">
        <v>1</v>
      </c>
      <c r="BF10" s="59">
        <v>1</v>
      </c>
      <c r="BG10" s="59">
        <v>1</v>
      </c>
      <c r="BH10" s="59">
        <v>1</v>
      </c>
      <c r="BI10" s="59">
        <v>1</v>
      </c>
      <c r="BJ10" s="59">
        <v>1</v>
      </c>
      <c r="BK10" s="59">
        <v>1</v>
      </c>
      <c r="BL10" s="59">
        <v>1</v>
      </c>
      <c r="BM10" s="59">
        <v>1</v>
      </c>
      <c r="BN10" s="59">
        <v>1</v>
      </c>
      <c r="BO10" s="59">
        <v>1</v>
      </c>
      <c r="BP10" s="59">
        <v>1</v>
      </c>
      <c r="BQ10" s="59">
        <v>1</v>
      </c>
      <c r="BR10" s="59">
        <v>1</v>
      </c>
      <c r="BS10" s="59">
        <v>1</v>
      </c>
      <c r="BT10" s="59">
        <v>1</v>
      </c>
      <c r="BU10" s="59">
        <v>1</v>
      </c>
      <c r="BV10" s="59">
        <v>1</v>
      </c>
      <c r="BW10" s="59">
        <v>1</v>
      </c>
      <c r="BX10" s="59">
        <v>1</v>
      </c>
      <c r="BY10" s="59">
        <v>1</v>
      </c>
      <c r="BZ10" s="59">
        <v>1</v>
      </c>
      <c r="CA10" s="59">
        <v>1</v>
      </c>
      <c r="CB10" s="59">
        <v>1</v>
      </c>
      <c r="CC10" s="59">
        <v>1</v>
      </c>
      <c r="CD10" s="59">
        <v>1</v>
      </c>
      <c r="CE10" s="59">
        <v>1</v>
      </c>
      <c r="CF10" s="59">
        <v>1</v>
      </c>
      <c r="CG10" s="59">
        <v>1</v>
      </c>
      <c r="CH10" s="59">
        <v>1</v>
      </c>
      <c r="CI10" s="59">
        <v>1</v>
      </c>
      <c r="CJ10" s="59">
        <v>1</v>
      </c>
      <c r="CK10" s="59">
        <v>1</v>
      </c>
      <c r="CL10" s="59">
        <v>1</v>
      </c>
      <c r="CM10" s="59">
        <v>1</v>
      </c>
    </row>
    <row r="11" spans="2:91">
      <c r="B11" s="157" t="s">
        <v>1171</v>
      </c>
      <c r="C11" s="57" t="str">
        <f>_xll.BDP(B11,"short name")</f>
        <v>wti 12th/wti 2nd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>
        <v>1</v>
      </c>
      <c r="AE11" s="59">
        <v>1</v>
      </c>
      <c r="AF11" s="59">
        <v>1</v>
      </c>
      <c r="AG11" s="59">
        <v>1</v>
      </c>
      <c r="AH11" s="59">
        <v>1</v>
      </c>
      <c r="AI11" s="59">
        <v>1</v>
      </c>
      <c r="AJ11" s="59">
        <v>1</v>
      </c>
      <c r="AK11" s="59">
        <v>1</v>
      </c>
      <c r="AL11" s="59">
        <v>1</v>
      </c>
      <c r="AM11" s="59">
        <v>1</v>
      </c>
      <c r="AN11" s="59">
        <v>1</v>
      </c>
      <c r="AO11" s="59">
        <v>1</v>
      </c>
      <c r="AP11" s="59">
        <v>1</v>
      </c>
      <c r="AQ11" s="59">
        <v>1</v>
      </c>
      <c r="AR11" s="59">
        <v>1</v>
      </c>
      <c r="AS11" s="59">
        <v>1</v>
      </c>
      <c r="AT11" s="59">
        <v>1</v>
      </c>
      <c r="AU11" s="59">
        <v>1</v>
      </c>
      <c r="AV11" s="59">
        <v>1</v>
      </c>
      <c r="AW11" s="59">
        <v>1</v>
      </c>
      <c r="AX11" s="59">
        <v>1</v>
      </c>
      <c r="AY11" s="59">
        <v>1</v>
      </c>
      <c r="AZ11" s="59">
        <v>1</v>
      </c>
      <c r="BA11" s="59">
        <v>1</v>
      </c>
      <c r="BB11" s="59">
        <v>1</v>
      </c>
      <c r="BC11" s="59">
        <v>1</v>
      </c>
      <c r="BD11" s="59">
        <v>1</v>
      </c>
      <c r="BE11" s="59">
        <v>1</v>
      </c>
      <c r="BF11" s="59">
        <v>1</v>
      </c>
      <c r="BG11" s="59">
        <v>1</v>
      </c>
      <c r="BH11" s="59">
        <v>1</v>
      </c>
      <c r="BI11" s="59">
        <v>1</v>
      </c>
      <c r="BJ11" s="59">
        <v>1</v>
      </c>
      <c r="BK11" s="59">
        <v>1</v>
      </c>
      <c r="BL11" s="59">
        <v>1</v>
      </c>
      <c r="BM11" s="59">
        <v>1</v>
      </c>
      <c r="BN11" s="59">
        <v>1</v>
      </c>
      <c r="BO11" s="59">
        <v>1</v>
      </c>
      <c r="BP11" s="59">
        <v>1</v>
      </c>
      <c r="BQ11" s="59">
        <v>1</v>
      </c>
      <c r="BR11" s="59">
        <v>1</v>
      </c>
      <c r="BS11" s="59">
        <v>1</v>
      </c>
      <c r="BT11" s="59">
        <v>1</v>
      </c>
      <c r="BU11" s="59">
        <v>1</v>
      </c>
      <c r="BV11" s="59">
        <v>1</v>
      </c>
      <c r="BW11" s="59">
        <v>1</v>
      </c>
      <c r="BX11" s="59">
        <v>1</v>
      </c>
      <c r="BY11" s="59">
        <v>1</v>
      </c>
      <c r="BZ11" s="59">
        <v>1</v>
      </c>
      <c r="CA11" s="59">
        <v>1</v>
      </c>
      <c r="CB11" s="59">
        <v>1</v>
      </c>
      <c r="CC11" s="59">
        <v>1</v>
      </c>
      <c r="CD11" s="59">
        <v>1</v>
      </c>
      <c r="CE11" s="59">
        <v>1</v>
      </c>
      <c r="CF11" s="59">
        <v>1</v>
      </c>
      <c r="CG11" s="59">
        <v>1</v>
      </c>
      <c r="CH11" s="59">
        <v>1</v>
      </c>
      <c r="CI11" s="59">
        <v>1</v>
      </c>
      <c r="CJ11" s="59">
        <v>1</v>
      </c>
      <c r="CK11" s="59">
        <v>1</v>
      </c>
      <c r="CL11" s="59">
        <v>1</v>
      </c>
      <c r="CM11" s="59">
        <v>1</v>
      </c>
    </row>
    <row r="12" spans="2:91">
      <c r="B12" s="157" t="s">
        <v>995</v>
      </c>
      <c r="C12" s="57" t="str">
        <f>_xll.BDP(B12,"short name")</f>
        <v>China 10Y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  <c r="I12" s="59">
        <v>1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  <c r="Z12" s="59">
        <v>1</v>
      </c>
      <c r="AA12" s="59">
        <v>1</v>
      </c>
      <c r="AB12" s="59">
        <v>1</v>
      </c>
      <c r="AC12" s="59">
        <v>1</v>
      </c>
      <c r="AD12" s="59">
        <v>1</v>
      </c>
      <c r="AE12" s="59">
        <v>1</v>
      </c>
      <c r="AF12" s="59">
        <v>1</v>
      </c>
      <c r="AG12" s="59">
        <v>1</v>
      </c>
      <c r="AH12" s="59">
        <v>1</v>
      </c>
      <c r="AI12" s="59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59">
        <v>1</v>
      </c>
      <c r="AP12" s="59">
        <v>1</v>
      </c>
      <c r="AQ12" s="59">
        <v>1</v>
      </c>
      <c r="AR12" s="59">
        <v>1</v>
      </c>
      <c r="AS12" s="59">
        <v>1</v>
      </c>
      <c r="AT12" s="59">
        <v>1</v>
      </c>
      <c r="AU12" s="59">
        <v>1</v>
      </c>
      <c r="AV12" s="59">
        <v>1</v>
      </c>
      <c r="AW12" s="59">
        <v>1</v>
      </c>
      <c r="AX12" s="59">
        <v>1</v>
      </c>
      <c r="AY12" s="59">
        <v>1</v>
      </c>
      <c r="AZ12" s="59">
        <v>1</v>
      </c>
      <c r="BA12" s="59">
        <v>1</v>
      </c>
      <c r="BB12" s="59">
        <v>1</v>
      </c>
      <c r="BC12" s="59">
        <v>1</v>
      </c>
      <c r="BD12" s="59">
        <v>1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59">
        <v>1</v>
      </c>
      <c r="BK12" s="59">
        <v>1</v>
      </c>
      <c r="BL12" s="59">
        <v>1</v>
      </c>
      <c r="BM12" s="59">
        <v>1</v>
      </c>
      <c r="BN12" s="59">
        <v>1</v>
      </c>
      <c r="BO12" s="59">
        <v>1</v>
      </c>
      <c r="BP12" s="59">
        <v>1</v>
      </c>
      <c r="BQ12" s="59">
        <v>1</v>
      </c>
      <c r="BR12" s="59">
        <v>1</v>
      </c>
      <c r="BS12" s="59">
        <v>1</v>
      </c>
      <c r="BT12" s="59">
        <v>1</v>
      </c>
      <c r="BU12" s="59">
        <v>1</v>
      </c>
      <c r="BV12" s="59">
        <v>1</v>
      </c>
      <c r="BW12" s="59">
        <v>1</v>
      </c>
      <c r="BX12" s="59">
        <v>1</v>
      </c>
      <c r="BY12" s="59">
        <v>1</v>
      </c>
      <c r="BZ12" s="59">
        <v>1</v>
      </c>
      <c r="CA12" s="59">
        <v>1</v>
      </c>
      <c r="CB12" s="59">
        <v>1</v>
      </c>
      <c r="CC12" s="59">
        <v>1</v>
      </c>
      <c r="CD12" s="59">
        <v>1</v>
      </c>
      <c r="CE12" s="59">
        <v>1</v>
      </c>
      <c r="CF12" s="59">
        <v>1</v>
      </c>
      <c r="CG12" s="59">
        <v>1</v>
      </c>
      <c r="CH12" s="59">
        <v>1</v>
      </c>
      <c r="CI12" s="59">
        <v>1</v>
      </c>
      <c r="CJ12" s="59">
        <v>1</v>
      </c>
      <c r="CK12" s="59">
        <v>1</v>
      </c>
      <c r="CL12" s="59">
        <v>1</v>
      </c>
      <c r="CM12" s="59">
        <v>1</v>
      </c>
    </row>
    <row r="13" spans="2:91">
      <c r="B13" s="157" t="s">
        <v>1081</v>
      </c>
      <c r="C13" s="57" t="str">
        <f>_xll.BDP(B13,"short name")</f>
        <v>CNY onshore/offshore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  <c r="Z13" s="59">
        <v>1</v>
      </c>
      <c r="AA13" s="59">
        <v>1</v>
      </c>
      <c r="AB13" s="59">
        <v>1</v>
      </c>
      <c r="AC13" s="59">
        <v>1</v>
      </c>
      <c r="AD13" s="59">
        <v>1</v>
      </c>
      <c r="AE13" s="59">
        <v>1</v>
      </c>
      <c r="AF13" s="59">
        <v>1</v>
      </c>
      <c r="AG13" s="59">
        <v>1</v>
      </c>
      <c r="AH13" s="59">
        <v>1</v>
      </c>
      <c r="AI13" s="59">
        <v>1</v>
      </c>
      <c r="AJ13" s="59">
        <v>1</v>
      </c>
      <c r="AK13" s="59">
        <v>1</v>
      </c>
      <c r="AL13" s="59">
        <v>1</v>
      </c>
      <c r="AM13" s="59">
        <v>1</v>
      </c>
      <c r="AN13" s="59">
        <v>1</v>
      </c>
      <c r="AO13" s="59">
        <v>1</v>
      </c>
      <c r="AP13" s="59">
        <v>1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59">
        <v>1</v>
      </c>
      <c r="AW13" s="59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59">
        <v>1</v>
      </c>
      <c r="BD13" s="59">
        <v>1</v>
      </c>
      <c r="BE13" s="59">
        <v>1</v>
      </c>
      <c r="BF13" s="59">
        <v>1</v>
      </c>
      <c r="BG13" s="59">
        <v>1</v>
      </c>
      <c r="BH13" s="59">
        <v>1</v>
      </c>
      <c r="BI13" s="59">
        <v>1</v>
      </c>
      <c r="BJ13" s="59">
        <v>1</v>
      </c>
      <c r="BK13" s="59">
        <v>1</v>
      </c>
      <c r="BL13" s="59">
        <v>1</v>
      </c>
      <c r="BM13" s="59">
        <v>1</v>
      </c>
      <c r="BN13" s="59">
        <v>1</v>
      </c>
      <c r="BO13" s="59">
        <v>1</v>
      </c>
      <c r="BP13" s="59">
        <v>1</v>
      </c>
      <c r="BQ13" s="59">
        <v>1</v>
      </c>
      <c r="BR13" s="59">
        <v>1</v>
      </c>
      <c r="BS13" s="59">
        <v>1</v>
      </c>
      <c r="BT13" s="59">
        <v>1</v>
      </c>
      <c r="BU13" s="59">
        <v>1</v>
      </c>
      <c r="BV13" s="59">
        <v>1</v>
      </c>
      <c r="BW13" s="59">
        <v>1</v>
      </c>
      <c r="BX13" s="59">
        <v>1</v>
      </c>
      <c r="BY13" s="59">
        <v>1</v>
      </c>
      <c r="BZ13" s="59">
        <v>1</v>
      </c>
      <c r="CA13" s="59">
        <v>1</v>
      </c>
      <c r="CB13" s="59">
        <v>1</v>
      </c>
      <c r="CC13" s="59">
        <v>1</v>
      </c>
      <c r="CD13" s="59">
        <v>1</v>
      </c>
      <c r="CE13" s="59">
        <v>1</v>
      </c>
      <c r="CF13" s="59">
        <v>1</v>
      </c>
      <c r="CG13" s="59">
        <v>1</v>
      </c>
      <c r="CH13" s="59">
        <v>1</v>
      </c>
      <c r="CI13" s="59">
        <v>1</v>
      </c>
      <c r="CJ13" s="59">
        <v>1</v>
      </c>
      <c r="CK13" s="59">
        <v>1</v>
      </c>
      <c r="CL13" s="59">
        <v>1</v>
      </c>
      <c r="CM13" s="59">
        <v>1</v>
      </c>
    </row>
    <row r="14" spans="2:91">
      <c r="B14" s="157" t="s">
        <v>1029</v>
      </c>
      <c r="C14" s="57" t="str">
        <f>_xll.BDP(B14,"short name")</f>
        <v>europe aluminum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  <c r="I14" s="59">
        <v>1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  <c r="AB14" s="59">
        <v>1</v>
      </c>
      <c r="AC14" s="59">
        <v>1</v>
      </c>
      <c r="AD14" s="59">
        <v>1</v>
      </c>
      <c r="AE14" s="59">
        <v>1</v>
      </c>
      <c r="AF14" s="59">
        <v>1</v>
      </c>
      <c r="AG14" s="59">
        <v>1</v>
      </c>
      <c r="AH14" s="59">
        <v>1</v>
      </c>
      <c r="AI14" s="59">
        <v>1</v>
      </c>
      <c r="AJ14" s="59">
        <v>1</v>
      </c>
      <c r="AK14" s="59">
        <v>1</v>
      </c>
      <c r="AL14" s="59">
        <v>1</v>
      </c>
      <c r="AM14" s="59">
        <v>1</v>
      </c>
      <c r="AN14" s="59">
        <v>1</v>
      </c>
      <c r="AO14" s="59">
        <v>1</v>
      </c>
      <c r="AP14" s="59">
        <v>1</v>
      </c>
      <c r="AQ14" s="59">
        <v>1</v>
      </c>
      <c r="AR14" s="59">
        <v>1</v>
      </c>
      <c r="AS14" s="59">
        <v>1</v>
      </c>
      <c r="AT14" s="59">
        <v>1</v>
      </c>
      <c r="AU14" s="59">
        <v>1</v>
      </c>
      <c r="AV14" s="59">
        <v>1</v>
      </c>
      <c r="AW14" s="59">
        <v>1</v>
      </c>
      <c r="AX14" s="59">
        <v>1</v>
      </c>
      <c r="AY14" s="59">
        <v>1</v>
      </c>
      <c r="AZ14" s="59">
        <v>1</v>
      </c>
      <c r="BA14" s="59">
        <v>1</v>
      </c>
      <c r="BB14" s="59">
        <v>1</v>
      </c>
      <c r="BC14" s="59">
        <v>1</v>
      </c>
      <c r="BD14" s="59">
        <v>1</v>
      </c>
      <c r="BE14" s="59">
        <v>1</v>
      </c>
      <c r="BF14" s="59">
        <v>1</v>
      </c>
      <c r="BG14" s="59">
        <v>1</v>
      </c>
      <c r="BH14" s="59">
        <v>1</v>
      </c>
      <c r="BI14" s="59">
        <v>1</v>
      </c>
      <c r="BJ14" s="59">
        <v>1</v>
      </c>
      <c r="BK14" s="59">
        <v>1</v>
      </c>
      <c r="BL14" s="59">
        <v>1</v>
      </c>
      <c r="BM14" s="59">
        <v>1</v>
      </c>
      <c r="BN14" s="59">
        <v>1</v>
      </c>
      <c r="BO14" s="59">
        <v>1</v>
      </c>
      <c r="BP14" s="59">
        <v>1</v>
      </c>
      <c r="BQ14" s="59">
        <v>1</v>
      </c>
      <c r="BR14" s="59">
        <v>1</v>
      </c>
      <c r="BS14" s="59">
        <v>1</v>
      </c>
      <c r="BT14" s="59">
        <v>1</v>
      </c>
      <c r="BU14" s="59">
        <v>1</v>
      </c>
      <c r="BV14" s="59">
        <v>1</v>
      </c>
      <c r="BW14" s="59">
        <v>1</v>
      </c>
      <c r="BX14" s="59">
        <v>1</v>
      </c>
      <c r="BY14" s="59">
        <v>1</v>
      </c>
      <c r="BZ14" s="59">
        <v>1</v>
      </c>
      <c r="CA14" s="59">
        <v>1</v>
      </c>
      <c r="CB14" s="59">
        <v>1</v>
      </c>
      <c r="CC14" s="59">
        <v>1</v>
      </c>
      <c r="CD14" s="59">
        <v>1</v>
      </c>
      <c r="CE14" s="59">
        <v>1</v>
      </c>
      <c r="CF14" s="59">
        <v>1</v>
      </c>
      <c r="CG14" s="59">
        <v>1</v>
      </c>
      <c r="CH14" s="59">
        <v>1</v>
      </c>
      <c r="CI14" s="59">
        <v>1</v>
      </c>
      <c r="CJ14" s="59">
        <v>1</v>
      </c>
      <c r="CK14" s="59">
        <v>1</v>
      </c>
      <c r="CL14" s="59">
        <v>1</v>
      </c>
      <c r="CM14" s="59">
        <v>1</v>
      </c>
    </row>
    <row r="15" spans="2:91">
      <c r="B15" s="157" t="s">
        <v>58</v>
      </c>
      <c r="C15" s="57" t="str">
        <f>_xll.BDP(B15,"short name")</f>
        <v>US and JP Govt Spread</v>
      </c>
      <c r="D15" s="59">
        <v>1</v>
      </c>
      <c r="E15" s="59">
        <v>1</v>
      </c>
      <c r="F15" s="59">
        <v>1</v>
      </c>
      <c r="G15" s="59">
        <v>1</v>
      </c>
      <c r="H15" s="59">
        <v>1</v>
      </c>
      <c r="I15" s="59">
        <v>1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  <c r="Z15" s="59">
        <v>1</v>
      </c>
      <c r="AA15" s="59">
        <v>1</v>
      </c>
      <c r="AB15" s="59">
        <v>1</v>
      </c>
      <c r="AC15" s="59">
        <v>1</v>
      </c>
      <c r="AD15" s="59">
        <v>1</v>
      </c>
      <c r="AE15" s="59">
        <v>1</v>
      </c>
      <c r="AF15" s="59">
        <v>1</v>
      </c>
      <c r="AG15" s="59">
        <v>1</v>
      </c>
      <c r="AH15" s="59">
        <v>1</v>
      </c>
      <c r="AI15" s="59">
        <v>1</v>
      </c>
      <c r="AJ15" s="59">
        <v>1</v>
      </c>
      <c r="AK15" s="59">
        <v>1</v>
      </c>
      <c r="AL15" s="59">
        <v>1</v>
      </c>
      <c r="AM15" s="59">
        <v>1</v>
      </c>
      <c r="AN15" s="59">
        <v>1</v>
      </c>
      <c r="AO15" s="59">
        <v>1</v>
      </c>
      <c r="AP15" s="59">
        <v>1</v>
      </c>
      <c r="AQ15" s="59">
        <v>1</v>
      </c>
      <c r="AR15" s="59">
        <v>1</v>
      </c>
      <c r="AS15" s="59">
        <v>1</v>
      </c>
      <c r="AT15" s="59">
        <v>1</v>
      </c>
      <c r="AU15" s="59">
        <v>1</v>
      </c>
      <c r="AV15" s="59">
        <v>1</v>
      </c>
      <c r="AW15" s="59">
        <v>1</v>
      </c>
      <c r="AX15" s="59">
        <v>1</v>
      </c>
      <c r="AY15" s="59">
        <v>1</v>
      </c>
      <c r="AZ15" s="59">
        <v>1</v>
      </c>
      <c r="BA15" s="59">
        <v>1</v>
      </c>
      <c r="BB15" s="59">
        <v>1</v>
      </c>
      <c r="BC15" s="59">
        <v>1</v>
      </c>
      <c r="BD15" s="59">
        <v>1</v>
      </c>
      <c r="BE15" s="59">
        <v>1</v>
      </c>
      <c r="BF15" s="59">
        <v>1</v>
      </c>
      <c r="BG15" s="59">
        <v>1</v>
      </c>
      <c r="BH15" s="59">
        <v>1</v>
      </c>
      <c r="BI15" s="59">
        <v>1</v>
      </c>
      <c r="BJ15" s="59">
        <v>1</v>
      </c>
      <c r="BK15" s="59">
        <v>1</v>
      </c>
      <c r="BL15" s="59">
        <v>1</v>
      </c>
      <c r="BM15" s="59">
        <v>1</v>
      </c>
      <c r="BN15" s="59">
        <v>1</v>
      </c>
      <c r="BO15" s="59">
        <v>1</v>
      </c>
      <c r="BP15" s="59">
        <v>1</v>
      </c>
      <c r="BQ15" s="59">
        <v>1</v>
      </c>
      <c r="BR15" s="59">
        <v>1</v>
      </c>
      <c r="BS15" s="59">
        <v>1</v>
      </c>
      <c r="BT15" s="59">
        <v>1</v>
      </c>
      <c r="BU15" s="59">
        <v>1</v>
      </c>
      <c r="BV15" s="59">
        <v>1</v>
      </c>
      <c r="BW15" s="59">
        <v>1</v>
      </c>
      <c r="BX15" s="59">
        <v>1</v>
      </c>
      <c r="BY15" s="59">
        <v>1</v>
      </c>
      <c r="BZ15" s="59">
        <v>1</v>
      </c>
      <c r="CA15" s="59">
        <v>1</v>
      </c>
      <c r="CB15" s="59">
        <v>1</v>
      </c>
      <c r="CC15" s="59">
        <v>1</v>
      </c>
      <c r="CD15" s="59">
        <v>1</v>
      </c>
      <c r="CE15" s="59">
        <v>1</v>
      </c>
      <c r="CF15" s="59">
        <v>1</v>
      </c>
      <c r="CG15" s="59">
        <v>1</v>
      </c>
      <c r="CH15" s="59">
        <v>1</v>
      </c>
      <c r="CI15" s="59">
        <v>1</v>
      </c>
      <c r="CJ15" s="59">
        <v>1</v>
      </c>
      <c r="CK15" s="59">
        <v>1</v>
      </c>
      <c r="CL15" s="59">
        <v>1</v>
      </c>
      <c r="CM15" s="59">
        <v>1</v>
      </c>
    </row>
    <row r="16" spans="2:91">
      <c r="B16" s="157" t="s">
        <v>1135</v>
      </c>
      <c r="C16" s="57" t="str">
        <f>_xll.BDP(B16,"short name")</f>
        <v>HRC China-iron ore</v>
      </c>
      <c r="D16" s="59">
        <v>1</v>
      </c>
      <c r="E16" s="59">
        <v>1</v>
      </c>
      <c r="F16" s="59">
        <v>1</v>
      </c>
      <c r="G16" s="59">
        <v>1</v>
      </c>
      <c r="H16" s="59">
        <v>1</v>
      </c>
      <c r="I16" s="59">
        <v>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>
        <v>1</v>
      </c>
      <c r="AE16" s="59">
        <v>1</v>
      </c>
      <c r="AF16" s="59">
        <v>1</v>
      </c>
      <c r="AG16" s="59">
        <v>1</v>
      </c>
      <c r="AH16" s="59">
        <v>1</v>
      </c>
      <c r="AI16" s="59">
        <v>1</v>
      </c>
      <c r="AJ16" s="59">
        <v>1</v>
      </c>
      <c r="AK16" s="59">
        <v>1</v>
      </c>
      <c r="AL16" s="59">
        <v>1</v>
      </c>
      <c r="AM16" s="59">
        <v>1</v>
      </c>
      <c r="AN16" s="59">
        <v>1</v>
      </c>
      <c r="AO16" s="59">
        <v>1</v>
      </c>
      <c r="AP16" s="59">
        <v>1</v>
      </c>
      <c r="AQ16" s="59">
        <v>1</v>
      </c>
      <c r="AR16" s="59">
        <v>1</v>
      </c>
      <c r="AS16" s="59">
        <v>1</v>
      </c>
      <c r="AT16" s="59">
        <v>1</v>
      </c>
      <c r="AU16" s="59">
        <v>1</v>
      </c>
      <c r="AV16" s="59">
        <v>1</v>
      </c>
      <c r="AW16" s="59">
        <v>1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59">
        <v>1</v>
      </c>
      <c r="BD16" s="59">
        <v>1</v>
      </c>
      <c r="BE16" s="59">
        <v>1</v>
      </c>
      <c r="BF16" s="59">
        <v>1</v>
      </c>
      <c r="BG16" s="59">
        <v>1</v>
      </c>
      <c r="BH16" s="59">
        <v>1</v>
      </c>
      <c r="BI16" s="59">
        <v>1</v>
      </c>
      <c r="BJ16" s="59">
        <v>1</v>
      </c>
      <c r="BK16" s="59">
        <v>1</v>
      </c>
      <c r="BL16" s="59">
        <v>1</v>
      </c>
      <c r="BM16" s="59">
        <v>1</v>
      </c>
      <c r="BN16" s="59">
        <v>1</v>
      </c>
      <c r="BO16" s="59">
        <v>1</v>
      </c>
      <c r="BP16" s="59">
        <v>1</v>
      </c>
      <c r="BQ16" s="59">
        <v>1</v>
      </c>
      <c r="BR16" s="59">
        <v>1</v>
      </c>
      <c r="BS16" s="59">
        <v>1</v>
      </c>
      <c r="BT16" s="59">
        <v>1</v>
      </c>
      <c r="BU16" s="59">
        <v>1</v>
      </c>
      <c r="BV16" s="59">
        <v>1</v>
      </c>
      <c r="BW16" s="59">
        <v>1</v>
      </c>
      <c r="BX16" s="59">
        <v>1</v>
      </c>
      <c r="BY16" s="59">
        <v>1</v>
      </c>
      <c r="BZ16" s="59">
        <v>1</v>
      </c>
      <c r="CA16" s="59">
        <v>1</v>
      </c>
      <c r="CB16" s="59">
        <v>1</v>
      </c>
      <c r="CC16" s="59">
        <v>1</v>
      </c>
      <c r="CD16" s="59">
        <v>1</v>
      </c>
      <c r="CE16" s="59">
        <v>1</v>
      </c>
      <c r="CF16" s="59">
        <v>1</v>
      </c>
      <c r="CG16" s="59">
        <v>1</v>
      </c>
      <c r="CH16" s="59">
        <v>1</v>
      </c>
      <c r="CI16" s="59">
        <v>1</v>
      </c>
      <c r="CJ16" s="59">
        <v>1</v>
      </c>
      <c r="CK16" s="59">
        <v>1</v>
      </c>
      <c r="CL16" s="59">
        <v>1</v>
      </c>
      <c r="CM16" s="59">
        <v>1</v>
      </c>
    </row>
    <row r="17" spans="2:91">
      <c r="B17" s="157" t="s">
        <v>1124</v>
      </c>
      <c r="C17" s="57" t="str">
        <f>_xll.BDP(B17,"short name")</f>
        <v>US-China hot rolled spread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1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  <c r="Z17" s="59">
        <v>1</v>
      </c>
      <c r="AA17" s="59">
        <v>1</v>
      </c>
      <c r="AB17" s="59">
        <v>1</v>
      </c>
      <c r="AC17" s="59">
        <v>1</v>
      </c>
      <c r="AD17" s="59">
        <v>1</v>
      </c>
      <c r="AE17" s="59">
        <v>1</v>
      </c>
      <c r="AF17" s="59">
        <v>1</v>
      </c>
      <c r="AG17" s="59">
        <v>1</v>
      </c>
      <c r="AH17" s="59">
        <v>1</v>
      </c>
      <c r="AI17" s="59">
        <v>1</v>
      </c>
      <c r="AJ17" s="59">
        <v>1</v>
      </c>
      <c r="AK17" s="59">
        <v>1</v>
      </c>
      <c r="AL17" s="59">
        <v>1</v>
      </c>
      <c r="AM17" s="59">
        <v>1</v>
      </c>
      <c r="AN17" s="59">
        <v>1</v>
      </c>
      <c r="AO17" s="59">
        <v>1</v>
      </c>
      <c r="AP17" s="59">
        <v>1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59">
        <v>1</v>
      </c>
      <c r="AW17" s="59">
        <v>1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59">
        <v>1</v>
      </c>
      <c r="BD17" s="59">
        <v>1</v>
      </c>
      <c r="BE17" s="59">
        <v>1</v>
      </c>
      <c r="BF17" s="59">
        <v>1</v>
      </c>
      <c r="BG17" s="59">
        <v>1</v>
      </c>
      <c r="BH17" s="59">
        <v>1</v>
      </c>
      <c r="BI17" s="59">
        <v>1</v>
      </c>
      <c r="BJ17" s="59">
        <v>1</v>
      </c>
      <c r="BK17" s="59">
        <v>1</v>
      </c>
      <c r="BL17" s="59">
        <v>1</v>
      </c>
      <c r="BM17" s="59">
        <v>1</v>
      </c>
      <c r="BN17" s="59">
        <v>1</v>
      </c>
      <c r="BO17" s="59">
        <v>1</v>
      </c>
      <c r="BP17" s="59">
        <v>1</v>
      </c>
      <c r="BQ17" s="59">
        <v>1</v>
      </c>
      <c r="BR17" s="59">
        <v>1</v>
      </c>
      <c r="BS17" s="59">
        <v>1</v>
      </c>
      <c r="BT17" s="59">
        <v>1</v>
      </c>
      <c r="BU17" s="59">
        <v>1</v>
      </c>
      <c r="BV17" s="59">
        <v>1</v>
      </c>
      <c r="BW17" s="59">
        <v>1</v>
      </c>
      <c r="BX17" s="59">
        <v>1</v>
      </c>
      <c r="BY17" s="59">
        <v>1</v>
      </c>
      <c r="BZ17" s="59">
        <v>1</v>
      </c>
      <c r="CA17" s="59">
        <v>1</v>
      </c>
      <c r="CB17" s="59">
        <v>1</v>
      </c>
      <c r="CC17" s="59">
        <v>1</v>
      </c>
      <c r="CD17" s="59">
        <v>1</v>
      </c>
      <c r="CE17" s="59">
        <v>1</v>
      </c>
      <c r="CF17" s="59">
        <v>1</v>
      </c>
      <c r="CG17" s="59">
        <v>1</v>
      </c>
      <c r="CH17" s="59">
        <v>1</v>
      </c>
      <c r="CI17" s="59">
        <v>1</v>
      </c>
      <c r="CJ17" s="59">
        <v>1</v>
      </c>
      <c r="CK17" s="59">
        <v>1</v>
      </c>
      <c r="CL17" s="59">
        <v>1</v>
      </c>
      <c r="CM17" s="59">
        <v>1</v>
      </c>
    </row>
    <row r="18" spans="2:91">
      <c r="B18" s="157" t="s">
        <v>1031</v>
      </c>
      <c r="C18" s="57" t="str">
        <f>_xll.BDP(B18,"short name")</f>
        <v>india aluminum</v>
      </c>
      <c r="D18" s="59">
        <v>1</v>
      </c>
      <c r="E18" s="59">
        <v>1</v>
      </c>
      <c r="F18" s="59">
        <v>1</v>
      </c>
      <c r="G18" s="59">
        <v>1</v>
      </c>
      <c r="H18" s="59">
        <v>1</v>
      </c>
      <c r="I18" s="59">
        <v>1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1</v>
      </c>
      <c r="AD18" s="59">
        <v>1</v>
      </c>
      <c r="AE18" s="59">
        <v>1</v>
      </c>
      <c r="AF18" s="59">
        <v>1</v>
      </c>
      <c r="AG18" s="59">
        <v>1</v>
      </c>
      <c r="AH18" s="59">
        <v>1</v>
      </c>
      <c r="AI18" s="59">
        <v>1</v>
      </c>
      <c r="AJ18" s="59">
        <v>1</v>
      </c>
      <c r="AK18" s="59">
        <v>1</v>
      </c>
      <c r="AL18" s="59">
        <v>1</v>
      </c>
      <c r="AM18" s="59">
        <v>1</v>
      </c>
      <c r="AN18" s="59">
        <v>1</v>
      </c>
      <c r="AO18" s="59">
        <v>1</v>
      </c>
      <c r="AP18" s="59">
        <v>1</v>
      </c>
      <c r="AQ18" s="59">
        <v>1</v>
      </c>
      <c r="AR18" s="59">
        <v>1</v>
      </c>
      <c r="AS18" s="59">
        <v>1</v>
      </c>
      <c r="AT18" s="59">
        <v>1</v>
      </c>
      <c r="AU18" s="59">
        <v>1</v>
      </c>
      <c r="AV18" s="59">
        <v>1</v>
      </c>
      <c r="AW18" s="59">
        <v>1</v>
      </c>
      <c r="AX18" s="59">
        <v>1</v>
      </c>
      <c r="AY18" s="59">
        <v>1</v>
      </c>
      <c r="AZ18" s="59">
        <v>1</v>
      </c>
      <c r="BA18" s="59">
        <v>1</v>
      </c>
      <c r="BB18" s="59">
        <v>1</v>
      </c>
      <c r="BC18" s="59">
        <v>1</v>
      </c>
      <c r="BD18" s="59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1</v>
      </c>
      <c r="BJ18" s="59">
        <v>1</v>
      </c>
      <c r="BK18" s="59">
        <v>1</v>
      </c>
      <c r="BL18" s="59">
        <v>1</v>
      </c>
      <c r="BM18" s="59">
        <v>1</v>
      </c>
      <c r="BN18" s="59">
        <v>1</v>
      </c>
      <c r="BO18" s="59">
        <v>1</v>
      </c>
      <c r="BP18" s="59">
        <v>1</v>
      </c>
      <c r="BQ18" s="59">
        <v>1</v>
      </c>
      <c r="BR18" s="59">
        <v>1</v>
      </c>
      <c r="BS18" s="59">
        <v>1</v>
      </c>
      <c r="BT18" s="59">
        <v>1</v>
      </c>
      <c r="BU18" s="59">
        <v>1</v>
      </c>
      <c r="BV18" s="59">
        <v>1</v>
      </c>
      <c r="BW18" s="59">
        <v>1</v>
      </c>
      <c r="BX18" s="59">
        <v>1</v>
      </c>
      <c r="BY18" s="59">
        <v>1</v>
      </c>
      <c r="BZ18" s="59">
        <v>1</v>
      </c>
      <c r="CA18" s="59">
        <v>1</v>
      </c>
      <c r="CB18" s="59">
        <v>1</v>
      </c>
      <c r="CC18" s="59">
        <v>1</v>
      </c>
      <c r="CD18" s="59">
        <v>1</v>
      </c>
      <c r="CE18" s="59">
        <v>1</v>
      </c>
      <c r="CF18" s="59">
        <v>1</v>
      </c>
      <c r="CG18" s="59">
        <v>1</v>
      </c>
      <c r="CH18" s="59">
        <v>1</v>
      </c>
      <c r="CI18" s="59">
        <v>1</v>
      </c>
      <c r="CJ18" s="59">
        <v>1</v>
      </c>
      <c r="CK18" s="59">
        <v>1</v>
      </c>
      <c r="CL18" s="59">
        <v>1</v>
      </c>
      <c r="CM18" s="59">
        <v>1</v>
      </c>
    </row>
    <row r="19" spans="2:91">
      <c r="B19" s="157" t="s">
        <v>51</v>
      </c>
      <c r="C19" s="57" t="str">
        <f>_xll.BDP(B19,"short name")</f>
        <v>Japan Consumer D/S</v>
      </c>
      <c r="D19" s="59">
        <v>1</v>
      </c>
      <c r="E19" s="59">
        <v>1</v>
      </c>
      <c r="F19" s="59">
        <v>1</v>
      </c>
      <c r="G19" s="59">
        <v>1</v>
      </c>
      <c r="H19" s="59">
        <v>1</v>
      </c>
      <c r="I19" s="59">
        <v>1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  <c r="Z19" s="59">
        <v>1</v>
      </c>
      <c r="AA19" s="59">
        <v>1</v>
      </c>
      <c r="AB19" s="59">
        <v>1</v>
      </c>
      <c r="AC19" s="59">
        <v>1</v>
      </c>
      <c r="AD19" s="59">
        <v>1</v>
      </c>
      <c r="AE19" s="59">
        <v>1</v>
      </c>
      <c r="AF19" s="59">
        <v>1</v>
      </c>
      <c r="AG19" s="59">
        <v>1</v>
      </c>
      <c r="AH19" s="59">
        <v>1</v>
      </c>
      <c r="AI19" s="59">
        <v>1</v>
      </c>
      <c r="AJ19" s="59">
        <v>1</v>
      </c>
      <c r="AK19" s="59">
        <v>1</v>
      </c>
      <c r="AL19" s="59">
        <v>1</v>
      </c>
      <c r="AM19" s="59">
        <v>1</v>
      </c>
      <c r="AN19" s="59">
        <v>1</v>
      </c>
      <c r="AO19" s="59">
        <v>1</v>
      </c>
      <c r="AP19" s="59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1</v>
      </c>
      <c r="AV19" s="59">
        <v>1</v>
      </c>
      <c r="AW19" s="59">
        <v>1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59">
        <v>1</v>
      </c>
      <c r="BD19" s="59">
        <v>1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59">
        <v>1</v>
      </c>
      <c r="BK19" s="59">
        <v>1</v>
      </c>
      <c r="BL19" s="59">
        <v>1</v>
      </c>
      <c r="BM19" s="59">
        <v>1</v>
      </c>
      <c r="BN19" s="59">
        <v>1</v>
      </c>
      <c r="BO19" s="59">
        <v>1</v>
      </c>
      <c r="BP19" s="59">
        <v>1</v>
      </c>
      <c r="BQ19" s="59">
        <v>1</v>
      </c>
      <c r="BR19" s="59">
        <v>1</v>
      </c>
      <c r="BS19" s="59">
        <v>1</v>
      </c>
      <c r="BT19" s="59">
        <v>1</v>
      </c>
      <c r="BU19" s="59">
        <v>1</v>
      </c>
      <c r="BV19" s="59">
        <v>1</v>
      </c>
      <c r="BW19" s="59">
        <v>1</v>
      </c>
      <c r="BX19" s="59">
        <v>1</v>
      </c>
      <c r="BY19" s="59">
        <v>1</v>
      </c>
      <c r="BZ19" s="59">
        <v>1</v>
      </c>
      <c r="CA19" s="59">
        <v>1</v>
      </c>
      <c r="CB19" s="59">
        <v>1</v>
      </c>
      <c r="CC19" s="59">
        <v>1</v>
      </c>
      <c r="CD19" s="59">
        <v>1</v>
      </c>
      <c r="CE19" s="59">
        <v>1</v>
      </c>
      <c r="CF19" s="59">
        <v>1</v>
      </c>
      <c r="CG19" s="59">
        <v>1</v>
      </c>
      <c r="CH19" s="59">
        <v>1</v>
      </c>
      <c r="CI19" s="59">
        <v>1</v>
      </c>
      <c r="CJ19" s="59">
        <v>1</v>
      </c>
      <c r="CK19" s="59">
        <v>1</v>
      </c>
      <c r="CL19" s="59">
        <v>1</v>
      </c>
      <c r="CM19" s="59">
        <v>1</v>
      </c>
    </row>
    <row r="20" spans="2:91">
      <c r="B20" s="157" t="s">
        <v>363</v>
      </c>
      <c r="C20" s="57" t="str">
        <f>_xll.BDP(B20,"short name")</f>
        <v>japan breakeven diff govt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>
        <v>1</v>
      </c>
      <c r="AE20" s="59">
        <v>1</v>
      </c>
      <c r="AF20" s="59">
        <v>1</v>
      </c>
      <c r="AG20" s="59">
        <v>1</v>
      </c>
      <c r="AH20" s="59">
        <v>1</v>
      </c>
      <c r="AI20" s="59">
        <v>1</v>
      </c>
      <c r="AJ20" s="59">
        <v>1</v>
      </c>
      <c r="AK20" s="59">
        <v>1</v>
      </c>
      <c r="AL20" s="59">
        <v>1</v>
      </c>
      <c r="AM20" s="59">
        <v>1</v>
      </c>
      <c r="AN20" s="59">
        <v>1</v>
      </c>
      <c r="AO20" s="59">
        <v>1</v>
      </c>
      <c r="AP20" s="59">
        <v>1</v>
      </c>
      <c r="AQ20" s="59">
        <v>1</v>
      </c>
      <c r="AR20" s="59">
        <v>1</v>
      </c>
      <c r="AS20" s="59">
        <v>1</v>
      </c>
      <c r="AT20" s="59">
        <v>1</v>
      </c>
      <c r="AU20" s="59">
        <v>1</v>
      </c>
      <c r="AV20" s="59">
        <v>1</v>
      </c>
      <c r="AW20" s="59">
        <v>1</v>
      </c>
      <c r="AX20" s="59">
        <v>1</v>
      </c>
      <c r="AY20" s="59">
        <v>1</v>
      </c>
      <c r="AZ20" s="59">
        <v>1</v>
      </c>
      <c r="BA20" s="59">
        <v>1</v>
      </c>
      <c r="BB20" s="59">
        <v>1</v>
      </c>
      <c r="BC20" s="59">
        <v>1</v>
      </c>
      <c r="BD20" s="59">
        <v>1</v>
      </c>
      <c r="BE20" s="59">
        <v>1</v>
      </c>
      <c r="BF20" s="59">
        <v>1</v>
      </c>
      <c r="BG20" s="59">
        <v>1</v>
      </c>
      <c r="BH20" s="59">
        <v>1</v>
      </c>
      <c r="BI20" s="59">
        <v>1</v>
      </c>
      <c r="BJ20" s="59">
        <v>1</v>
      </c>
      <c r="BK20" s="59">
        <v>1</v>
      </c>
      <c r="BL20" s="59">
        <v>1</v>
      </c>
      <c r="BM20" s="59">
        <v>1</v>
      </c>
      <c r="BN20" s="59">
        <v>1</v>
      </c>
      <c r="BO20" s="59">
        <v>1</v>
      </c>
      <c r="BP20" s="59">
        <v>1</v>
      </c>
      <c r="BQ20" s="59">
        <v>1</v>
      </c>
      <c r="BR20" s="59">
        <v>1</v>
      </c>
      <c r="BS20" s="59">
        <v>1</v>
      </c>
      <c r="BT20" s="59">
        <v>1</v>
      </c>
      <c r="BU20" s="59">
        <v>1</v>
      </c>
      <c r="BV20" s="59">
        <v>1</v>
      </c>
      <c r="BW20" s="59">
        <v>1</v>
      </c>
      <c r="BX20" s="59">
        <v>1</v>
      </c>
      <c r="BY20" s="59">
        <v>1</v>
      </c>
      <c r="BZ20" s="59">
        <v>1</v>
      </c>
      <c r="CA20" s="59">
        <v>1</v>
      </c>
      <c r="CB20" s="59">
        <v>1</v>
      </c>
      <c r="CC20" s="59">
        <v>1</v>
      </c>
      <c r="CD20" s="59">
        <v>1</v>
      </c>
      <c r="CE20" s="59">
        <v>1</v>
      </c>
      <c r="CF20" s="59">
        <v>1</v>
      </c>
      <c r="CG20" s="59">
        <v>1</v>
      </c>
      <c r="CH20" s="59">
        <v>1</v>
      </c>
      <c r="CI20" s="59">
        <v>1</v>
      </c>
      <c r="CJ20" s="59">
        <v>1</v>
      </c>
      <c r="CK20" s="59">
        <v>1</v>
      </c>
      <c r="CL20" s="59">
        <v>1</v>
      </c>
      <c r="CM20" s="59">
        <v>1</v>
      </c>
    </row>
    <row r="21" spans="2:91">
      <c r="B21" s="157" t="s">
        <v>1173</v>
      </c>
      <c r="C21" s="57" t="str">
        <f>_xll.BDP(B21,"short name")</f>
        <v>Japan 10yr - 2yr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>
        <v>1</v>
      </c>
      <c r="AE21" s="59">
        <v>1</v>
      </c>
      <c r="AF21" s="59">
        <v>1</v>
      </c>
      <c r="AG21" s="59">
        <v>1</v>
      </c>
      <c r="AH21" s="59">
        <v>1</v>
      </c>
      <c r="AI21" s="59">
        <v>1</v>
      </c>
      <c r="AJ21" s="59">
        <v>1</v>
      </c>
      <c r="AK21" s="59">
        <v>1</v>
      </c>
      <c r="AL21" s="59">
        <v>1</v>
      </c>
      <c r="AM21" s="59">
        <v>1</v>
      </c>
      <c r="AN21" s="59">
        <v>1</v>
      </c>
      <c r="AO21" s="59">
        <v>1</v>
      </c>
      <c r="AP21" s="59">
        <v>1</v>
      </c>
      <c r="AQ21" s="59">
        <v>1</v>
      </c>
      <c r="AR21" s="59">
        <v>1</v>
      </c>
      <c r="AS21" s="59">
        <v>1</v>
      </c>
      <c r="AT21" s="59">
        <v>1</v>
      </c>
      <c r="AU21" s="59">
        <v>1</v>
      </c>
      <c r="AV21" s="59">
        <v>1</v>
      </c>
      <c r="AW21" s="59">
        <v>1</v>
      </c>
      <c r="AX21" s="59">
        <v>1</v>
      </c>
      <c r="AY21" s="59">
        <v>1</v>
      </c>
      <c r="AZ21" s="59">
        <v>1</v>
      </c>
      <c r="BA21" s="59">
        <v>1</v>
      </c>
      <c r="BB21" s="59">
        <v>1</v>
      </c>
      <c r="BC21" s="59">
        <v>1</v>
      </c>
      <c r="BD21" s="59">
        <v>1</v>
      </c>
      <c r="BE21" s="59">
        <v>1</v>
      </c>
      <c r="BF21" s="59">
        <v>1</v>
      </c>
      <c r="BG21" s="59">
        <v>1</v>
      </c>
      <c r="BH21" s="59">
        <v>1</v>
      </c>
      <c r="BI21" s="59">
        <v>1</v>
      </c>
      <c r="BJ21" s="59">
        <v>1</v>
      </c>
      <c r="BK21" s="59">
        <v>1</v>
      </c>
      <c r="BL21" s="59">
        <v>1</v>
      </c>
      <c r="BM21" s="59">
        <v>1</v>
      </c>
      <c r="BN21" s="59">
        <v>1</v>
      </c>
      <c r="BO21" s="59">
        <v>1</v>
      </c>
      <c r="BP21" s="59">
        <v>1</v>
      </c>
      <c r="BQ21" s="59">
        <v>1</v>
      </c>
      <c r="BR21" s="59">
        <v>1</v>
      </c>
      <c r="BS21" s="59">
        <v>1</v>
      </c>
      <c r="BT21" s="59">
        <v>1</v>
      </c>
      <c r="BU21" s="59">
        <v>1</v>
      </c>
      <c r="BV21" s="59">
        <v>1</v>
      </c>
      <c r="BW21" s="59">
        <v>1</v>
      </c>
      <c r="BX21" s="59">
        <v>1</v>
      </c>
      <c r="BY21" s="59">
        <v>1</v>
      </c>
      <c r="BZ21" s="59">
        <v>1</v>
      </c>
      <c r="CA21" s="59">
        <v>1</v>
      </c>
      <c r="CB21" s="59">
        <v>1</v>
      </c>
      <c r="CC21" s="59">
        <v>1</v>
      </c>
      <c r="CD21" s="59">
        <v>1</v>
      </c>
      <c r="CE21" s="59">
        <v>1</v>
      </c>
      <c r="CF21" s="59">
        <v>1</v>
      </c>
      <c r="CG21" s="59">
        <v>1</v>
      </c>
      <c r="CH21" s="59">
        <v>1</v>
      </c>
      <c r="CI21" s="59">
        <v>1</v>
      </c>
      <c r="CJ21" s="59">
        <v>1</v>
      </c>
      <c r="CK21" s="59">
        <v>1</v>
      </c>
      <c r="CL21" s="59">
        <v>1</v>
      </c>
      <c r="CM21" s="59">
        <v>1</v>
      </c>
    </row>
    <row r="22" spans="2:91">
      <c r="B22" s="157" t="s">
        <v>992</v>
      </c>
      <c r="C22" s="57" t="str">
        <f>_xll.BDP(B22,"short name")</f>
        <v>Korea 10yr minus 2yr</v>
      </c>
      <c r="D22" s="59">
        <v>1</v>
      </c>
      <c r="E22" s="59">
        <v>1</v>
      </c>
      <c r="F22" s="59">
        <v>1</v>
      </c>
      <c r="G22" s="59">
        <v>1</v>
      </c>
      <c r="H22" s="59">
        <v>1</v>
      </c>
      <c r="I22" s="59">
        <v>1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  <c r="Z22" s="59">
        <v>1</v>
      </c>
      <c r="AA22" s="59">
        <v>1</v>
      </c>
      <c r="AB22" s="59">
        <v>1</v>
      </c>
      <c r="AC22" s="59">
        <v>1</v>
      </c>
      <c r="AD22" s="59">
        <v>1</v>
      </c>
      <c r="AE22" s="59">
        <v>1</v>
      </c>
      <c r="AF22" s="59">
        <v>1</v>
      </c>
      <c r="AG22" s="59">
        <v>1</v>
      </c>
      <c r="AH22" s="59">
        <v>1</v>
      </c>
      <c r="AI22" s="59">
        <v>1</v>
      </c>
      <c r="AJ22" s="59">
        <v>1</v>
      </c>
      <c r="AK22" s="59">
        <v>1</v>
      </c>
      <c r="AL22" s="59">
        <v>1</v>
      </c>
      <c r="AM22" s="59">
        <v>1</v>
      </c>
      <c r="AN22" s="59">
        <v>1</v>
      </c>
      <c r="AO22" s="59">
        <v>1</v>
      </c>
      <c r="AP22" s="59">
        <v>1</v>
      </c>
      <c r="AQ22" s="59">
        <v>1</v>
      </c>
      <c r="AR22" s="59">
        <v>1</v>
      </c>
      <c r="AS22" s="59">
        <v>1</v>
      </c>
      <c r="AT22" s="59">
        <v>1</v>
      </c>
      <c r="AU22" s="59">
        <v>1</v>
      </c>
      <c r="AV22" s="59">
        <v>1</v>
      </c>
      <c r="AW22" s="59">
        <v>1</v>
      </c>
      <c r="AX22" s="59">
        <v>1</v>
      </c>
      <c r="AY22" s="59">
        <v>1</v>
      </c>
      <c r="AZ22" s="59">
        <v>1</v>
      </c>
      <c r="BA22" s="59">
        <v>1</v>
      </c>
      <c r="BB22" s="59">
        <v>1</v>
      </c>
      <c r="BC22" s="59">
        <v>1</v>
      </c>
      <c r="BD22" s="59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1</v>
      </c>
      <c r="BJ22" s="59">
        <v>1</v>
      </c>
      <c r="BK22" s="59">
        <v>1</v>
      </c>
      <c r="BL22" s="59">
        <v>1</v>
      </c>
      <c r="BM22" s="59">
        <v>1</v>
      </c>
      <c r="BN22" s="59">
        <v>1</v>
      </c>
      <c r="BO22" s="59">
        <v>1</v>
      </c>
      <c r="BP22" s="59">
        <v>1</v>
      </c>
      <c r="BQ22" s="59">
        <v>1</v>
      </c>
      <c r="BR22" s="59">
        <v>1</v>
      </c>
      <c r="BS22" s="59">
        <v>1</v>
      </c>
      <c r="BT22" s="59">
        <v>1</v>
      </c>
      <c r="BU22" s="59">
        <v>1</v>
      </c>
      <c r="BV22" s="59">
        <v>1</v>
      </c>
      <c r="BW22" s="59">
        <v>1</v>
      </c>
      <c r="BX22" s="59">
        <v>1</v>
      </c>
      <c r="BY22" s="59">
        <v>1</v>
      </c>
      <c r="BZ22" s="59">
        <v>1</v>
      </c>
      <c r="CA22" s="59">
        <v>1</v>
      </c>
      <c r="CB22" s="59">
        <v>1</v>
      </c>
      <c r="CC22" s="59">
        <v>1</v>
      </c>
      <c r="CD22" s="59">
        <v>1</v>
      </c>
      <c r="CE22" s="59">
        <v>1</v>
      </c>
      <c r="CF22" s="59">
        <v>1</v>
      </c>
      <c r="CG22" s="59">
        <v>1</v>
      </c>
      <c r="CH22" s="59">
        <v>1</v>
      </c>
      <c r="CI22" s="59">
        <v>1</v>
      </c>
      <c r="CJ22" s="59">
        <v>1</v>
      </c>
      <c r="CK22" s="59">
        <v>1</v>
      </c>
      <c r="CL22" s="59">
        <v>1</v>
      </c>
      <c r="CM22" s="59">
        <v>1</v>
      </c>
    </row>
    <row r="23" spans="2:91">
      <c r="B23" s="157" t="s">
        <v>1200</v>
      </c>
      <c r="C23" s="57" t="str">
        <f>_xll.BDP(B23,"short name")</f>
        <v>korean marine trans</v>
      </c>
      <c r="D23" s="59">
        <v>1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  <c r="Z23" s="59">
        <v>1</v>
      </c>
      <c r="AA23" s="59">
        <v>1</v>
      </c>
      <c r="AB23" s="59">
        <v>1</v>
      </c>
      <c r="AC23" s="59">
        <v>1</v>
      </c>
      <c r="AD23" s="59">
        <v>1</v>
      </c>
      <c r="AE23" s="59">
        <v>1</v>
      </c>
      <c r="AF23" s="59">
        <v>1</v>
      </c>
      <c r="AG23" s="59">
        <v>1</v>
      </c>
      <c r="AH23" s="59">
        <v>1</v>
      </c>
      <c r="AI23" s="59">
        <v>1</v>
      </c>
      <c r="AJ23" s="59">
        <v>1</v>
      </c>
      <c r="AK23" s="59">
        <v>1</v>
      </c>
      <c r="AL23" s="59">
        <v>1</v>
      </c>
      <c r="AM23" s="59">
        <v>1</v>
      </c>
      <c r="AN23" s="59">
        <v>1</v>
      </c>
      <c r="AO23" s="59">
        <v>1</v>
      </c>
      <c r="AP23" s="59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1</v>
      </c>
      <c r="AV23" s="59">
        <v>1</v>
      </c>
      <c r="AW23" s="59">
        <v>1</v>
      </c>
      <c r="AX23" s="59">
        <v>1</v>
      </c>
      <c r="AY23" s="59">
        <v>1</v>
      </c>
      <c r="AZ23" s="59">
        <v>1</v>
      </c>
      <c r="BA23" s="59">
        <v>1</v>
      </c>
      <c r="BB23" s="59">
        <v>1</v>
      </c>
      <c r="BC23" s="59">
        <v>1</v>
      </c>
      <c r="BD23" s="59">
        <v>1</v>
      </c>
      <c r="BE23" s="59">
        <v>1</v>
      </c>
      <c r="BF23" s="59">
        <v>1</v>
      </c>
      <c r="BG23" s="59">
        <v>1</v>
      </c>
      <c r="BH23" s="59">
        <v>1</v>
      </c>
      <c r="BI23" s="59">
        <v>1</v>
      </c>
      <c r="BJ23" s="59">
        <v>1</v>
      </c>
      <c r="BK23" s="59">
        <v>1</v>
      </c>
      <c r="BL23" s="59">
        <v>1</v>
      </c>
      <c r="BM23" s="59">
        <v>1</v>
      </c>
      <c r="BN23" s="59">
        <v>1</v>
      </c>
      <c r="BO23" s="59">
        <v>1</v>
      </c>
      <c r="BP23" s="59">
        <v>1</v>
      </c>
      <c r="BQ23" s="59">
        <v>1</v>
      </c>
      <c r="BR23" s="59">
        <v>1</v>
      </c>
      <c r="BS23" s="59">
        <v>1</v>
      </c>
      <c r="BT23" s="59">
        <v>1</v>
      </c>
      <c r="BU23" s="59">
        <v>1</v>
      </c>
      <c r="BV23" s="59">
        <v>1</v>
      </c>
      <c r="BW23" s="59">
        <v>1</v>
      </c>
      <c r="BX23" s="59">
        <v>1</v>
      </c>
      <c r="BY23" s="59">
        <v>1</v>
      </c>
      <c r="BZ23" s="59">
        <v>1</v>
      </c>
      <c r="CA23" s="59">
        <v>1</v>
      </c>
      <c r="CB23" s="59">
        <v>1</v>
      </c>
      <c r="CC23" s="59">
        <v>1</v>
      </c>
      <c r="CD23" s="59">
        <v>1</v>
      </c>
      <c r="CE23" s="59">
        <v>1</v>
      </c>
      <c r="CF23" s="59">
        <v>1</v>
      </c>
      <c r="CG23" s="59">
        <v>1</v>
      </c>
      <c r="CH23" s="59">
        <v>1</v>
      </c>
      <c r="CI23" s="59">
        <v>1</v>
      </c>
      <c r="CJ23" s="59">
        <v>1</v>
      </c>
      <c r="CK23" s="59">
        <v>1</v>
      </c>
      <c r="CL23" s="59">
        <v>1</v>
      </c>
      <c r="CM23" s="59">
        <v>1</v>
      </c>
    </row>
    <row r="24" spans="2:91">
      <c r="B24" s="157" t="s">
        <v>1019</v>
      </c>
      <c r="C24" s="57" t="str">
        <f>_xll.BDP(B24,"short name")</f>
        <v>jpnk 400/nky225</v>
      </c>
      <c r="D24" s="59">
        <v>1</v>
      </c>
      <c r="E24" s="59">
        <v>1</v>
      </c>
      <c r="F24" s="59">
        <v>1</v>
      </c>
      <c r="G24" s="59">
        <v>1</v>
      </c>
      <c r="H24" s="59">
        <v>1</v>
      </c>
      <c r="I24" s="59">
        <v>1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  <c r="Z24" s="59">
        <v>1</v>
      </c>
      <c r="AA24" s="59">
        <v>1</v>
      </c>
      <c r="AB24" s="59">
        <v>1</v>
      </c>
      <c r="AC24" s="59">
        <v>1</v>
      </c>
      <c r="AD24" s="59">
        <v>1</v>
      </c>
      <c r="AE24" s="59">
        <v>1</v>
      </c>
      <c r="AF24" s="59">
        <v>1</v>
      </c>
      <c r="AG24" s="59">
        <v>1</v>
      </c>
      <c r="AH24" s="59">
        <v>1</v>
      </c>
      <c r="AI24" s="59">
        <v>1</v>
      </c>
      <c r="AJ24" s="59">
        <v>1</v>
      </c>
      <c r="AK24" s="59">
        <v>1</v>
      </c>
      <c r="AL24" s="59">
        <v>1</v>
      </c>
      <c r="AM24" s="59">
        <v>1</v>
      </c>
      <c r="AN24" s="59">
        <v>1</v>
      </c>
      <c r="AO24" s="59">
        <v>1</v>
      </c>
      <c r="AP24" s="59">
        <v>1</v>
      </c>
      <c r="AQ24" s="59">
        <v>1</v>
      </c>
      <c r="AR24" s="59">
        <v>1</v>
      </c>
      <c r="AS24" s="59">
        <v>1</v>
      </c>
      <c r="AT24" s="59">
        <v>1</v>
      </c>
      <c r="AU24" s="59">
        <v>1</v>
      </c>
      <c r="AV24" s="59">
        <v>1</v>
      </c>
      <c r="AW24" s="59">
        <v>1</v>
      </c>
      <c r="AX24" s="59">
        <v>1</v>
      </c>
      <c r="AY24" s="59">
        <v>1</v>
      </c>
      <c r="AZ24" s="59">
        <v>1</v>
      </c>
      <c r="BA24" s="59">
        <v>1</v>
      </c>
      <c r="BB24" s="59">
        <v>1</v>
      </c>
      <c r="BC24" s="59">
        <v>1</v>
      </c>
      <c r="BD24" s="59">
        <v>1</v>
      </c>
      <c r="BE24" s="59">
        <v>1</v>
      </c>
      <c r="BF24" s="59">
        <v>1</v>
      </c>
      <c r="BG24" s="59">
        <v>1</v>
      </c>
      <c r="BH24" s="59">
        <v>1</v>
      </c>
      <c r="BI24" s="59">
        <v>1</v>
      </c>
      <c r="BJ24" s="59">
        <v>1</v>
      </c>
      <c r="BK24" s="59">
        <v>1</v>
      </c>
      <c r="BL24" s="59">
        <v>1</v>
      </c>
      <c r="BM24" s="59">
        <v>1</v>
      </c>
      <c r="BN24" s="59">
        <v>1</v>
      </c>
      <c r="BO24" s="59">
        <v>1</v>
      </c>
      <c r="BP24" s="59">
        <v>1</v>
      </c>
      <c r="BQ24" s="59">
        <v>1</v>
      </c>
      <c r="BR24" s="59">
        <v>1</v>
      </c>
      <c r="BS24" s="59">
        <v>1</v>
      </c>
      <c r="BT24" s="59">
        <v>1</v>
      </c>
      <c r="BU24" s="59">
        <v>1</v>
      </c>
      <c r="BV24" s="59">
        <v>1</v>
      </c>
      <c r="BW24" s="59">
        <v>1</v>
      </c>
      <c r="BX24" s="59">
        <v>1</v>
      </c>
      <c r="BY24" s="59">
        <v>1</v>
      </c>
      <c r="BZ24" s="59">
        <v>1</v>
      </c>
      <c r="CA24" s="59">
        <v>1</v>
      </c>
      <c r="CB24" s="59">
        <v>1</v>
      </c>
      <c r="CC24" s="59">
        <v>1</v>
      </c>
      <c r="CD24" s="59">
        <v>1</v>
      </c>
      <c r="CE24" s="59">
        <v>1</v>
      </c>
      <c r="CF24" s="59">
        <v>1</v>
      </c>
      <c r="CG24" s="59">
        <v>1</v>
      </c>
      <c r="CH24" s="59">
        <v>1</v>
      </c>
      <c r="CI24" s="59">
        <v>1</v>
      </c>
      <c r="CJ24" s="59">
        <v>1</v>
      </c>
      <c r="CK24" s="59">
        <v>1</v>
      </c>
      <c r="CL24" s="59">
        <v>1</v>
      </c>
      <c r="CM24" s="59">
        <v>1</v>
      </c>
    </row>
    <row r="25" spans="2:91">
      <c r="B25" s="157" t="s">
        <v>43</v>
      </c>
      <c r="C25" s="57" t="str">
        <f>_xll.BDP(B25,"short name")</f>
        <v>Brent/WTI Ratio</v>
      </c>
      <c r="D25" s="59">
        <v>1</v>
      </c>
      <c r="E25" s="59">
        <v>1</v>
      </c>
      <c r="F25" s="59">
        <v>1</v>
      </c>
      <c r="G25" s="59">
        <v>1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  <c r="Z25" s="59">
        <v>1</v>
      </c>
      <c r="AA25" s="59">
        <v>1</v>
      </c>
      <c r="AB25" s="59">
        <v>1</v>
      </c>
      <c r="AC25" s="59">
        <v>1</v>
      </c>
      <c r="AD25" s="59">
        <v>1</v>
      </c>
      <c r="AE25" s="59">
        <v>1</v>
      </c>
      <c r="AF25" s="59">
        <v>1</v>
      </c>
      <c r="AG25" s="59">
        <v>1</v>
      </c>
      <c r="AH25" s="59">
        <v>1</v>
      </c>
      <c r="AI25" s="59">
        <v>1</v>
      </c>
      <c r="AJ25" s="59">
        <v>1</v>
      </c>
      <c r="AK25" s="59">
        <v>1</v>
      </c>
      <c r="AL25" s="59">
        <v>1</v>
      </c>
      <c r="AM25" s="59">
        <v>1</v>
      </c>
      <c r="AN25" s="59">
        <v>1</v>
      </c>
      <c r="AO25" s="59">
        <v>1</v>
      </c>
      <c r="AP25" s="59">
        <v>1</v>
      </c>
      <c r="AQ25" s="59">
        <v>1</v>
      </c>
      <c r="AR25" s="59">
        <v>1</v>
      </c>
      <c r="AS25" s="59">
        <v>1</v>
      </c>
      <c r="AT25" s="59">
        <v>1</v>
      </c>
      <c r="AU25" s="59">
        <v>1</v>
      </c>
      <c r="AV25" s="59">
        <v>1</v>
      </c>
      <c r="AW25" s="59">
        <v>1</v>
      </c>
      <c r="AX25" s="59">
        <v>1</v>
      </c>
      <c r="AY25" s="59">
        <v>1</v>
      </c>
      <c r="AZ25" s="59">
        <v>1</v>
      </c>
      <c r="BA25" s="59">
        <v>1</v>
      </c>
      <c r="BB25" s="59">
        <v>1</v>
      </c>
      <c r="BC25" s="59">
        <v>1</v>
      </c>
      <c r="BD25" s="59">
        <v>1</v>
      </c>
      <c r="BE25" s="59">
        <v>1</v>
      </c>
      <c r="BF25" s="59">
        <v>1</v>
      </c>
      <c r="BG25" s="59">
        <v>1</v>
      </c>
      <c r="BH25" s="59">
        <v>1</v>
      </c>
      <c r="BI25" s="59">
        <v>1</v>
      </c>
      <c r="BJ25" s="59">
        <v>1</v>
      </c>
      <c r="BK25" s="59">
        <v>1</v>
      </c>
      <c r="BL25" s="59">
        <v>1</v>
      </c>
      <c r="BM25" s="59">
        <v>1</v>
      </c>
      <c r="BN25" s="59">
        <v>1</v>
      </c>
      <c r="BO25" s="59">
        <v>1</v>
      </c>
      <c r="BP25" s="59">
        <v>1</v>
      </c>
      <c r="BQ25" s="59">
        <v>1</v>
      </c>
      <c r="BR25" s="59">
        <v>1</v>
      </c>
      <c r="BS25" s="59">
        <v>1</v>
      </c>
      <c r="BT25" s="59">
        <v>1</v>
      </c>
      <c r="BU25" s="59">
        <v>1</v>
      </c>
      <c r="BV25" s="59">
        <v>1</v>
      </c>
      <c r="BW25" s="59">
        <v>1</v>
      </c>
      <c r="BX25" s="59">
        <v>1</v>
      </c>
      <c r="BY25" s="59">
        <v>1</v>
      </c>
      <c r="BZ25" s="59">
        <v>1</v>
      </c>
      <c r="CA25" s="59">
        <v>1</v>
      </c>
      <c r="CB25" s="59">
        <v>1</v>
      </c>
      <c r="CC25" s="59">
        <v>1</v>
      </c>
      <c r="CD25" s="59">
        <v>1</v>
      </c>
      <c r="CE25" s="59">
        <v>1</v>
      </c>
      <c r="CF25" s="59">
        <v>1</v>
      </c>
      <c r="CG25" s="59">
        <v>1</v>
      </c>
      <c r="CH25" s="59">
        <v>1</v>
      </c>
      <c r="CI25" s="59">
        <v>1</v>
      </c>
      <c r="CJ25" s="59">
        <v>1</v>
      </c>
      <c r="CK25" s="59">
        <v>1</v>
      </c>
      <c r="CL25" s="59">
        <v>1</v>
      </c>
      <c r="CM25" s="59">
        <v>1</v>
      </c>
    </row>
    <row r="26" spans="2:91">
      <c r="B26" s="157" t="s">
        <v>90</v>
      </c>
      <c r="C26" s="57" t="str">
        <f>_xll.BDP(B26,"short name")</f>
        <v>Brent/WTI Ratio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9">
        <v>1</v>
      </c>
      <c r="Q26" s="59">
        <v>1</v>
      </c>
      <c r="R26" s="59">
        <v>1</v>
      </c>
      <c r="S26" s="59">
        <v>1</v>
      </c>
      <c r="T26" s="59">
        <v>1</v>
      </c>
      <c r="U26" s="59">
        <v>1</v>
      </c>
      <c r="V26" s="59">
        <v>1</v>
      </c>
      <c r="W26" s="59">
        <v>1</v>
      </c>
      <c r="X26" s="59">
        <v>1</v>
      </c>
      <c r="Y26" s="59">
        <v>1</v>
      </c>
      <c r="Z26" s="59">
        <v>1</v>
      </c>
      <c r="AA26" s="59">
        <v>1</v>
      </c>
      <c r="AB26" s="59">
        <v>1</v>
      </c>
      <c r="AC26" s="59">
        <v>1</v>
      </c>
      <c r="AD26" s="59">
        <v>1</v>
      </c>
      <c r="AE26" s="59">
        <v>1</v>
      </c>
      <c r="AF26" s="59">
        <v>1</v>
      </c>
      <c r="AG26" s="59">
        <v>1</v>
      </c>
      <c r="AH26" s="59">
        <v>1</v>
      </c>
      <c r="AI26" s="59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1</v>
      </c>
      <c r="AO26" s="59">
        <v>1</v>
      </c>
      <c r="AP26" s="59">
        <v>1</v>
      </c>
      <c r="AQ26" s="59">
        <v>1</v>
      </c>
      <c r="AR26" s="59">
        <v>1</v>
      </c>
      <c r="AS26" s="59">
        <v>1</v>
      </c>
      <c r="AT26" s="59">
        <v>1</v>
      </c>
      <c r="AU26" s="59">
        <v>1</v>
      </c>
      <c r="AV26" s="59">
        <v>1</v>
      </c>
      <c r="AW26" s="59">
        <v>1</v>
      </c>
      <c r="AX26" s="59">
        <v>1</v>
      </c>
      <c r="AY26" s="59">
        <v>1</v>
      </c>
      <c r="AZ26" s="59">
        <v>1</v>
      </c>
      <c r="BA26" s="59">
        <v>1</v>
      </c>
      <c r="BB26" s="59">
        <v>1</v>
      </c>
      <c r="BC26" s="59">
        <v>1</v>
      </c>
      <c r="BD26" s="59">
        <v>1</v>
      </c>
      <c r="BE26" s="59">
        <v>1</v>
      </c>
      <c r="BF26" s="59">
        <v>1</v>
      </c>
      <c r="BG26" s="59">
        <v>1</v>
      </c>
      <c r="BH26" s="59">
        <v>1</v>
      </c>
      <c r="BI26" s="59">
        <v>1</v>
      </c>
      <c r="BJ26" s="59">
        <v>1</v>
      </c>
      <c r="BK26" s="59">
        <v>1</v>
      </c>
      <c r="BL26" s="59">
        <v>1</v>
      </c>
      <c r="BM26" s="59">
        <v>1</v>
      </c>
      <c r="BN26" s="59">
        <v>1</v>
      </c>
      <c r="BO26" s="59">
        <v>1</v>
      </c>
      <c r="BP26" s="59">
        <v>1</v>
      </c>
      <c r="BQ26" s="59">
        <v>1</v>
      </c>
      <c r="BR26" s="59">
        <v>1</v>
      </c>
      <c r="BS26" s="59">
        <v>1</v>
      </c>
      <c r="BT26" s="59">
        <v>1</v>
      </c>
      <c r="BU26" s="59">
        <v>1</v>
      </c>
      <c r="BV26" s="59">
        <v>1</v>
      </c>
      <c r="BW26" s="59">
        <v>1</v>
      </c>
      <c r="BX26" s="59">
        <v>1</v>
      </c>
      <c r="BY26" s="59">
        <v>1</v>
      </c>
      <c r="BZ26" s="59">
        <v>1</v>
      </c>
      <c r="CA26" s="59">
        <v>1</v>
      </c>
      <c r="CB26" s="59">
        <v>1</v>
      </c>
      <c r="CC26" s="59">
        <v>1</v>
      </c>
      <c r="CD26" s="59">
        <v>1</v>
      </c>
      <c r="CE26" s="59">
        <v>1</v>
      </c>
      <c r="CF26" s="59">
        <v>1</v>
      </c>
      <c r="CG26" s="59">
        <v>1</v>
      </c>
      <c r="CH26" s="59">
        <v>1</v>
      </c>
      <c r="CI26" s="59">
        <v>1</v>
      </c>
      <c r="CJ26" s="59">
        <v>1</v>
      </c>
      <c r="CK26" s="59">
        <v>1</v>
      </c>
      <c r="CL26" s="59">
        <v>1</v>
      </c>
      <c r="CM26" s="59">
        <v>1</v>
      </c>
    </row>
    <row r="27" spans="2:91">
      <c r="B27" s="157" t="s">
        <v>365</v>
      </c>
      <c r="C27" s="57" t="str">
        <f>_xll.BDP(B27,"short name")</f>
        <v>power generator equipment</v>
      </c>
      <c r="D27" s="59">
        <v>1</v>
      </c>
      <c r="E27" s="59">
        <v>1</v>
      </c>
      <c r="F27" s="59">
        <v>1</v>
      </c>
      <c r="G27" s="59">
        <v>1</v>
      </c>
      <c r="H27" s="59">
        <v>1</v>
      </c>
      <c r="I27" s="59">
        <v>1</v>
      </c>
      <c r="J27" s="59">
        <v>1</v>
      </c>
      <c r="K27" s="59">
        <v>1</v>
      </c>
      <c r="L27" s="59">
        <v>1</v>
      </c>
      <c r="M27" s="59">
        <v>1</v>
      </c>
      <c r="N27" s="59">
        <v>1</v>
      </c>
      <c r="O27" s="59">
        <v>1</v>
      </c>
      <c r="P27" s="59">
        <v>1</v>
      </c>
      <c r="Q27" s="59">
        <v>1</v>
      </c>
      <c r="R27" s="59">
        <v>1</v>
      </c>
      <c r="S27" s="59">
        <v>1</v>
      </c>
      <c r="T27" s="59">
        <v>1</v>
      </c>
      <c r="U27" s="59">
        <v>1</v>
      </c>
      <c r="V27" s="59">
        <v>1</v>
      </c>
      <c r="W27" s="59">
        <v>1</v>
      </c>
      <c r="X27" s="59">
        <v>1</v>
      </c>
      <c r="Y27" s="59">
        <v>1</v>
      </c>
      <c r="Z27" s="59">
        <v>1</v>
      </c>
      <c r="AA27" s="59">
        <v>1</v>
      </c>
      <c r="AB27" s="59">
        <v>1</v>
      </c>
      <c r="AC27" s="59">
        <v>1</v>
      </c>
      <c r="AD27" s="59">
        <v>1</v>
      </c>
      <c r="AE27" s="59">
        <v>1</v>
      </c>
      <c r="AF27" s="59">
        <v>1</v>
      </c>
      <c r="AG27" s="59">
        <v>1</v>
      </c>
      <c r="AH27" s="59">
        <v>1</v>
      </c>
      <c r="AI27" s="59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59">
        <v>1</v>
      </c>
      <c r="AP27" s="59">
        <v>1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59">
        <v>1</v>
      </c>
      <c r="AW27" s="59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59">
        <v>1</v>
      </c>
      <c r="BD27" s="59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59">
        <v>1</v>
      </c>
      <c r="BK27" s="59">
        <v>1</v>
      </c>
      <c r="BL27" s="59">
        <v>1</v>
      </c>
      <c r="BM27" s="59">
        <v>1</v>
      </c>
      <c r="BN27" s="59">
        <v>1</v>
      </c>
      <c r="BO27" s="59">
        <v>1</v>
      </c>
      <c r="BP27" s="59">
        <v>1</v>
      </c>
      <c r="BQ27" s="59">
        <v>1</v>
      </c>
      <c r="BR27" s="59">
        <v>1</v>
      </c>
      <c r="BS27" s="59">
        <v>1</v>
      </c>
      <c r="BT27" s="59">
        <v>1</v>
      </c>
      <c r="BU27" s="59">
        <v>1</v>
      </c>
      <c r="BV27" s="59">
        <v>1</v>
      </c>
      <c r="BW27" s="59">
        <v>1</v>
      </c>
      <c r="BX27" s="59">
        <v>1</v>
      </c>
      <c r="BY27" s="59">
        <v>1</v>
      </c>
      <c r="BZ27" s="59">
        <v>1</v>
      </c>
      <c r="CA27" s="59">
        <v>1</v>
      </c>
      <c r="CB27" s="59">
        <v>1</v>
      </c>
      <c r="CC27" s="59">
        <v>1</v>
      </c>
      <c r="CD27" s="59">
        <v>1</v>
      </c>
      <c r="CE27" s="59">
        <v>1</v>
      </c>
      <c r="CF27" s="59">
        <v>1</v>
      </c>
      <c r="CG27" s="59">
        <v>1</v>
      </c>
      <c r="CH27" s="59">
        <v>1</v>
      </c>
      <c r="CI27" s="59">
        <v>1</v>
      </c>
      <c r="CJ27" s="59">
        <v>1</v>
      </c>
      <c r="CK27" s="59">
        <v>1</v>
      </c>
      <c r="CL27" s="59">
        <v>1</v>
      </c>
      <c r="CM27" s="59">
        <v>1</v>
      </c>
    </row>
    <row r="28" spans="2:91">
      <c r="B28" s="157" t="s">
        <v>1273</v>
      </c>
      <c r="C28" s="57" t="str">
        <f>_xll.BDP(B28,"short name")</f>
        <v>Rebar Spread bet LME SFE May17</v>
      </c>
      <c r="D28" s="59">
        <v>1</v>
      </c>
      <c r="E28" s="59">
        <v>1</v>
      </c>
      <c r="F28" s="59">
        <v>1</v>
      </c>
      <c r="G28" s="59">
        <v>1</v>
      </c>
      <c r="H28" s="59">
        <v>1</v>
      </c>
      <c r="I28" s="59">
        <v>1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>
        <v>1</v>
      </c>
      <c r="AE28" s="59">
        <v>1</v>
      </c>
      <c r="AF28" s="59">
        <v>1</v>
      </c>
      <c r="AG28" s="59">
        <v>1</v>
      </c>
      <c r="AH28" s="59">
        <v>1</v>
      </c>
      <c r="AI28" s="59">
        <v>1</v>
      </c>
      <c r="AJ28" s="59">
        <v>1</v>
      </c>
      <c r="AK28" s="59">
        <v>1</v>
      </c>
      <c r="AL28" s="59">
        <v>1</v>
      </c>
      <c r="AM28" s="59">
        <v>1</v>
      </c>
      <c r="AN28" s="59">
        <v>1</v>
      </c>
      <c r="AO28" s="59">
        <v>1</v>
      </c>
      <c r="AP28" s="59">
        <v>1</v>
      </c>
      <c r="AQ28" s="59">
        <v>1</v>
      </c>
      <c r="AR28" s="59">
        <v>1</v>
      </c>
      <c r="AS28" s="59">
        <v>1</v>
      </c>
      <c r="AT28" s="59">
        <v>1</v>
      </c>
      <c r="AU28" s="59">
        <v>1</v>
      </c>
      <c r="AV28" s="59">
        <v>1</v>
      </c>
      <c r="AW28" s="59">
        <v>1</v>
      </c>
      <c r="AX28" s="59">
        <v>1</v>
      </c>
      <c r="AY28" s="59">
        <v>1</v>
      </c>
      <c r="AZ28" s="59">
        <v>1</v>
      </c>
      <c r="BA28" s="59">
        <v>1</v>
      </c>
      <c r="BB28" s="59">
        <v>1</v>
      </c>
      <c r="BC28" s="59">
        <v>1</v>
      </c>
      <c r="BD28" s="59">
        <v>1</v>
      </c>
      <c r="BE28" s="59">
        <v>1</v>
      </c>
      <c r="BF28" s="59">
        <v>1</v>
      </c>
      <c r="BG28" s="59">
        <v>1</v>
      </c>
      <c r="BH28" s="59">
        <v>1</v>
      </c>
      <c r="BI28" s="59">
        <v>1</v>
      </c>
      <c r="BJ28" s="59">
        <v>1</v>
      </c>
      <c r="BK28" s="59">
        <v>1</v>
      </c>
      <c r="BL28" s="59">
        <v>1</v>
      </c>
      <c r="BM28" s="59">
        <v>1</v>
      </c>
      <c r="BN28" s="59">
        <v>1</v>
      </c>
      <c r="BO28" s="59">
        <v>1</v>
      </c>
      <c r="BP28" s="59">
        <v>1</v>
      </c>
      <c r="BQ28" s="59">
        <v>1</v>
      </c>
      <c r="BR28" s="59">
        <v>1</v>
      </c>
      <c r="BS28" s="59">
        <v>1</v>
      </c>
      <c r="BT28" s="59">
        <v>1</v>
      </c>
      <c r="BU28" s="59">
        <v>1</v>
      </c>
      <c r="BV28" s="59">
        <v>1</v>
      </c>
      <c r="BW28" s="59">
        <v>1</v>
      </c>
      <c r="BX28" s="59">
        <v>1</v>
      </c>
      <c r="BY28" s="59">
        <v>1</v>
      </c>
      <c r="BZ28" s="59">
        <v>1</v>
      </c>
      <c r="CA28" s="59">
        <v>1</v>
      </c>
      <c r="CB28" s="59">
        <v>1</v>
      </c>
      <c r="CC28" s="59">
        <v>1</v>
      </c>
      <c r="CD28" s="59">
        <v>1</v>
      </c>
      <c r="CE28" s="59">
        <v>1</v>
      </c>
      <c r="CF28" s="59">
        <v>1</v>
      </c>
      <c r="CG28" s="59">
        <v>1</v>
      </c>
      <c r="CH28" s="59">
        <v>1</v>
      </c>
      <c r="CI28" s="59">
        <v>1</v>
      </c>
      <c r="CJ28" s="59">
        <v>1</v>
      </c>
      <c r="CK28" s="59">
        <v>1</v>
      </c>
      <c r="CL28" s="59">
        <v>1</v>
      </c>
      <c r="CM28" s="59">
        <v>1</v>
      </c>
    </row>
    <row r="29" spans="2:91">
      <c r="B29" s="157" t="s">
        <v>1131</v>
      </c>
      <c r="C29" s="57" t="str">
        <f>_xll.BDP(B29,"short name")</f>
        <v>Ch container and dry combined</v>
      </c>
      <c r="D29" s="59">
        <v>1</v>
      </c>
      <c r="E29" s="59">
        <v>1</v>
      </c>
      <c r="F29" s="59">
        <v>1</v>
      </c>
      <c r="G29" s="59">
        <v>1</v>
      </c>
      <c r="H29" s="59">
        <v>1</v>
      </c>
      <c r="I29" s="59">
        <v>1</v>
      </c>
      <c r="J29" s="59">
        <v>1</v>
      </c>
      <c r="K29" s="59">
        <v>1</v>
      </c>
      <c r="L29" s="59">
        <v>1</v>
      </c>
      <c r="M29" s="59">
        <v>1</v>
      </c>
      <c r="N29" s="59">
        <v>1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  <c r="X29" s="59">
        <v>1</v>
      </c>
      <c r="Y29" s="59">
        <v>1</v>
      </c>
      <c r="Z29" s="59">
        <v>1</v>
      </c>
      <c r="AA29" s="59">
        <v>1</v>
      </c>
      <c r="AB29" s="59">
        <v>1</v>
      </c>
      <c r="AC29" s="59">
        <v>1</v>
      </c>
      <c r="AD29" s="59">
        <v>1</v>
      </c>
      <c r="AE29" s="59">
        <v>1</v>
      </c>
      <c r="AF29" s="59">
        <v>1</v>
      </c>
      <c r="AG29" s="59">
        <v>1</v>
      </c>
      <c r="AH29" s="59">
        <v>1</v>
      </c>
      <c r="AI29" s="59">
        <v>1</v>
      </c>
      <c r="AJ29" s="59">
        <v>1</v>
      </c>
      <c r="AK29" s="59">
        <v>1</v>
      </c>
      <c r="AL29" s="59">
        <v>1</v>
      </c>
      <c r="AM29" s="59">
        <v>1</v>
      </c>
      <c r="AN29" s="59">
        <v>1</v>
      </c>
      <c r="AO29" s="59">
        <v>1</v>
      </c>
      <c r="AP29" s="59">
        <v>1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59">
        <v>1</v>
      </c>
      <c r="AW29" s="59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59">
        <v>1</v>
      </c>
      <c r="BD29" s="59">
        <v>1</v>
      </c>
      <c r="BE29" s="59">
        <v>1</v>
      </c>
      <c r="BF29" s="59">
        <v>1</v>
      </c>
      <c r="BG29" s="59">
        <v>1</v>
      </c>
      <c r="BH29" s="59">
        <v>1</v>
      </c>
      <c r="BI29" s="59">
        <v>1</v>
      </c>
      <c r="BJ29" s="59">
        <v>1</v>
      </c>
      <c r="BK29" s="59">
        <v>1</v>
      </c>
      <c r="BL29" s="59">
        <v>1</v>
      </c>
      <c r="BM29" s="59">
        <v>1</v>
      </c>
      <c r="BN29" s="59">
        <v>1</v>
      </c>
      <c r="BO29" s="59">
        <v>1</v>
      </c>
      <c r="BP29" s="59">
        <v>1</v>
      </c>
      <c r="BQ29" s="59">
        <v>1</v>
      </c>
      <c r="BR29" s="59">
        <v>1</v>
      </c>
      <c r="BS29" s="59">
        <v>1</v>
      </c>
      <c r="BT29" s="59">
        <v>1</v>
      </c>
      <c r="BU29" s="59">
        <v>1</v>
      </c>
      <c r="BV29" s="59">
        <v>1</v>
      </c>
      <c r="BW29" s="59">
        <v>1</v>
      </c>
      <c r="BX29" s="59">
        <v>1</v>
      </c>
      <c r="BY29" s="59">
        <v>1</v>
      </c>
      <c r="BZ29" s="59">
        <v>1</v>
      </c>
      <c r="CA29" s="59">
        <v>1</v>
      </c>
      <c r="CB29" s="59">
        <v>1</v>
      </c>
      <c r="CC29" s="59">
        <v>1</v>
      </c>
      <c r="CD29" s="59">
        <v>1</v>
      </c>
      <c r="CE29" s="59">
        <v>1</v>
      </c>
      <c r="CF29" s="59">
        <v>1</v>
      </c>
      <c r="CG29" s="59">
        <v>1</v>
      </c>
      <c r="CH29" s="59">
        <v>1</v>
      </c>
      <c r="CI29" s="59">
        <v>1</v>
      </c>
      <c r="CJ29" s="59">
        <v>1</v>
      </c>
      <c r="CK29" s="59">
        <v>1</v>
      </c>
      <c r="CL29" s="59">
        <v>1</v>
      </c>
      <c r="CM29" s="59">
        <v>1</v>
      </c>
    </row>
    <row r="30" spans="2:91">
      <c r="B30" s="157" t="s">
        <v>361</v>
      </c>
      <c r="C30" s="57" t="str">
        <f>_xll.BDP(B30,"short name")</f>
        <v>USGGBE10-USGGBE05</v>
      </c>
      <c r="D30" s="59">
        <v>1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1</v>
      </c>
      <c r="K30" s="59">
        <v>1</v>
      </c>
      <c r="L30" s="59">
        <v>1</v>
      </c>
      <c r="M30" s="59">
        <v>1</v>
      </c>
      <c r="N30" s="59">
        <v>1</v>
      </c>
      <c r="O30" s="59">
        <v>1</v>
      </c>
      <c r="P30" s="59">
        <v>1</v>
      </c>
      <c r="Q30" s="59">
        <v>1</v>
      </c>
      <c r="R30" s="59">
        <v>1</v>
      </c>
      <c r="S30" s="59">
        <v>1</v>
      </c>
      <c r="T30" s="59">
        <v>1</v>
      </c>
      <c r="U30" s="59">
        <v>1</v>
      </c>
      <c r="V30" s="59">
        <v>1</v>
      </c>
      <c r="W30" s="59">
        <v>1</v>
      </c>
      <c r="X30" s="59">
        <v>1</v>
      </c>
      <c r="Y30" s="59">
        <v>1</v>
      </c>
      <c r="Z30" s="59">
        <v>1</v>
      </c>
      <c r="AA30" s="59">
        <v>1</v>
      </c>
      <c r="AB30" s="59">
        <v>1</v>
      </c>
      <c r="AC30" s="59">
        <v>1</v>
      </c>
      <c r="AD30" s="59">
        <v>1</v>
      </c>
      <c r="AE30" s="59">
        <v>1</v>
      </c>
      <c r="AF30" s="59">
        <v>1</v>
      </c>
      <c r="AG30" s="59">
        <v>1</v>
      </c>
      <c r="AH30" s="59">
        <v>1</v>
      </c>
      <c r="AI30" s="59">
        <v>1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59">
        <v>1</v>
      </c>
      <c r="AP30" s="59">
        <v>1</v>
      </c>
      <c r="AQ30" s="59">
        <v>1</v>
      </c>
      <c r="AR30" s="59">
        <v>1</v>
      </c>
      <c r="AS30" s="59">
        <v>1</v>
      </c>
      <c r="AT30" s="59">
        <v>1</v>
      </c>
      <c r="AU30" s="59">
        <v>1</v>
      </c>
      <c r="AV30" s="59">
        <v>1</v>
      </c>
      <c r="AW30" s="59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1</v>
      </c>
      <c r="BC30" s="59">
        <v>1</v>
      </c>
      <c r="BD30" s="59">
        <v>1</v>
      </c>
      <c r="BE30" s="59">
        <v>1</v>
      </c>
      <c r="BF30" s="59">
        <v>1</v>
      </c>
      <c r="BG30" s="59">
        <v>1</v>
      </c>
      <c r="BH30" s="59">
        <v>1</v>
      </c>
      <c r="BI30" s="59">
        <v>1</v>
      </c>
      <c r="BJ30" s="59">
        <v>1</v>
      </c>
      <c r="BK30" s="59">
        <v>1</v>
      </c>
      <c r="BL30" s="59">
        <v>1</v>
      </c>
      <c r="BM30" s="59">
        <v>1</v>
      </c>
      <c r="BN30" s="59">
        <v>1</v>
      </c>
      <c r="BO30" s="59">
        <v>1</v>
      </c>
      <c r="BP30" s="59">
        <v>1</v>
      </c>
      <c r="BQ30" s="59">
        <v>1</v>
      </c>
      <c r="BR30" s="59">
        <v>1</v>
      </c>
      <c r="BS30" s="59">
        <v>1</v>
      </c>
      <c r="BT30" s="59">
        <v>1</v>
      </c>
      <c r="BU30" s="59">
        <v>1</v>
      </c>
      <c r="BV30" s="59">
        <v>1</v>
      </c>
      <c r="BW30" s="59">
        <v>1</v>
      </c>
      <c r="BX30" s="59">
        <v>1</v>
      </c>
      <c r="BY30" s="59">
        <v>1</v>
      </c>
      <c r="BZ30" s="59">
        <v>1</v>
      </c>
      <c r="CA30" s="59">
        <v>1</v>
      </c>
      <c r="CB30" s="59">
        <v>1</v>
      </c>
      <c r="CC30" s="59">
        <v>1</v>
      </c>
      <c r="CD30" s="59">
        <v>1</v>
      </c>
      <c r="CE30" s="59">
        <v>1</v>
      </c>
      <c r="CF30" s="59">
        <v>1</v>
      </c>
      <c r="CG30" s="59">
        <v>1</v>
      </c>
      <c r="CH30" s="59">
        <v>1</v>
      </c>
      <c r="CI30" s="59">
        <v>1</v>
      </c>
      <c r="CJ30" s="59">
        <v>1</v>
      </c>
      <c r="CK30" s="59">
        <v>1</v>
      </c>
      <c r="CL30" s="59">
        <v>1</v>
      </c>
      <c r="CM30" s="59">
        <v>1</v>
      </c>
    </row>
    <row r="31" spans="2:91">
      <c r="B31" s="157" t="s">
        <v>84</v>
      </c>
      <c r="C31" s="57" t="str">
        <f>_xll.BDP(B31,"short name")</f>
        <v>US Govt to Breakeven Spread</v>
      </c>
      <c r="D31" s="59">
        <v>1</v>
      </c>
      <c r="E31" s="59">
        <v>1</v>
      </c>
      <c r="F31" s="59">
        <v>1</v>
      </c>
      <c r="G31" s="59">
        <v>1</v>
      </c>
      <c r="H31" s="59">
        <v>1</v>
      </c>
      <c r="I31" s="59">
        <v>1</v>
      </c>
      <c r="J31" s="59">
        <v>1</v>
      </c>
      <c r="K31" s="59">
        <v>1</v>
      </c>
      <c r="L31" s="59">
        <v>1</v>
      </c>
      <c r="M31" s="59">
        <v>1</v>
      </c>
      <c r="N31" s="59">
        <v>1</v>
      </c>
      <c r="O31" s="59">
        <v>1</v>
      </c>
      <c r="P31" s="59">
        <v>1</v>
      </c>
      <c r="Q31" s="59">
        <v>1</v>
      </c>
      <c r="R31" s="59">
        <v>1</v>
      </c>
      <c r="S31" s="59">
        <v>1</v>
      </c>
      <c r="T31" s="59">
        <v>1</v>
      </c>
      <c r="U31" s="59">
        <v>1</v>
      </c>
      <c r="V31" s="59">
        <v>1</v>
      </c>
      <c r="W31" s="59">
        <v>1</v>
      </c>
      <c r="X31" s="59">
        <v>1</v>
      </c>
      <c r="Y31" s="59">
        <v>1</v>
      </c>
      <c r="Z31" s="59">
        <v>1</v>
      </c>
      <c r="AA31" s="59">
        <v>1</v>
      </c>
      <c r="AB31" s="59">
        <v>1</v>
      </c>
      <c r="AC31" s="59">
        <v>1</v>
      </c>
      <c r="AD31" s="59">
        <v>1</v>
      </c>
      <c r="AE31" s="59">
        <v>1</v>
      </c>
      <c r="AF31" s="59">
        <v>1</v>
      </c>
      <c r="AG31" s="59">
        <v>1</v>
      </c>
      <c r="AH31" s="59">
        <v>1</v>
      </c>
      <c r="AI31" s="59">
        <v>1</v>
      </c>
      <c r="AJ31" s="59">
        <v>1</v>
      </c>
      <c r="AK31" s="59">
        <v>1</v>
      </c>
      <c r="AL31" s="59">
        <v>1</v>
      </c>
      <c r="AM31" s="59">
        <v>1</v>
      </c>
      <c r="AN31" s="59">
        <v>1</v>
      </c>
      <c r="AO31" s="59">
        <v>1</v>
      </c>
      <c r="AP31" s="59">
        <v>1</v>
      </c>
      <c r="AQ31" s="59">
        <v>1</v>
      </c>
      <c r="AR31" s="59">
        <v>1</v>
      </c>
      <c r="AS31" s="59">
        <v>1</v>
      </c>
      <c r="AT31" s="59">
        <v>1</v>
      </c>
      <c r="AU31" s="59">
        <v>1</v>
      </c>
      <c r="AV31" s="59">
        <v>1</v>
      </c>
      <c r="AW31" s="59">
        <v>1</v>
      </c>
      <c r="AX31" s="59">
        <v>1</v>
      </c>
      <c r="AY31" s="59">
        <v>1</v>
      </c>
      <c r="AZ31" s="59">
        <v>1</v>
      </c>
      <c r="BA31" s="59">
        <v>1</v>
      </c>
      <c r="BB31" s="59">
        <v>1</v>
      </c>
      <c r="BC31" s="59">
        <v>1</v>
      </c>
      <c r="BD31" s="59">
        <v>1</v>
      </c>
      <c r="BE31" s="59">
        <v>1</v>
      </c>
      <c r="BF31" s="59">
        <v>1</v>
      </c>
      <c r="BG31" s="59">
        <v>1</v>
      </c>
      <c r="BH31" s="59">
        <v>1</v>
      </c>
      <c r="BI31" s="59">
        <v>1</v>
      </c>
      <c r="BJ31" s="59">
        <v>1</v>
      </c>
      <c r="BK31" s="59">
        <v>1</v>
      </c>
      <c r="BL31" s="59">
        <v>1</v>
      </c>
      <c r="BM31" s="59">
        <v>1</v>
      </c>
      <c r="BN31" s="59">
        <v>1</v>
      </c>
      <c r="BO31" s="59">
        <v>1</v>
      </c>
      <c r="BP31" s="59">
        <v>1</v>
      </c>
      <c r="BQ31" s="59">
        <v>1</v>
      </c>
      <c r="BR31" s="59">
        <v>1</v>
      </c>
      <c r="BS31" s="59">
        <v>1</v>
      </c>
      <c r="BT31" s="59">
        <v>1</v>
      </c>
      <c r="BU31" s="59">
        <v>1</v>
      </c>
      <c r="BV31" s="59">
        <v>1</v>
      </c>
      <c r="BW31" s="59">
        <v>1</v>
      </c>
      <c r="BX31" s="59">
        <v>1</v>
      </c>
      <c r="BY31" s="59">
        <v>1</v>
      </c>
      <c r="BZ31" s="59">
        <v>1</v>
      </c>
      <c r="CA31" s="59">
        <v>1</v>
      </c>
      <c r="CB31" s="59">
        <v>1</v>
      </c>
      <c r="CC31" s="59">
        <v>1</v>
      </c>
      <c r="CD31" s="59">
        <v>1</v>
      </c>
      <c r="CE31" s="59">
        <v>1</v>
      </c>
      <c r="CF31" s="59">
        <v>1</v>
      </c>
      <c r="CG31" s="59">
        <v>1</v>
      </c>
      <c r="CH31" s="59">
        <v>1</v>
      </c>
      <c r="CI31" s="59">
        <v>1</v>
      </c>
      <c r="CJ31" s="59">
        <v>1</v>
      </c>
      <c r="CK31" s="59">
        <v>1</v>
      </c>
      <c r="CL31" s="59">
        <v>1</v>
      </c>
      <c r="CM31" s="59">
        <v>1</v>
      </c>
    </row>
    <row r="32" spans="2:91">
      <c r="B32" s="157" t="s">
        <v>1000</v>
      </c>
      <c r="C32" s="57" t="str">
        <f>_xll.BDP(B32,"short name")</f>
        <v>US 10YR - US 2YR</v>
      </c>
      <c r="D32" s="59">
        <v>1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  <c r="AB32" s="59">
        <v>1</v>
      </c>
      <c r="AC32" s="59">
        <v>1</v>
      </c>
      <c r="AD32" s="59">
        <v>1</v>
      </c>
      <c r="AE32" s="59">
        <v>1</v>
      </c>
      <c r="AF32" s="59">
        <v>1</v>
      </c>
      <c r="AG32" s="59">
        <v>1</v>
      </c>
      <c r="AH32" s="59">
        <v>1</v>
      </c>
      <c r="AI32" s="59">
        <v>1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59">
        <v>1</v>
      </c>
      <c r="AP32" s="59">
        <v>1</v>
      </c>
      <c r="AQ32" s="59">
        <v>1</v>
      </c>
      <c r="AR32" s="59">
        <v>1</v>
      </c>
      <c r="AS32" s="59">
        <v>1</v>
      </c>
      <c r="AT32" s="59">
        <v>1</v>
      </c>
      <c r="AU32" s="59">
        <v>1</v>
      </c>
      <c r="AV32" s="59">
        <v>1</v>
      </c>
      <c r="AW32" s="59">
        <v>1</v>
      </c>
      <c r="AX32" s="59">
        <v>1</v>
      </c>
      <c r="AY32" s="59">
        <v>1</v>
      </c>
      <c r="AZ32" s="59">
        <v>1</v>
      </c>
      <c r="BA32" s="59">
        <v>1</v>
      </c>
      <c r="BB32" s="59">
        <v>1</v>
      </c>
      <c r="BC32" s="59">
        <v>1</v>
      </c>
      <c r="BD32" s="59">
        <v>1</v>
      </c>
      <c r="BE32" s="59">
        <v>1</v>
      </c>
      <c r="BF32" s="59">
        <v>1</v>
      </c>
      <c r="BG32" s="59">
        <v>1</v>
      </c>
      <c r="BH32" s="59">
        <v>1</v>
      </c>
      <c r="BI32" s="59">
        <v>1</v>
      </c>
      <c r="BJ32" s="59">
        <v>1</v>
      </c>
      <c r="BK32" s="59">
        <v>1</v>
      </c>
      <c r="BL32" s="59">
        <v>1</v>
      </c>
      <c r="BM32" s="59">
        <v>1</v>
      </c>
      <c r="BN32" s="59">
        <v>1</v>
      </c>
      <c r="BO32" s="59">
        <v>1</v>
      </c>
      <c r="BP32" s="59">
        <v>1</v>
      </c>
      <c r="BQ32" s="59">
        <v>1</v>
      </c>
      <c r="BR32" s="59">
        <v>1</v>
      </c>
      <c r="BS32" s="59">
        <v>1</v>
      </c>
      <c r="BT32" s="59">
        <v>1</v>
      </c>
      <c r="BU32" s="59">
        <v>1</v>
      </c>
      <c r="BV32" s="59">
        <v>1</v>
      </c>
      <c r="BW32" s="59">
        <v>1</v>
      </c>
      <c r="BX32" s="59">
        <v>1</v>
      </c>
      <c r="BY32" s="59">
        <v>1</v>
      </c>
      <c r="BZ32" s="59">
        <v>1</v>
      </c>
      <c r="CA32" s="59">
        <v>1</v>
      </c>
      <c r="CB32" s="59">
        <v>1</v>
      </c>
      <c r="CC32" s="59">
        <v>1</v>
      </c>
      <c r="CD32" s="59">
        <v>1</v>
      </c>
      <c r="CE32" s="59">
        <v>1</v>
      </c>
      <c r="CF32" s="59">
        <v>1</v>
      </c>
      <c r="CG32" s="59">
        <v>1</v>
      </c>
      <c r="CH32" s="59">
        <v>1</v>
      </c>
      <c r="CI32" s="59">
        <v>1</v>
      </c>
      <c r="CJ32" s="59">
        <v>1</v>
      </c>
      <c r="CK32" s="59">
        <v>1</v>
      </c>
      <c r="CL32" s="59">
        <v>1</v>
      </c>
      <c r="CM32" s="59">
        <v>1</v>
      </c>
    </row>
    <row r="33" spans="2:91">
      <c r="B33" s="157" t="s">
        <v>1140</v>
      </c>
      <c r="C33" s="57" t="str">
        <f>_xll.BDP(B33,"short name")</f>
        <v>SK HYNIX INC</v>
      </c>
      <c r="D33" s="59">
        <v>1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  <c r="P33" s="59">
        <v>1</v>
      </c>
      <c r="Q33" s="59">
        <v>1</v>
      </c>
      <c r="R33" s="59">
        <v>1</v>
      </c>
      <c r="S33" s="59">
        <v>1</v>
      </c>
      <c r="T33" s="59">
        <v>1</v>
      </c>
      <c r="U33" s="59">
        <v>1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1</v>
      </c>
      <c r="AB33" s="59">
        <v>1</v>
      </c>
      <c r="AC33" s="59">
        <v>1</v>
      </c>
      <c r="AD33" s="59">
        <v>1</v>
      </c>
      <c r="AE33" s="59">
        <v>1</v>
      </c>
      <c r="AF33" s="59">
        <v>1</v>
      </c>
      <c r="AG33" s="59">
        <v>1</v>
      </c>
      <c r="AH33" s="59">
        <v>1</v>
      </c>
      <c r="AI33" s="59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1</v>
      </c>
      <c r="AO33" s="59">
        <v>1</v>
      </c>
      <c r="AP33" s="59">
        <v>1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59">
        <v>1</v>
      </c>
      <c r="AW33" s="59">
        <v>1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59">
        <v>1</v>
      </c>
      <c r="BD33" s="59">
        <v>1</v>
      </c>
      <c r="BE33" s="59">
        <v>1</v>
      </c>
      <c r="BF33" s="59">
        <v>1</v>
      </c>
      <c r="BG33" s="59">
        <v>1</v>
      </c>
      <c r="BH33" s="59">
        <v>1</v>
      </c>
      <c r="BI33" s="59">
        <v>1</v>
      </c>
      <c r="BJ33" s="59">
        <v>1</v>
      </c>
      <c r="BK33" s="59">
        <v>1</v>
      </c>
      <c r="BL33" s="59">
        <v>1</v>
      </c>
      <c r="BM33" s="59">
        <v>1</v>
      </c>
      <c r="BN33" s="59">
        <v>1</v>
      </c>
      <c r="BO33" s="59">
        <v>1</v>
      </c>
      <c r="BP33" s="59">
        <v>1</v>
      </c>
      <c r="BQ33" s="59">
        <v>1</v>
      </c>
      <c r="BR33" s="59">
        <v>1</v>
      </c>
      <c r="BS33" s="59">
        <v>1</v>
      </c>
      <c r="BT33" s="59">
        <v>1</v>
      </c>
      <c r="BU33" s="59">
        <v>1</v>
      </c>
      <c r="BV33" s="59">
        <v>1</v>
      </c>
      <c r="BW33" s="59">
        <v>1</v>
      </c>
      <c r="BX33" s="59">
        <v>1</v>
      </c>
      <c r="BY33" s="59">
        <v>1</v>
      </c>
      <c r="BZ33" s="59">
        <v>1</v>
      </c>
      <c r="CA33" s="59">
        <v>1</v>
      </c>
      <c r="CB33" s="59">
        <v>1</v>
      </c>
      <c r="CC33" s="59">
        <v>1</v>
      </c>
      <c r="CD33" s="59">
        <v>1</v>
      </c>
      <c r="CE33" s="59">
        <v>1</v>
      </c>
      <c r="CF33" s="59">
        <v>1</v>
      </c>
      <c r="CG33" s="59">
        <v>1</v>
      </c>
      <c r="CH33" s="59">
        <v>1</v>
      </c>
      <c r="CI33" s="59">
        <v>1</v>
      </c>
      <c r="CJ33" s="59">
        <v>1</v>
      </c>
      <c r="CK33" s="59">
        <v>1</v>
      </c>
      <c r="CL33" s="59">
        <v>1</v>
      </c>
      <c r="CM33" s="59">
        <v>1</v>
      </c>
    </row>
    <row r="34" spans="2:91">
      <c r="B34" s="157" t="s">
        <v>1157</v>
      </c>
      <c r="C34" s="57" t="str">
        <f>_xll.BDP(B34,"short name")</f>
        <v>SHANXI ZHANGZE-A</v>
      </c>
      <c r="D34" s="59">
        <v>1</v>
      </c>
      <c r="E34" s="59">
        <v>1</v>
      </c>
      <c r="F34" s="59">
        <v>1</v>
      </c>
      <c r="G34" s="59">
        <v>1</v>
      </c>
      <c r="H34" s="59">
        <v>1</v>
      </c>
      <c r="I34" s="59">
        <v>1</v>
      </c>
      <c r="J34" s="59">
        <v>1</v>
      </c>
      <c r="K34" s="59">
        <v>1</v>
      </c>
      <c r="L34" s="59">
        <v>1</v>
      </c>
      <c r="M34" s="59">
        <v>1</v>
      </c>
      <c r="N34" s="59">
        <v>1</v>
      </c>
      <c r="O34" s="59">
        <v>1</v>
      </c>
      <c r="P34" s="59">
        <v>1</v>
      </c>
      <c r="Q34" s="59">
        <v>1</v>
      </c>
      <c r="R34" s="59">
        <v>1</v>
      </c>
      <c r="S34" s="59">
        <v>1</v>
      </c>
      <c r="T34" s="59">
        <v>1</v>
      </c>
      <c r="U34" s="59">
        <v>1</v>
      </c>
      <c r="V34" s="59">
        <v>1</v>
      </c>
      <c r="W34" s="59">
        <v>1</v>
      </c>
      <c r="X34" s="59">
        <v>1</v>
      </c>
      <c r="Y34" s="59">
        <v>1</v>
      </c>
      <c r="Z34" s="59">
        <v>1</v>
      </c>
      <c r="AA34" s="59">
        <v>1</v>
      </c>
      <c r="AB34" s="59">
        <v>1</v>
      </c>
      <c r="AC34" s="59">
        <v>1</v>
      </c>
      <c r="AD34" s="59">
        <v>1</v>
      </c>
      <c r="AE34" s="59">
        <v>1</v>
      </c>
      <c r="AF34" s="59">
        <v>1</v>
      </c>
      <c r="AG34" s="59">
        <v>1</v>
      </c>
      <c r="AH34" s="59">
        <v>1</v>
      </c>
      <c r="AI34" s="59">
        <v>1</v>
      </c>
      <c r="AJ34" s="59">
        <v>1</v>
      </c>
      <c r="AK34" s="59">
        <v>1</v>
      </c>
      <c r="AL34" s="59">
        <v>1</v>
      </c>
      <c r="AM34" s="59">
        <v>1</v>
      </c>
      <c r="AN34" s="59">
        <v>1</v>
      </c>
      <c r="AO34" s="59">
        <v>1</v>
      </c>
      <c r="AP34" s="59">
        <v>1</v>
      </c>
      <c r="AQ34" s="59">
        <v>1</v>
      </c>
      <c r="AR34" s="59">
        <v>1</v>
      </c>
      <c r="AS34" s="59">
        <v>1</v>
      </c>
      <c r="AT34" s="59">
        <v>1</v>
      </c>
      <c r="AU34" s="59">
        <v>1</v>
      </c>
      <c r="AV34" s="59">
        <v>1</v>
      </c>
      <c r="AW34" s="59">
        <v>1</v>
      </c>
      <c r="AX34" s="59">
        <v>1</v>
      </c>
      <c r="AY34" s="59">
        <v>1</v>
      </c>
      <c r="AZ34" s="59">
        <v>1</v>
      </c>
      <c r="BA34" s="59">
        <v>1</v>
      </c>
      <c r="BB34" s="59">
        <v>1</v>
      </c>
      <c r="BC34" s="59">
        <v>1</v>
      </c>
      <c r="BD34" s="59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1</v>
      </c>
      <c r="BJ34" s="59">
        <v>1</v>
      </c>
      <c r="BK34" s="59">
        <v>1</v>
      </c>
      <c r="BL34" s="59">
        <v>1</v>
      </c>
      <c r="BM34" s="59">
        <v>1</v>
      </c>
      <c r="BN34" s="59">
        <v>1</v>
      </c>
      <c r="BO34" s="59">
        <v>1</v>
      </c>
      <c r="BP34" s="59">
        <v>1</v>
      </c>
      <c r="BQ34" s="59">
        <v>1</v>
      </c>
      <c r="BR34" s="59">
        <v>1</v>
      </c>
      <c r="BS34" s="59">
        <v>1</v>
      </c>
      <c r="BT34" s="59">
        <v>1</v>
      </c>
      <c r="BU34" s="59">
        <v>1</v>
      </c>
      <c r="BV34" s="59">
        <v>1</v>
      </c>
      <c r="BW34" s="59">
        <v>1</v>
      </c>
      <c r="BX34" s="59">
        <v>1</v>
      </c>
      <c r="BY34" s="59">
        <v>1</v>
      </c>
      <c r="BZ34" s="59">
        <v>1</v>
      </c>
      <c r="CA34" s="59">
        <v>1</v>
      </c>
      <c r="CB34" s="59">
        <v>1</v>
      </c>
      <c r="CC34" s="59">
        <v>1</v>
      </c>
      <c r="CD34" s="59">
        <v>1</v>
      </c>
      <c r="CE34" s="59">
        <v>1</v>
      </c>
      <c r="CF34" s="59">
        <v>1</v>
      </c>
      <c r="CG34" s="59">
        <v>1</v>
      </c>
      <c r="CH34" s="59">
        <v>1</v>
      </c>
      <c r="CI34" s="59">
        <v>1</v>
      </c>
      <c r="CJ34" s="59">
        <v>1</v>
      </c>
      <c r="CK34" s="59">
        <v>1</v>
      </c>
      <c r="CL34" s="59">
        <v>1</v>
      </c>
      <c r="CM34" s="59">
        <v>1</v>
      </c>
    </row>
    <row r="35" spans="2:91">
      <c r="B35" s="157" t="s">
        <v>1155</v>
      </c>
      <c r="C35" s="57" t="str">
        <f>_xll.BDP(B35,"short name")</f>
        <v>JILIN POWER-A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  <c r="P35" s="59">
        <v>1</v>
      </c>
      <c r="Q35" s="59">
        <v>1</v>
      </c>
      <c r="R35" s="59">
        <v>1</v>
      </c>
      <c r="S35" s="59">
        <v>1</v>
      </c>
      <c r="T35" s="59">
        <v>1</v>
      </c>
      <c r="U35" s="59">
        <v>1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59">
        <v>1</v>
      </c>
      <c r="AB35" s="59">
        <v>1</v>
      </c>
      <c r="AC35" s="59">
        <v>1</v>
      </c>
      <c r="AD35" s="59">
        <v>1</v>
      </c>
      <c r="AE35" s="59">
        <v>1</v>
      </c>
      <c r="AF35" s="59">
        <v>1</v>
      </c>
      <c r="AG35" s="59">
        <v>1</v>
      </c>
      <c r="AH35" s="59">
        <v>1</v>
      </c>
      <c r="AI35" s="59">
        <v>1</v>
      </c>
      <c r="AJ35" s="59">
        <v>1</v>
      </c>
      <c r="AK35" s="59">
        <v>1</v>
      </c>
      <c r="AL35" s="59">
        <v>1</v>
      </c>
      <c r="AM35" s="59">
        <v>1</v>
      </c>
      <c r="AN35" s="59">
        <v>1</v>
      </c>
      <c r="AO35" s="59">
        <v>1</v>
      </c>
      <c r="AP35" s="59">
        <v>1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59">
        <v>1</v>
      </c>
      <c r="AW35" s="59">
        <v>1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59">
        <v>1</v>
      </c>
      <c r="BD35" s="59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59">
        <v>1</v>
      </c>
      <c r="BK35" s="59">
        <v>1</v>
      </c>
      <c r="BL35" s="59">
        <v>1</v>
      </c>
      <c r="BM35" s="59">
        <v>1</v>
      </c>
      <c r="BN35" s="59">
        <v>1</v>
      </c>
      <c r="BO35" s="59">
        <v>1</v>
      </c>
      <c r="BP35" s="59">
        <v>1</v>
      </c>
      <c r="BQ35" s="59">
        <v>1</v>
      </c>
      <c r="BR35" s="59">
        <v>1</v>
      </c>
      <c r="BS35" s="59">
        <v>1</v>
      </c>
      <c r="BT35" s="59">
        <v>1</v>
      </c>
      <c r="BU35" s="59">
        <v>1</v>
      </c>
      <c r="BV35" s="59">
        <v>1</v>
      </c>
      <c r="BW35" s="59">
        <v>1</v>
      </c>
      <c r="BX35" s="59">
        <v>1</v>
      </c>
      <c r="BY35" s="59">
        <v>1</v>
      </c>
      <c r="BZ35" s="59">
        <v>1</v>
      </c>
      <c r="CA35" s="59">
        <v>1</v>
      </c>
      <c r="CB35" s="59">
        <v>1</v>
      </c>
      <c r="CC35" s="59">
        <v>1</v>
      </c>
      <c r="CD35" s="59">
        <v>1</v>
      </c>
      <c r="CE35" s="59">
        <v>1</v>
      </c>
      <c r="CF35" s="59">
        <v>1</v>
      </c>
      <c r="CG35" s="59">
        <v>1</v>
      </c>
      <c r="CH35" s="59">
        <v>1</v>
      </c>
      <c r="CI35" s="59">
        <v>1</v>
      </c>
      <c r="CJ35" s="59">
        <v>1</v>
      </c>
      <c r="CK35" s="59">
        <v>1</v>
      </c>
      <c r="CL35" s="59">
        <v>1</v>
      </c>
      <c r="CM35" s="59">
        <v>1</v>
      </c>
    </row>
    <row r="36" spans="2:91">
      <c r="B36" s="157" t="s">
        <v>1042</v>
      </c>
      <c r="C36" s="57" t="str">
        <f>_xll.BDP(B36,"short name")</f>
        <v>OCI CO LTD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1</v>
      </c>
      <c r="Y36" s="59">
        <v>1</v>
      </c>
      <c r="Z36" s="59">
        <v>1</v>
      </c>
      <c r="AA36" s="59">
        <v>1</v>
      </c>
      <c r="AB36" s="59">
        <v>1</v>
      </c>
      <c r="AC36" s="59">
        <v>1</v>
      </c>
      <c r="AD36" s="59">
        <v>1</v>
      </c>
      <c r="AE36" s="59">
        <v>1</v>
      </c>
      <c r="AF36" s="59">
        <v>1</v>
      </c>
      <c r="AG36" s="59">
        <v>1</v>
      </c>
      <c r="AH36" s="59">
        <v>1</v>
      </c>
      <c r="AI36" s="59">
        <v>1</v>
      </c>
      <c r="AJ36" s="59">
        <v>1</v>
      </c>
      <c r="AK36" s="59">
        <v>1</v>
      </c>
      <c r="AL36" s="59">
        <v>1</v>
      </c>
      <c r="AM36" s="59">
        <v>1</v>
      </c>
      <c r="AN36" s="59">
        <v>1</v>
      </c>
      <c r="AO36" s="59">
        <v>1</v>
      </c>
      <c r="AP36" s="59">
        <v>1</v>
      </c>
      <c r="AQ36" s="59">
        <v>1</v>
      </c>
      <c r="AR36" s="59">
        <v>1</v>
      </c>
      <c r="AS36" s="59">
        <v>1</v>
      </c>
      <c r="AT36" s="59">
        <v>1</v>
      </c>
      <c r="AU36" s="59">
        <v>1</v>
      </c>
      <c r="AV36" s="59">
        <v>1</v>
      </c>
      <c r="AW36" s="59">
        <v>1</v>
      </c>
      <c r="AX36" s="59">
        <v>1</v>
      </c>
      <c r="AY36" s="59">
        <v>1</v>
      </c>
      <c r="AZ36" s="59">
        <v>1</v>
      </c>
      <c r="BA36" s="59">
        <v>1</v>
      </c>
      <c r="BB36" s="59">
        <v>1</v>
      </c>
      <c r="BC36" s="59">
        <v>1</v>
      </c>
      <c r="BD36" s="59">
        <v>1</v>
      </c>
      <c r="BE36" s="59">
        <v>1</v>
      </c>
      <c r="BF36" s="59">
        <v>1</v>
      </c>
      <c r="BG36" s="59">
        <v>1</v>
      </c>
      <c r="BH36" s="59">
        <v>1</v>
      </c>
      <c r="BI36" s="59">
        <v>1</v>
      </c>
      <c r="BJ36" s="59">
        <v>1</v>
      </c>
      <c r="BK36" s="59">
        <v>1</v>
      </c>
      <c r="BL36" s="59">
        <v>1</v>
      </c>
      <c r="BM36" s="59">
        <v>1</v>
      </c>
      <c r="BN36" s="59">
        <v>1</v>
      </c>
      <c r="BO36" s="59">
        <v>1</v>
      </c>
      <c r="BP36" s="59">
        <v>1</v>
      </c>
      <c r="BQ36" s="59">
        <v>1</v>
      </c>
      <c r="BR36" s="59">
        <v>1</v>
      </c>
      <c r="BS36" s="59">
        <v>1</v>
      </c>
      <c r="BT36" s="59">
        <v>1</v>
      </c>
      <c r="BU36" s="59">
        <v>1</v>
      </c>
      <c r="BV36" s="59">
        <v>1</v>
      </c>
      <c r="BW36" s="59">
        <v>1</v>
      </c>
      <c r="BX36" s="59">
        <v>1</v>
      </c>
      <c r="BY36" s="59">
        <v>1</v>
      </c>
      <c r="BZ36" s="59">
        <v>1</v>
      </c>
      <c r="CA36" s="59">
        <v>1</v>
      </c>
      <c r="CB36" s="59">
        <v>1</v>
      </c>
      <c r="CC36" s="59">
        <v>1</v>
      </c>
      <c r="CD36" s="59">
        <v>1</v>
      </c>
      <c r="CE36" s="59">
        <v>1</v>
      </c>
      <c r="CF36" s="59">
        <v>1</v>
      </c>
      <c r="CG36" s="59">
        <v>1</v>
      </c>
      <c r="CH36" s="59">
        <v>1</v>
      </c>
      <c r="CI36" s="59">
        <v>1</v>
      </c>
      <c r="CJ36" s="59">
        <v>1</v>
      </c>
      <c r="CK36" s="59">
        <v>1</v>
      </c>
      <c r="CL36" s="59">
        <v>1</v>
      </c>
      <c r="CM36" s="59">
        <v>1</v>
      </c>
    </row>
    <row r="37" spans="2:91">
      <c r="B37" s="157" t="s">
        <v>1141</v>
      </c>
      <c r="C37" s="57" t="str">
        <f>_xll.BDP(B37,"short name")</f>
        <v>LG UPLUS CORP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  <c r="P37" s="59">
        <v>1</v>
      </c>
      <c r="Q37" s="59">
        <v>1</v>
      </c>
      <c r="R37" s="59">
        <v>1</v>
      </c>
      <c r="S37" s="59">
        <v>1</v>
      </c>
      <c r="T37" s="59">
        <v>1</v>
      </c>
      <c r="U37" s="59">
        <v>1</v>
      </c>
      <c r="V37" s="59">
        <v>1</v>
      </c>
      <c r="W37" s="59">
        <v>1</v>
      </c>
      <c r="X37" s="59">
        <v>1</v>
      </c>
      <c r="Y37" s="59">
        <v>1</v>
      </c>
      <c r="Z37" s="59">
        <v>1</v>
      </c>
      <c r="AA37" s="59">
        <v>1</v>
      </c>
      <c r="AB37" s="59">
        <v>1</v>
      </c>
      <c r="AC37" s="59">
        <v>1</v>
      </c>
      <c r="AD37" s="59">
        <v>1</v>
      </c>
      <c r="AE37" s="59">
        <v>1</v>
      </c>
      <c r="AF37" s="59">
        <v>1</v>
      </c>
      <c r="AG37" s="59">
        <v>1</v>
      </c>
      <c r="AH37" s="59">
        <v>1</v>
      </c>
      <c r="AI37" s="59">
        <v>1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59">
        <v>1</v>
      </c>
      <c r="AP37" s="59">
        <v>1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59">
        <v>1</v>
      </c>
      <c r="AW37" s="59">
        <v>1</v>
      </c>
      <c r="AX37" s="59">
        <v>1</v>
      </c>
      <c r="AY37" s="59">
        <v>1</v>
      </c>
      <c r="AZ37" s="59">
        <v>1</v>
      </c>
      <c r="BA37" s="59">
        <v>1</v>
      </c>
      <c r="BB37" s="59">
        <v>1</v>
      </c>
      <c r="BC37" s="59">
        <v>1</v>
      </c>
      <c r="BD37" s="59">
        <v>1</v>
      </c>
      <c r="BE37" s="59">
        <v>1</v>
      </c>
      <c r="BF37" s="59">
        <v>1</v>
      </c>
      <c r="BG37" s="59">
        <v>1</v>
      </c>
      <c r="BH37" s="59">
        <v>1</v>
      </c>
      <c r="BI37" s="59">
        <v>1</v>
      </c>
      <c r="BJ37" s="59">
        <v>1</v>
      </c>
      <c r="BK37" s="59">
        <v>1</v>
      </c>
      <c r="BL37" s="59">
        <v>1</v>
      </c>
      <c r="BM37" s="59">
        <v>1</v>
      </c>
      <c r="BN37" s="59">
        <v>1</v>
      </c>
      <c r="BO37" s="59">
        <v>1</v>
      </c>
      <c r="BP37" s="59">
        <v>1</v>
      </c>
      <c r="BQ37" s="59">
        <v>1</v>
      </c>
      <c r="BR37" s="59">
        <v>1</v>
      </c>
      <c r="BS37" s="59">
        <v>1</v>
      </c>
      <c r="BT37" s="59">
        <v>1</v>
      </c>
      <c r="BU37" s="59">
        <v>1</v>
      </c>
      <c r="BV37" s="59">
        <v>1</v>
      </c>
      <c r="BW37" s="59">
        <v>1</v>
      </c>
      <c r="BX37" s="59">
        <v>1</v>
      </c>
      <c r="BY37" s="59">
        <v>1</v>
      </c>
      <c r="BZ37" s="59">
        <v>1</v>
      </c>
      <c r="CA37" s="59">
        <v>1</v>
      </c>
      <c r="CB37" s="59">
        <v>1</v>
      </c>
      <c r="CC37" s="59">
        <v>1</v>
      </c>
      <c r="CD37" s="59">
        <v>1</v>
      </c>
      <c r="CE37" s="59">
        <v>1</v>
      </c>
      <c r="CF37" s="59">
        <v>1</v>
      </c>
      <c r="CG37" s="59">
        <v>1</v>
      </c>
      <c r="CH37" s="59">
        <v>1</v>
      </c>
      <c r="CI37" s="59">
        <v>1</v>
      </c>
      <c r="CJ37" s="59">
        <v>1</v>
      </c>
      <c r="CK37" s="59">
        <v>1</v>
      </c>
      <c r="CL37" s="59">
        <v>1</v>
      </c>
      <c r="CM37" s="59">
        <v>1</v>
      </c>
    </row>
    <row r="38" spans="2:91">
      <c r="B38" s="157" t="s">
        <v>982</v>
      </c>
      <c r="C38" s="57" t="str">
        <f>_xll.BDP(B38,"short name")</f>
        <v>NOMURA-NF REAL E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  <c r="P38" s="59">
        <v>1</v>
      </c>
      <c r="Q38" s="59">
        <v>1</v>
      </c>
      <c r="R38" s="59">
        <v>1</v>
      </c>
      <c r="S38" s="59">
        <v>1</v>
      </c>
      <c r="T38" s="59">
        <v>1</v>
      </c>
      <c r="U38" s="59">
        <v>1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59">
        <v>1</v>
      </c>
      <c r="AB38" s="59">
        <v>1</v>
      </c>
      <c r="AC38" s="59">
        <v>1</v>
      </c>
      <c r="AD38" s="59">
        <v>1</v>
      </c>
      <c r="AE38" s="59">
        <v>1</v>
      </c>
      <c r="AF38" s="59">
        <v>1</v>
      </c>
      <c r="AG38" s="59">
        <v>1</v>
      </c>
      <c r="AH38" s="59">
        <v>1</v>
      </c>
      <c r="AI38" s="59">
        <v>1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59">
        <v>1</v>
      </c>
      <c r="AP38" s="59">
        <v>1</v>
      </c>
      <c r="AQ38" s="59">
        <v>1</v>
      </c>
      <c r="AR38" s="59">
        <v>1</v>
      </c>
      <c r="AS38" s="59">
        <v>1</v>
      </c>
      <c r="AT38" s="59">
        <v>1</v>
      </c>
      <c r="AU38" s="59">
        <v>1</v>
      </c>
      <c r="AV38" s="59">
        <v>1</v>
      </c>
      <c r="AW38" s="59">
        <v>1</v>
      </c>
      <c r="AX38" s="59">
        <v>1</v>
      </c>
      <c r="AY38" s="59">
        <v>1</v>
      </c>
      <c r="AZ38" s="59">
        <v>1</v>
      </c>
      <c r="BA38" s="59">
        <v>1</v>
      </c>
      <c r="BB38" s="59">
        <v>1</v>
      </c>
      <c r="BC38" s="59">
        <v>1</v>
      </c>
      <c r="BD38" s="59">
        <v>1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59">
        <v>1</v>
      </c>
      <c r="BK38" s="59">
        <v>1</v>
      </c>
      <c r="BL38" s="59">
        <v>1</v>
      </c>
      <c r="BM38" s="59">
        <v>1</v>
      </c>
      <c r="BN38" s="59">
        <v>1</v>
      </c>
      <c r="BO38" s="59">
        <v>1</v>
      </c>
      <c r="BP38" s="59">
        <v>1</v>
      </c>
      <c r="BQ38" s="59">
        <v>1</v>
      </c>
      <c r="BR38" s="59">
        <v>1</v>
      </c>
      <c r="BS38" s="59">
        <v>1</v>
      </c>
      <c r="BT38" s="59">
        <v>1</v>
      </c>
      <c r="BU38" s="59">
        <v>1</v>
      </c>
      <c r="BV38" s="59">
        <v>1</v>
      </c>
      <c r="BW38" s="59">
        <v>1</v>
      </c>
      <c r="BX38" s="59">
        <v>1</v>
      </c>
      <c r="BY38" s="59">
        <v>1</v>
      </c>
      <c r="BZ38" s="59">
        <v>1</v>
      </c>
      <c r="CA38" s="59">
        <v>1</v>
      </c>
      <c r="CB38" s="59">
        <v>1</v>
      </c>
      <c r="CC38" s="59">
        <v>1</v>
      </c>
      <c r="CD38" s="59">
        <v>1</v>
      </c>
      <c r="CE38" s="59">
        <v>1</v>
      </c>
      <c r="CF38" s="59">
        <v>1</v>
      </c>
      <c r="CG38" s="59">
        <v>1</v>
      </c>
      <c r="CH38" s="59">
        <v>1</v>
      </c>
      <c r="CI38" s="59">
        <v>1</v>
      </c>
      <c r="CJ38" s="59">
        <v>1</v>
      </c>
      <c r="CK38" s="59">
        <v>1</v>
      </c>
      <c r="CL38" s="59">
        <v>1</v>
      </c>
      <c r="CM38" s="59">
        <v>1</v>
      </c>
    </row>
    <row r="39" spans="2:91">
      <c r="B39" s="157" t="s">
        <v>1176</v>
      </c>
      <c r="C39" s="57" t="str">
        <f>_xll.BDP(B39,"short name")</f>
        <v>GREEN ENERGY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>
        <v>1</v>
      </c>
      <c r="AE39" s="59">
        <v>1</v>
      </c>
      <c r="AF39" s="59">
        <v>1</v>
      </c>
      <c r="AG39" s="59">
        <v>1</v>
      </c>
      <c r="AH39" s="59">
        <v>1</v>
      </c>
      <c r="AI39" s="59">
        <v>1</v>
      </c>
      <c r="AJ39" s="59">
        <v>1</v>
      </c>
      <c r="AK39" s="59">
        <v>1</v>
      </c>
      <c r="AL39" s="59">
        <v>1</v>
      </c>
      <c r="AM39" s="59">
        <v>1</v>
      </c>
      <c r="AN39" s="59">
        <v>1</v>
      </c>
      <c r="AO39" s="59">
        <v>1</v>
      </c>
      <c r="AP39" s="59">
        <v>1</v>
      </c>
      <c r="AQ39" s="59">
        <v>1</v>
      </c>
      <c r="AR39" s="59">
        <v>1</v>
      </c>
      <c r="AS39" s="59">
        <v>1</v>
      </c>
      <c r="AT39" s="59">
        <v>1</v>
      </c>
      <c r="AU39" s="59">
        <v>1</v>
      </c>
      <c r="AV39" s="59">
        <v>1</v>
      </c>
      <c r="AW39" s="59">
        <v>1</v>
      </c>
      <c r="AX39" s="59">
        <v>1</v>
      </c>
      <c r="AY39" s="59">
        <v>1</v>
      </c>
      <c r="AZ39" s="59">
        <v>1</v>
      </c>
      <c r="BA39" s="59">
        <v>1</v>
      </c>
      <c r="BB39" s="59">
        <v>1</v>
      </c>
      <c r="BC39" s="59">
        <v>1</v>
      </c>
      <c r="BD39" s="59">
        <v>1</v>
      </c>
      <c r="BE39" s="59">
        <v>1</v>
      </c>
      <c r="BF39" s="59">
        <v>1</v>
      </c>
      <c r="BG39" s="59">
        <v>1</v>
      </c>
      <c r="BH39" s="59">
        <v>1</v>
      </c>
      <c r="BI39" s="59">
        <v>1</v>
      </c>
      <c r="BJ39" s="59">
        <v>1</v>
      </c>
      <c r="BK39" s="59">
        <v>1</v>
      </c>
      <c r="BL39" s="59">
        <v>1</v>
      </c>
      <c r="BM39" s="59">
        <v>1</v>
      </c>
      <c r="BN39" s="59">
        <v>1</v>
      </c>
      <c r="BO39" s="59">
        <v>1</v>
      </c>
      <c r="BP39" s="59">
        <v>1</v>
      </c>
      <c r="BQ39" s="59">
        <v>1</v>
      </c>
      <c r="BR39" s="59">
        <v>1</v>
      </c>
      <c r="BS39" s="59">
        <v>1</v>
      </c>
      <c r="BT39" s="59">
        <v>1</v>
      </c>
      <c r="BU39" s="59">
        <v>1</v>
      </c>
      <c r="BV39" s="59">
        <v>1</v>
      </c>
      <c r="BW39" s="59">
        <v>1</v>
      </c>
      <c r="BX39" s="59">
        <v>1</v>
      </c>
      <c r="BY39" s="59">
        <v>1</v>
      </c>
      <c r="BZ39" s="59">
        <v>1</v>
      </c>
      <c r="CA39" s="59">
        <v>1</v>
      </c>
      <c r="CB39" s="59">
        <v>1</v>
      </c>
      <c r="CC39" s="59">
        <v>1</v>
      </c>
      <c r="CD39" s="59">
        <v>1</v>
      </c>
      <c r="CE39" s="59">
        <v>1</v>
      </c>
      <c r="CF39" s="59">
        <v>1</v>
      </c>
      <c r="CG39" s="59">
        <v>1</v>
      </c>
      <c r="CH39" s="59">
        <v>1</v>
      </c>
      <c r="CI39" s="59">
        <v>1</v>
      </c>
      <c r="CJ39" s="59">
        <v>1</v>
      </c>
      <c r="CK39" s="59">
        <v>1</v>
      </c>
      <c r="CL39" s="59">
        <v>1</v>
      </c>
      <c r="CM39" s="59">
        <v>1</v>
      </c>
    </row>
    <row r="40" spans="2:91">
      <c r="B40" s="157" t="s">
        <v>1054</v>
      </c>
      <c r="C40" s="57" t="str">
        <f>_xll.BDP(B40,"short name")</f>
        <v>TOKUYAMA CORP</v>
      </c>
      <c r="D40" s="59">
        <v>1</v>
      </c>
      <c r="E40" s="59">
        <v>1</v>
      </c>
      <c r="F40" s="59">
        <v>1</v>
      </c>
      <c r="G40" s="59">
        <v>1</v>
      </c>
      <c r="H40" s="59">
        <v>1</v>
      </c>
      <c r="I40" s="59">
        <v>1</v>
      </c>
      <c r="J40" s="59">
        <v>1</v>
      </c>
      <c r="K40" s="59">
        <v>1</v>
      </c>
      <c r="L40" s="59">
        <v>1</v>
      </c>
      <c r="M40" s="59">
        <v>1</v>
      </c>
      <c r="N40" s="59">
        <v>1</v>
      </c>
      <c r="O40" s="59">
        <v>1</v>
      </c>
      <c r="P40" s="59">
        <v>1</v>
      </c>
      <c r="Q40" s="59">
        <v>1</v>
      </c>
      <c r="R40" s="59">
        <v>1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  <c r="X40" s="59">
        <v>1</v>
      </c>
      <c r="Y40" s="59">
        <v>1</v>
      </c>
      <c r="Z40" s="59">
        <v>1</v>
      </c>
      <c r="AA40" s="59">
        <v>1</v>
      </c>
      <c r="AB40" s="59">
        <v>1</v>
      </c>
      <c r="AC40" s="59">
        <v>1</v>
      </c>
      <c r="AD40" s="59">
        <v>1</v>
      </c>
      <c r="AE40" s="59">
        <v>1</v>
      </c>
      <c r="AF40" s="59">
        <v>1</v>
      </c>
      <c r="AG40" s="59">
        <v>1</v>
      </c>
      <c r="AH40" s="59">
        <v>1</v>
      </c>
      <c r="AI40" s="59">
        <v>1</v>
      </c>
      <c r="AJ40" s="59">
        <v>1</v>
      </c>
      <c r="AK40" s="59">
        <v>1</v>
      </c>
      <c r="AL40" s="59">
        <v>1</v>
      </c>
      <c r="AM40" s="59">
        <v>1</v>
      </c>
      <c r="AN40" s="59">
        <v>1</v>
      </c>
      <c r="AO40" s="59">
        <v>1</v>
      </c>
      <c r="AP40" s="59">
        <v>1</v>
      </c>
      <c r="AQ40" s="59">
        <v>1</v>
      </c>
      <c r="AR40" s="59">
        <v>1</v>
      </c>
      <c r="AS40" s="59">
        <v>1</v>
      </c>
      <c r="AT40" s="59">
        <v>1</v>
      </c>
      <c r="AU40" s="59">
        <v>1</v>
      </c>
      <c r="AV40" s="59">
        <v>1</v>
      </c>
      <c r="AW40" s="59">
        <v>1</v>
      </c>
      <c r="AX40" s="59">
        <v>1</v>
      </c>
      <c r="AY40" s="59">
        <v>1</v>
      </c>
      <c r="AZ40" s="59">
        <v>1</v>
      </c>
      <c r="BA40" s="59">
        <v>1</v>
      </c>
      <c r="BB40" s="59">
        <v>1</v>
      </c>
      <c r="BC40" s="59">
        <v>1</v>
      </c>
      <c r="BD40" s="59">
        <v>1</v>
      </c>
      <c r="BE40" s="59">
        <v>1</v>
      </c>
      <c r="BF40" s="59">
        <v>1</v>
      </c>
      <c r="BG40" s="59">
        <v>1</v>
      </c>
      <c r="BH40" s="59">
        <v>1</v>
      </c>
      <c r="BI40" s="59">
        <v>1</v>
      </c>
      <c r="BJ40" s="59">
        <v>1</v>
      </c>
      <c r="BK40" s="59">
        <v>1</v>
      </c>
      <c r="BL40" s="59">
        <v>1</v>
      </c>
      <c r="BM40" s="59">
        <v>1</v>
      </c>
      <c r="BN40" s="59">
        <v>1</v>
      </c>
      <c r="BO40" s="59">
        <v>1</v>
      </c>
      <c r="BP40" s="59">
        <v>1</v>
      </c>
      <c r="BQ40" s="59">
        <v>1</v>
      </c>
      <c r="BR40" s="59">
        <v>1</v>
      </c>
      <c r="BS40" s="59">
        <v>1</v>
      </c>
      <c r="BT40" s="59">
        <v>1</v>
      </c>
      <c r="BU40" s="59">
        <v>1</v>
      </c>
      <c r="BV40" s="59">
        <v>1</v>
      </c>
      <c r="BW40" s="59">
        <v>1</v>
      </c>
      <c r="BX40" s="59">
        <v>1</v>
      </c>
      <c r="BY40" s="59">
        <v>1</v>
      </c>
      <c r="BZ40" s="59">
        <v>1</v>
      </c>
      <c r="CA40" s="59">
        <v>1</v>
      </c>
      <c r="CB40" s="59">
        <v>1</v>
      </c>
      <c r="CC40" s="59">
        <v>1</v>
      </c>
      <c r="CD40" s="59">
        <v>1</v>
      </c>
      <c r="CE40" s="59">
        <v>1</v>
      </c>
      <c r="CF40" s="59">
        <v>1</v>
      </c>
      <c r="CG40" s="59">
        <v>1</v>
      </c>
      <c r="CH40" s="59">
        <v>1</v>
      </c>
      <c r="CI40" s="59">
        <v>1</v>
      </c>
      <c r="CJ40" s="59">
        <v>1</v>
      </c>
      <c r="CK40" s="59">
        <v>1</v>
      </c>
      <c r="CL40" s="59">
        <v>1</v>
      </c>
      <c r="CM40" s="59">
        <v>1</v>
      </c>
    </row>
    <row r="41" spans="2:91">
      <c r="B41" s="157" t="s">
        <v>1077</v>
      </c>
      <c r="C41" s="57" t="str">
        <f>_xll.BDP(B41,"short name")</f>
        <v>HITACHI CHEMICAL</v>
      </c>
      <c r="D41" s="59">
        <v>1</v>
      </c>
      <c r="E41" s="59">
        <v>1</v>
      </c>
      <c r="F41" s="59">
        <v>1</v>
      </c>
      <c r="G41" s="59">
        <v>1</v>
      </c>
      <c r="H41" s="59">
        <v>1</v>
      </c>
      <c r="I41" s="59">
        <v>1</v>
      </c>
      <c r="J41" s="59">
        <v>1</v>
      </c>
      <c r="K41" s="59">
        <v>1</v>
      </c>
      <c r="L41" s="59">
        <v>1</v>
      </c>
      <c r="M41" s="59">
        <v>1</v>
      </c>
      <c r="N41" s="59">
        <v>1</v>
      </c>
      <c r="O41" s="59">
        <v>1</v>
      </c>
      <c r="P41" s="59">
        <v>1</v>
      </c>
      <c r="Q41" s="59">
        <v>1</v>
      </c>
      <c r="R41" s="59">
        <v>1</v>
      </c>
      <c r="S41" s="59">
        <v>1</v>
      </c>
      <c r="T41" s="59">
        <v>1</v>
      </c>
      <c r="U41" s="59">
        <v>1</v>
      </c>
      <c r="V41" s="59">
        <v>1</v>
      </c>
      <c r="W41" s="59">
        <v>1</v>
      </c>
      <c r="X41" s="59">
        <v>1</v>
      </c>
      <c r="Y41" s="59">
        <v>1</v>
      </c>
      <c r="Z41" s="59">
        <v>1</v>
      </c>
      <c r="AA41" s="59">
        <v>1</v>
      </c>
      <c r="AB41" s="59">
        <v>1</v>
      </c>
      <c r="AC41" s="59">
        <v>1</v>
      </c>
      <c r="AD41" s="59">
        <v>1</v>
      </c>
      <c r="AE41" s="59">
        <v>1</v>
      </c>
      <c r="AF41" s="59">
        <v>1</v>
      </c>
      <c r="AG41" s="59">
        <v>1</v>
      </c>
      <c r="AH41" s="59">
        <v>1</v>
      </c>
      <c r="AI41" s="59">
        <v>1</v>
      </c>
      <c r="AJ41" s="59">
        <v>1</v>
      </c>
      <c r="AK41" s="59">
        <v>1</v>
      </c>
      <c r="AL41" s="59">
        <v>1</v>
      </c>
      <c r="AM41" s="59">
        <v>1</v>
      </c>
      <c r="AN41" s="59">
        <v>1</v>
      </c>
      <c r="AO41" s="59">
        <v>1</v>
      </c>
      <c r="AP41" s="59">
        <v>1</v>
      </c>
      <c r="AQ41" s="59">
        <v>1</v>
      </c>
      <c r="AR41" s="59">
        <v>1</v>
      </c>
      <c r="AS41" s="59">
        <v>1</v>
      </c>
      <c r="AT41" s="59">
        <v>1</v>
      </c>
      <c r="AU41" s="59">
        <v>1</v>
      </c>
      <c r="AV41" s="59">
        <v>1</v>
      </c>
      <c r="AW41" s="59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59">
        <v>1</v>
      </c>
      <c r="BD41" s="59">
        <v>1</v>
      </c>
      <c r="BE41" s="59">
        <v>1</v>
      </c>
      <c r="BF41" s="59">
        <v>1</v>
      </c>
      <c r="BG41" s="59">
        <v>1</v>
      </c>
      <c r="BH41" s="59">
        <v>1</v>
      </c>
      <c r="BI41" s="59">
        <v>1</v>
      </c>
      <c r="BJ41" s="59">
        <v>1</v>
      </c>
      <c r="BK41" s="59">
        <v>1</v>
      </c>
      <c r="BL41" s="59">
        <v>1</v>
      </c>
      <c r="BM41" s="59">
        <v>1</v>
      </c>
      <c r="BN41" s="59">
        <v>1</v>
      </c>
      <c r="BO41" s="59">
        <v>1</v>
      </c>
      <c r="BP41" s="59">
        <v>1</v>
      </c>
      <c r="BQ41" s="59">
        <v>1</v>
      </c>
      <c r="BR41" s="59">
        <v>1</v>
      </c>
      <c r="BS41" s="59">
        <v>1</v>
      </c>
      <c r="BT41" s="59">
        <v>1</v>
      </c>
      <c r="BU41" s="59">
        <v>1</v>
      </c>
      <c r="BV41" s="59">
        <v>1</v>
      </c>
      <c r="BW41" s="59">
        <v>1</v>
      </c>
      <c r="BX41" s="59">
        <v>1</v>
      </c>
      <c r="BY41" s="59">
        <v>1</v>
      </c>
      <c r="BZ41" s="59">
        <v>1</v>
      </c>
      <c r="CA41" s="59">
        <v>1</v>
      </c>
      <c r="CB41" s="59">
        <v>1</v>
      </c>
      <c r="CC41" s="59">
        <v>1</v>
      </c>
      <c r="CD41" s="59">
        <v>1</v>
      </c>
      <c r="CE41" s="59">
        <v>1</v>
      </c>
      <c r="CF41" s="59">
        <v>1</v>
      </c>
      <c r="CG41" s="59">
        <v>1</v>
      </c>
      <c r="CH41" s="59">
        <v>1</v>
      </c>
      <c r="CI41" s="59">
        <v>1</v>
      </c>
      <c r="CJ41" s="59">
        <v>1</v>
      </c>
      <c r="CK41" s="59">
        <v>1</v>
      </c>
      <c r="CL41" s="59">
        <v>1</v>
      </c>
      <c r="CM41" s="59">
        <v>1</v>
      </c>
    </row>
    <row r="42" spans="2:91">
      <c r="B42" s="157" t="s">
        <v>70</v>
      </c>
      <c r="C42" s="57" t="str">
        <f>_xll.BDP(B42,"short name")</f>
        <v>RUSAL</v>
      </c>
      <c r="D42" s="59">
        <v>1</v>
      </c>
      <c r="E42" s="59">
        <v>1</v>
      </c>
      <c r="F42" s="59">
        <v>1</v>
      </c>
      <c r="G42" s="59">
        <v>1</v>
      </c>
      <c r="H42" s="59">
        <v>1</v>
      </c>
      <c r="I42" s="59">
        <v>1</v>
      </c>
      <c r="J42" s="59">
        <v>1</v>
      </c>
      <c r="K42" s="59">
        <v>1</v>
      </c>
      <c r="L42" s="59">
        <v>1</v>
      </c>
      <c r="M42" s="59">
        <v>1</v>
      </c>
      <c r="N42" s="59">
        <v>1</v>
      </c>
      <c r="O42" s="59">
        <v>1</v>
      </c>
      <c r="P42" s="59">
        <v>1</v>
      </c>
      <c r="Q42" s="59">
        <v>1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>
        <v>1</v>
      </c>
      <c r="AE42" s="59">
        <v>1</v>
      </c>
      <c r="AF42" s="59">
        <v>1</v>
      </c>
      <c r="AG42" s="59">
        <v>1</v>
      </c>
      <c r="AH42" s="59">
        <v>1</v>
      </c>
      <c r="AI42" s="59">
        <v>1</v>
      </c>
      <c r="AJ42" s="59">
        <v>1</v>
      </c>
      <c r="AK42" s="59">
        <v>1</v>
      </c>
      <c r="AL42" s="59">
        <v>1</v>
      </c>
      <c r="AM42" s="59">
        <v>1</v>
      </c>
      <c r="AN42" s="59">
        <v>1</v>
      </c>
      <c r="AO42" s="59">
        <v>1</v>
      </c>
      <c r="AP42" s="59">
        <v>1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59">
        <v>1</v>
      </c>
      <c r="AW42" s="59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59">
        <v>1</v>
      </c>
      <c r="BD42" s="59">
        <v>1</v>
      </c>
      <c r="BE42" s="59">
        <v>1</v>
      </c>
      <c r="BF42" s="59">
        <v>1</v>
      </c>
      <c r="BG42" s="59">
        <v>1</v>
      </c>
      <c r="BH42" s="59">
        <v>1</v>
      </c>
      <c r="BI42" s="59">
        <v>1</v>
      </c>
      <c r="BJ42" s="59">
        <v>1</v>
      </c>
      <c r="BK42" s="59">
        <v>1</v>
      </c>
      <c r="BL42" s="59">
        <v>1</v>
      </c>
      <c r="BM42" s="59">
        <v>1</v>
      </c>
      <c r="BN42" s="59">
        <v>1</v>
      </c>
      <c r="BO42" s="59">
        <v>1</v>
      </c>
      <c r="BP42" s="59">
        <v>1</v>
      </c>
      <c r="BQ42" s="59">
        <v>1</v>
      </c>
      <c r="BR42" s="59">
        <v>1</v>
      </c>
      <c r="BS42" s="59">
        <v>1</v>
      </c>
      <c r="BT42" s="59">
        <v>1</v>
      </c>
      <c r="BU42" s="59">
        <v>1</v>
      </c>
      <c r="BV42" s="59">
        <v>1</v>
      </c>
      <c r="BW42" s="59">
        <v>1</v>
      </c>
      <c r="BX42" s="59">
        <v>1</v>
      </c>
      <c r="BY42" s="59">
        <v>1</v>
      </c>
      <c r="BZ42" s="59">
        <v>1</v>
      </c>
      <c r="CA42" s="59">
        <v>1</v>
      </c>
      <c r="CB42" s="59">
        <v>1</v>
      </c>
      <c r="CC42" s="59">
        <v>1</v>
      </c>
      <c r="CD42" s="59">
        <v>1</v>
      </c>
      <c r="CE42" s="59">
        <v>1</v>
      </c>
      <c r="CF42" s="59">
        <v>1</v>
      </c>
      <c r="CG42" s="59">
        <v>1</v>
      </c>
      <c r="CH42" s="59">
        <v>1</v>
      </c>
      <c r="CI42" s="59">
        <v>1</v>
      </c>
      <c r="CJ42" s="59">
        <v>1</v>
      </c>
      <c r="CK42" s="59">
        <v>1</v>
      </c>
      <c r="CL42" s="59">
        <v>1</v>
      </c>
      <c r="CM42" s="59">
        <v>1</v>
      </c>
    </row>
    <row r="43" spans="2:91">
      <c r="B43" s="157" t="s">
        <v>1138</v>
      </c>
      <c r="C43" s="57" t="str">
        <f>_xll.BDP(B43,"short name")</f>
        <v>FUJIFILM HOLDING</v>
      </c>
      <c r="D43" s="59">
        <v>1</v>
      </c>
      <c r="E43" s="59">
        <v>1</v>
      </c>
      <c r="F43" s="59">
        <v>1</v>
      </c>
      <c r="G43" s="59">
        <v>1</v>
      </c>
      <c r="H43" s="59">
        <v>1</v>
      </c>
      <c r="I43" s="59">
        <v>1</v>
      </c>
      <c r="J43" s="59">
        <v>1</v>
      </c>
      <c r="K43" s="59">
        <v>1</v>
      </c>
      <c r="L43" s="59">
        <v>1</v>
      </c>
      <c r="M43" s="59">
        <v>1</v>
      </c>
      <c r="N43" s="59">
        <v>1</v>
      </c>
      <c r="O43" s="59">
        <v>1</v>
      </c>
      <c r="P43" s="59">
        <v>1</v>
      </c>
      <c r="Q43" s="59">
        <v>1</v>
      </c>
      <c r="R43" s="59">
        <v>1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  <c r="X43" s="59">
        <v>1</v>
      </c>
      <c r="Y43" s="59">
        <v>1</v>
      </c>
      <c r="Z43" s="59">
        <v>1</v>
      </c>
      <c r="AA43" s="59">
        <v>1</v>
      </c>
      <c r="AB43" s="59">
        <v>1</v>
      </c>
      <c r="AC43" s="59">
        <v>1</v>
      </c>
      <c r="AD43" s="59">
        <v>1</v>
      </c>
      <c r="AE43" s="59">
        <v>1</v>
      </c>
      <c r="AF43" s="59">
        <v>1</v>
      </c>
      <c r="AG43" s="59">
        <v>1</v>
      </c>
      <c r="AH43" s="59">
        <v>1</v>
      </c>
      <c r="AI43" s="59">
        <v>1</v>
      </c>
      <c r="AJ43" s="59">
        <v>1</v>
      </c>
      <c r="AK43" s="59">
        <v>1</v>
      </c>
      <c r="AL43" s="59">
        <v>1</v>
      </c>
      <c r="AM43" s="59">
        <v>1</v>
      </c>
      <c r="AN43" s="59">
        <v>1</v>
      </c>
      <c r="AO43" s="59">
        <v>1</v>
      </c>
      <c r="AP43" s="59">
        <v>1</v>
      </c>
      <c r="AQ43" s="59">
        <v>1</v>
      </c>
      <c r="AR43" s="59">
        <v>1</v>
      </c>
      <c r="AS43" s="59">
        <v>1</v>
      </c>
      <c r="AT43" s="59">
        <v>1</v>
      </c>
      <c r="AU43" s="59">
        <v>1</v>
      </c>
      <c r="AV43" s="59">
        <v>1</v>
      </c>
      <c r="AW43" s="59">
        <v>1</v>
      </c>
      <c r="AX43" s="59">
        <v>1</v>
      </c>
      <c r="AY43" s="59">
        <v>1</v>
      </c>
      <c r="AZ43" s="59">
        <v>1</v>
      </c>
      <c r="BA43" s="59">
        <v>1</v>
      </c>
      <c r="BB43" s="59">
        <v>1</v>
      </c>
      <c r="BC43" s="59">
        <v>1</v>
      </c>
      <c r="BD43" s="59">
        <v>1</v>
      </c>
      <c r="BE43" s="59">
        <v>1</v>
      </c>
      <c r="BF43" s="59">
        <v>1</v>
      </c>
      <c r="BG43" s="59">
        <v>1</v>
      </c>
      <c r="BH43" s="59">
        <v>1</v>
      </c>
      <c r="BI43" s="59">
        <v>1</v>
      </c>
      <c r="BJ43" s="59">
        <v>1</v>
      </c>
      <c r="BK43" s="59">
        <v>1</v>
      </c>
      <c r="BL43" s="59">
        <v>1</v>
      </c>
      <c r="BM43" s="59">
        <v>1</v>
      </c>
      <c r="BN43" s="59">
        <v>1</v>
      </c>
      <c r="BO43" s="59">
        <v>1</v>
      </c>
      <c r="BP43" s="59">
        <v>1</v>
      </c>
      <c r="BQ43" s="59">
        <v>1</v>
      </c>
      <c r="BR43" s="59">
        <v>1</v>
      </c>
      <c r="BS43" s="59">
        <v>1</v>
      </c>
      <c r="BT43" s="59">
        <v>1</v>
      </c>
      <c r="BU43" s="59">
        <v>1</v>
      </c>
      <c r="BV43" s="59">
        <v>1</v>
      </c>
      <c r="BW43" s="59">
        <v>1</v>
      </c>
      <c r="BX43" s="59">
        <v>1</v>
      </c>
      <c r="BY43" s="59">
        <v>1</v>
      </c>
      <c r="BZ43" s="59">
        <v>1</v>
      </c>
      <c r="CA43" s="59">
        <v>1</v>
      </c>
      <c r="CB43" s="59">
        <v>1</v>
      </c>
      <c r="CC43" s="59">
        <v>1</v>
      </c>
      <c r="CD43" s="59">
        <v>1</v>
      </c>
      <c r="CE43" s="59">
        <v>1</v>
      </c>
      <c r="CF43" s="59">
        <v>1</v>
      </c>
      <c r="CG43" s="59">
        <v>1</v>
      </c>
      <c r="CH43" s="59">
        <v>1</v>
      </c>
      <c r="CI43" s="59">
        <v>1</v>
      </c>
      <c r="CJ43" s="59">
        <v>1</v>
      </c>
      <c r="CK43" s="59">
        <v>1</v>
      </c>
      <c r="CL43" s="59">
        <v>1</v>
      </c>
      <c r="CM43" s="59">
        <v>1</v>
      </c>
    </row>
    <row r="44" spans="2:91">
      <c r="B44" s="157" t="s">
        <v>207</v>
      </c>
      <c r="C44" s="57" t="str">
        <f>_xll.BDP(B44,"short name")</f>
        <v>HITACHI METALS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>
        <v>1</v>
      </c>
      <c r="AE44" s="59">
        <v>1</v>
      </c>
      <c r="AF44" s="59">
        <v>1</v>
      </c>
      <c r="AG44" s="59">
        <v>1</v>
      </c>
      <c r="AH44" s="59">
        <v>1</v>
      </c>
      <c r="AI44" s="59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1</v>
      </c>
      <c r="AO44" s="59">
        <v>1</v>
      </c>
      <c r="AP44" s="59">
        <v>1</v>
      </c>
      <c r="AQ44" s="59">
        <v>1</v>
      </c>
      <c r="AR44" s="59">
        <v>1</v>
      </c>
      <c r="AS44" s="59">
        <v>1</v>
      </c>
      <c r="AT44" s="59">
        <v>1</v>
      </c>
      <c r="AU44" s="59">
        <v>1</v>
      </c>
      <c r="AV44" s="59">
        <v>1</v>
      </c>
      <c r="AW44" s="59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1</v>
      </c>
      <c r="BC44" s="59">
        <v>1</v>
      </c>
      <c r="BD44" s="59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1</v>
      </c>
      <c r="BJ44" s="59">
        <v>1</v>
      </c>
      <c r="BK44" s="59">
        <v>1</v>
      </c>
      <c r="BL44" s="59">
        <v>1</v>
      </c>
      <c r="BM44" s="59">
        <v>1</v>
      </c>
      <c r="BN44" s="59">
        <v>1</v>
      </c>
      <c r="BO44" s="59">
        <v>1</v>
      </c>
      <c r="BP44" s="59">
        <v>1</v>
      </c>
      <c r="BQ44" s="59">
        <v>1</v>
      </c>
      <c r="BR44" s="59">
        <v>1</v>
      </c>
      <c r="BS44" s="59">
        <v>1</v>
      </c>
      <c r="BT44" s="59">
        <v>1</v>
      </c>
      <c r="BU44" s="59">
        <v>1</v>
      </c>
      <c r="BV44" s="59">
        <v>1</v>
      </c>
      <c r="BW44" s="59">
        <v>1</v>
      </c>
      <c r="BX44" s="59">
        <v>1</v>
      </c>
      <c r="BY44" s="59">
        <v>1</v>
      </c>
      <c r="BZ44" s="59">
        <v>1</v>
      </c>
      <c r="CA44" s="59">
        <v>1</v>
      </c>
      <c r="CB44" s="59">
        <v>1</v>
      </c>
      <c r="CC44" s="59">
        <v>1</v>
      </c>
      <c r="CD44" s="59">
        <v>1</v>
      </c>
      <c r="CE44" s="59">
        <v>1</v>
      </c>
      <c r="CF44" s="59">
        <v>1</v>
      </c>
      <c r="CG44" s="59">
        <v>1</v>
      </c>
      <c r="CH44" s="59">
        <v>1</v>
      </c>
      <c r="CI44" s="59">
        <v>1</v>
      </c>
      <c r="CJ44" s="59">
        <v>1</v>
      </c>
      <c r="CK44" s="59">
        <v>1</v>
      </c>
      <c r="CL44" s="59">
        <v>1</v>
      </c>
      <c r="CM44" s="59">
        <v>1</v>
      </c>
    </row>
    <row r="45" spans="2:91">
      <c r="B45" s="157" t="s">
        <v>1156</v>
      </c>
      <c r="C45" s="57" t="str">
        <f>_xll.BDP(B45,"short name")</f>
        <v>SHANGHAI ELECT-A</v>
      </c>
      <c r="D45" s="59">
        <v>1</v>
      </c>
      <c r="E45" s="59">
        <v>1</v>
      </c>
      <c r="F45" s="59">
        <v>1</v>
      </c>
      <c r="G45" s="59">
        <v>1</v>
      </c>
      <c r="H45" s="59">
        <v>1</v>
      </c>
      <c r="I45" s="59">
        <v>1</v>
      </c>
      <c r="J45" s="59">
        <v>1</v>
      </c>
      <c r="K45" s="59">
        <v>1</v>
      </c>
      <c r="L45" s="59">
        <v>1</v>
      </c>
      <c r="M45" s="59">
        <v>1</v>
      </c>
      <c r="N45" s="59">
        <v>1</v>
      </c>
      <c r="O45" s="59">
        <v>1</v>
      </c>
      <c r="P45" s="59">
        <v>1</v>
      </c>
      <c r="Q45" s="59">
        <v>1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  <c r="X45" s="59">
        <v>1</v>
      </c>
      <c r="Y45" s="59">
        <v>1</v>
      </c>
      <c r="Z45" s="59">
        <v>1</v>
      </c>
      <c r="AA45" s="59">
        <v>1</v>
      </c>
      <c r="AB45" s="59">
        <v>1</v>
      </c>
      <c r="AC45" s="59">
        <v>1</v>
      </c>
      <c r="AD45" s="59">
        <v>1</v>
      </c>
      <c r="AE45" s="59">
        <v>1</v>
      </c>
      <c r="AF45" s="59">
        <v>1</v>
      </c>
      <c r="AG45" s="59">
        <v>1</v>
      </c>
      <c r="AH45" s="59">
        <v>1</v>
      </c>
      <c r="AI45" s="59">
        <v>1</v>
      </c>
      <c r="AJ45" s="59">
        <v>1</v>
      </c>
      <c r="AK45" s="59">
        <v>1</v>
      </c>
      <c r="AL45" s="59">
        <v>1</v>
      </c>
      <c r="AM45" s="59">
        <v>1</v>
      </c>
      <c r="AN45" s="59">
        <v>1</v>
      </c>
      <c r="AO45" s="59">
        <v>1</v>
      </c>
      <c r="AP45" s="59">
        <v>1</v>
      </c>
      <c r="AQ45" s="59">
        <v>1</v>
      </c>
      <c r="AR45" s="59">
        <v>1</v>
      </c>
      <c r="AS45" s="59">
        <v>1</v>
      </c>
      <c r="AT45" s="59">
        <v>1</v>
      </c>
      <c r="AU45" s="59">
        <v>1</v>
      </c>
      <c r="AV45" s="59">
        <v>1</v>
      </c>
      <c r="AW45" s="59">
        <v>1</v>
      </c>
      <c r="AX45" s="59">
        <v>1</v>
      </c>
      <c r="AY45" s="59">
        <v>1</v>
      </c>
      <c r="AZ45" s="59">
        <v>1</v>
      </c>
      <c r="BA45" s="59">
        <v>1</v>
      </c>
      <c r="BB45" s="59">
        <v>1</v>
      </c>
      <c r="BC45" s="59">
        <v>1</v>
      </c>
      <c r="BD45" s="59">
        <v>1</v>
      </c>
      <c r="BE45" s="59">
        <v>1</v>
      </c>
      <c r="BF45" s="59">
        <v>1</v>
      </c>
      <c r="BG45" s="59">
        <v>1</v>
      </c>
      <c r="BH45" s="59">
        <v>1</v>
      </c>
      <c r="BI45" s="59">
        <v>1</v>
      </c>
      <c r="BJ45" s="59">
        <v>1</v>
      </c>
      <c r="BK45" s="59">
        <v>1</v>
      </c>
      <c r="BL45" s="59">
        <v>1</v>
      </c>
      <c r="BM45" s="59">
        <v>1</v>
      </c>
      <c r="BN45" s="59">
        <v>1</v>
      </c>
      <c r="BO45" s="59">
        <v>1</v>
      </c>
      <c r="BP45" s="59">
        <v>1</v>
      </c>
      <c r="BQ45" s="59">
        <v>1</v>
      </c>
      <c r="BR45" s="59">
        <v>1</v>
      </c>
      <c r="BS45" s="59">
        <v>1</v>
      </c>
      <c r="BT45" s="59">
        <v>1</v>
      </c>
      <c r="BU45" s="59">
        <v>1</v>
      </c>
      <c r="BV45" s="59">
        <v>1</v>
      </c>
      <c r="BW45" s="59">
        <v>1</v>
      </c>
      <c r="BX45" s="59">
        <v>1</v>
      </c>
      <c r="BY45" s="59">
        <v>1</v>
      </c>
      <c r="BZ45" s="59">
        <v>1</v>
      </c>
      <c r="CA45" s="59">
        <v>1</v>
      </c>
      <c r="CB45" s="59">
        <v>1</v>
      </c>
      <c r="CC45" s="59">
        <v>1</v>
      </c>
      <c r="CD45" s="59">
        <v>1</v>
      </c>
      <c r="CE45" s="59">
        <v>1</v>
      </c>
      <c r="CF45" s="59">
        <v>1</v>
      </c>
      <c r="CG45" s="59">
        <v>1</v>
      </c>
      <c r="CH45" s="59">
        <v>1</v>
      </c>
      <c r="CI45" s="59">
        <v>1</v>
      </c>
      <c r="CJ45" s="59">
        <v>1</v>
      </c>
      <c r="CK45" s="59">
        <v>1</v>
      </c>
      <c r="CL45" s="59">
        <v>1</v>
      </c>
      <c r="CM45" s="59">
        <v>1</v>
      </c>
    </row>
    <row r="46" spans="2:91">
      <c r="B46" s="157" t="s">
        <v>1159</v>
      </c>
      <c r="C46" s="57" t="str">
        <f>_xll.BDP(B46,"short name")</f>
        <v>GUANGXI GUIDON-A</v>
      </c>
      <c r="D46" s="59">
        <v>1</v>
      </c>
      <c r="E46" s="59">
        <v>1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>
        <v>1</v>
      </c>
      <c r="AE46" s="59">
        <v>1</v>
      </c>
      <c r="AF46" s="59">
        <v>1</v>
      </c>
      <c r="AG46" s="59">
        <v>1</v>
      </c>
      <c r="AH46" s="59">
        <v>1</v>
      </c>
      <c r="AI46" s="59">
        <v>1</v>
      </c>
      <c r="AJ46" s="59">
        <v>1</v>
      </c>
      <c r="AK46" s="59">
        <v>1</v>
      </c>
      <c r="AL46" s="59">
        <v>1</v>
      </c>
      <c r="AM46" s="59">
        <v>1</v>
      </c>
      <c r="AN46" s="59">
        <v>1</v>
      </c>
      <c r="AO46" s="59">
        <v>1</v>
      </c>
      <c r="AP46" s="59">
        <v>1</v>
      </c>
      <c r="AQ46" s="59">
        <v>1</v>
      </c>
      <c r="AR46" s="59">
        <v>1</v>
      </c>
      <c r="AS46" s="59">
        <v>1</v>
      </c>
      <c r="AT46" s="59">
        <v>1</v>
      </c>
      <c r="AU46" s="59">
        <v>1</v>
      </c>
      <c r="AV46" s="59">
        <v>1</v>
      </c>
      <c r="AW46" s="59">
        <v>1</v>
      </c>
      <c r="AX46" s="59">
        <v>1</v>
      </c>
      <c r="AY46" s="59">
        <v>1</v>
      </c>
      <c r="AZ46" s="59">
        <v>1</v>
      </c>
      <c r="BA46" s="59">
        <v>1</v>
      </c>
      <c r="BB46" s="59">
        <v>1</v>
      </c>
      <c r="BC46" s="59">
        <v>1</v>
      </c>
      <c r="BD46" s="59">
        <v>1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59">
        <v>1</v>
      </c>
      <c r="BK46" s="59">
        <v>1</v>
      </c>
      <c r="BL46" s="59">
        <v>1</v>
      </c>
      <c r="BM46" s="59">
        <v>1</v>
      </c>
      <c r="BN46" s="59">
        <v>1</v>
      </c>
      <c r="BO46" s="59">
        <v>1</v>
      </c>
      <c r="BP46" s="59">
        <v>1</v>
      </c>
      <c r="BQ46" s="59">
        <v>1</v>
      </c>
      <c r="BR46" s="59">
        <v>1</v>
      </c>
      <c r="BS46" s="59">
        <v>1</v>
      </c>
      <c r="BT46" s="59">
        <v>1</v>
      </c>
      <c r="BU46" s="59">
        <v>1</v>
      </c>
      <c r="BV46" s="59">
        <v>1</v>
      </c>
      <c r="BW46" s="59">
        <v>1</v>
      </c>
      <c r="BX46" s="59">
        <v>1</v>
      </c>
      <c r="BY46" s="59">
        <v>1</v>
      </c>
      <c r="BZ46" s="59">
        <v>1</v>
      </c>
      <c r="CA46" s="59">
        <v>1</v>
      </c>
      <c r="CB46" s="59">
        <v>1</v>
      </c>
      <c r="CC46" s="59">
        <v>1</v>
      </c>
      <c r="CD46" s="59">
        <v>1</v>
      </c>
      <c r="CE46" s="59">
        <v>1</v>
      </c>
      <c r="CF46" s="59">
        <v>1</v>
      </c>
      <c r="CG46" s="59">
        <v>1</v>
      </c>
      <c r="CH46" s="59">
        <v>1</v>
      </c>
      <c r="CI46" s="59">
        <v>1</v>
      </c>
      <c r="CJ46" s="59">
        <v>1</v>
      </c>
      <c r="CK46" s="59">
        <v>1</v>
      </c>
      <c r="CL46" s="59">
        <v>1</v>
      </c>
      <c r="CM46" s="59">
        <v>1</v>
      </c>
    </row>
    <row r="47" spans="2:91">
      <c r="B47" s="157" t="s">
        <v>1158</v>
      </c>
      <c r="C47" s="57" t="str">
        <f>_xll.BDP(B47,"short name")</f>
        <v>DATANG HUAYIN-A</v>
      </c>
      <c r="D47" s="59">
        <v>1</v>
      </c>
      <c r="E47" s="59">
        <v>1</v>
      </c>
      <c r="F47" s="59">
        <v>1</v>
      </c>
      <c r="G47" s="59">
        <v>1</v>
      </c>
      <c r="H47" s="59">
        <v>1</v>
      </c>
      <c r="I47" s="59">
        <v>1</v>
      </c>
      <c r="J47" s="59">
        <v>1</v>
      </c>
      <c r="K47" s="59">
        <v>1</v>
      </c>
      <c r="L47" s="59">
        <v>1</v>
      </c>
      <c r="M47" s="59">
        <v>1</v>
      </c>
      <c r="N47" s="59">
        <v>1</v>
      </c>
      <c r="O47" s="59">
        <v>1</v>
      </c>
      <c r="P47" s="59">
        <v>1</v>
      </c>
      <c r="Q47" s="59">
        <v>1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>
        <v>1</v>
      </c>
      <c r="AB47" s="59">
        <v>1</v>
      </c>
      <c r="AC47" s="59">
        <v>1</v>
      </c>
      <c r="AD47" s="59">
        <v>1</v>
      </c>
      <c r="AE47" s="59">
        <v>1</v>
      </c>
      <c r="AF47" s="59">
        <v>1</v>
      </c>
      <c r="AG47" s="59">
        <v>1</v>
      </c>
      <c r="AH47" s="59">
        <v>1</v>
      </c>
      <c r="AI47" s="59">
        <v>1</v>
      </c>
      <c r="AJ47" s="59">
        <v>1</v>
      </c>
      <c r="AK47" s="59">
        <v>1</v>
      </c>
      <c r="AL47" s="59">
        <v>1</v>
      </c>
      <c r="AM47" s="59">
        <v>1</v>
      </c>
      <c r="AN47" s="59">
        <v>1</v>
      </c>
      <c r="AO47" s="59">
        <v>1</v>
      </c>
      <c r="AP47" s="59">
        <v>1</v>
      </c>
      <c r="AQ47" s="59">
        <v>1</v>
      </c>
      <c r="AR47" s="59">
        <v>1</v>
      </c>
      <c r="AS47" s="59">
        <v>1</v>
      </c>
      <c r="AT47" s="59">
        <v>1</v>
      </c>
      <c r="AU47" s="59">
        <v>1</v>
      </c>
      <c r="AV47" s="59">
        <v>1</v>
      </c>
      <c r="AW47" s="59">
        <v>1</v>
      </c>
      <c r="AX47" s="59">
        <v>1</v>
      </c>
      <c r="AY47" s="59">
        <v>1</v>
      </c>
      <c r="AZ47" s="59">
        <v>1</v>
      </c>
      <c r="BA47" s="59">
        <v>1</v>
      </c>
      <c r="BB47" s="59">
        <v>1</v>
      </c>
      <c r="BC47" s="59">
        <v>1</v>
      </c>
      <c r="BD47" s="59">
        <v>1</v>
      </c>
      <c r="BE47" s="59">
        <v>1</v>
      </c>
      <c r="BF47" s="59">
        <v>1</v>
      </c>
      <c r="BG47" s="59">
        <v>1</v>
      </c>
      <c r="BH47" s="59">
        <v>1</v>
      </c>
      <c r="BI47" s="59">
        <v>1</v>
      </c>
      <c r="BJ47" s="59">
        <v>1</v>
      </c>
      <c r="BK47" s="59">
        <v>1</v>
      </c>
      <c r="BL47" s="59">
        <v>1</v>
      </c>
      <c r="BM47" s="59">
        <v>1</v>
      </c>
      <c r="BN47" s="59">
        <v>1</v>
      </c>
      <c r="BO47" s="59">
        <v>1</v>
      </c>
      <c r="BP47" s="59">
        <v>1</v>
      </c>
      <c r="BQ47" s="59">
        <v>1</v>
      </c>
      <c r="BR47" s="59">
        <v>1</v>
      </c>
      <c r="BS47" s="59">
        <v>1</v>
      </c>
      <c r="BT47" s="59">
        <v>1</v>
      </c>
      <c r="BU47" s="59">
        <v>1</v>
      </c>
      <c r="BV47" s="59">
        <v>1</v>
      </c>
      <c r="BW47" s="59">
        <v>1</v>
      </c>
      <c r="BX47" s="59">
        <v>1</v>
      </c>
      <c r="BY47" s="59">
        <v>1</v>
      </c>
      <c r="BZ47" s="59">
        <v>1</v>
      </c>
      <c r="CA47" s="59">
        <v>1</v>
      </c>
      <c r="CB47" s="59">
        <v>1</v>
      </c>
      <c r="CC47" s="59">
        <v>1</v>
      </c>
      <c r="CD47" s="59">
        <v>1</v>
      </c>
      <c r="CE47" s="59">
        <v>1</v>
      </c>
      <c r="CF47" s="59">
        <v>1</v>
      </c>
      <c r="CG47" s="59">
        <v>1</v>
      </c>
      <c r="CH47" s="59">
        <v>1</v>
      </c>
      <c r="CI47" s="59">
        <v>1</v>
      </c>
      <c r="CJ47" s="59">
        <v>1</v>
      </c>
      <c r="CK47" s="59">
        <v>1</v>
      </c>
      <c r="CL47" s="59">
        <v>1</v>
      </c>
      <c r="CM47" s="59">
        <v>1</v>
      </c>
    </row>
    <row r="48" spans="2:91">
      <c r="B48" s="157" t="s">
        <v>186</v>
      </c>
      <c r="C48" s="57" t="str">
        <f>_xll.BDP(B48,"short name")</f>
        <v>HITACHI CONST MA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1</v>
      </c>
      <c r="J48" s="59">
        <v>1</v>
      </c>
      <c r="K48" s="59">
        <v>1</v>
      </c>
      <c r="L48" s="59">
        <v>1</v>
      </c>
      <c r="M48" s="59">
        <v>1</v>
      </c>
      <c r="N48" s="59">
        <v>1</v>
      </c>
      <c r="O48" s="59">
        <v>1</v>
      </c>
      <c r="P48" s="59">
        <v>1</v>
      </c>
      <c r="Q48" s="59">
        <v>1</v>
      </c>
      <c r="R48" s="59">
        <v>1</v>
      </c>
      <c r="S48" s="59">
        <v>1</v>
      </c>
      <c r="T48" s="59">
        <v>1</v>
      </c>
      <c r="U48" s="59">
        <v>1</v>
      </c>
      <c r="V48" s="59">
        <v>1</v>
      </c>
      <c r="W48" s="59">
        <v>1</v>
      </c>
      <c r="X48" s="59">
        <v>1</v>
      </c>
      <c r="Y48" s="59">
        <v>1</v>
      </c>
      <c r="Z48" s="59">
        <v>1</v>
      </c>
      <c r="AA48" s="59">
        <v>1</v>
      </c>
      <c r="AB48" s="59">
        <v>1</v>
      </c>
      <c r="AC48" s="59">
        <v>1</v>
      </c>
      <c r="AD48" s="59">
        <v>1</v>
      </c>
      <c r="AE48" s="59">
        <v>1</v>
      </c>
      <c r="AF48" s="59">
        <v>1</v>
      </c>
      <c r="AG48" s="59">
        <v>1</v>
      </c>
      <c r="AH48" s="59">
        <v>1</v>
      </c>
      <c r="AI48" s="59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1</v>
      </c>
      <c r="AO48" s="59">
        <v>1</v>
      </c>
      <c r="AP48" s="59">
        <v>1</v>
      </c>
      <c r="AQ48" s="59">
        <v>1</v>
      </c>
      <c r="AR48" s="59">
        <v>1</v>
      </c>
      <c r="AS48" s="59">
        <v>1</v>
      </c>
      <c r="AT48" s="59">
        <v>1</v>
      </c>
      <c r="AU48" s="59">
        <v>1</v>
      </c>
      <c r="AV48" s="59">
        <v>1</v>
      </c>
      <c r="AW48" s="59">
        <v>1</v>
      </c>
      <c r="AX48" s="59">
        <v>1</v>
      </c>
      <c r="AY48" s="59">
        <v>1</v>
      </c>
      <c r="AZ48" s="59">
        <v>1</v>
      </c>
      <c r="BA48" s="59">
        <v>1</v>
      </c>
      <c r="BB48" s="59">
        <v>1</v>
      </c>
      <c r="BC48" s="59">
        <v>1</v>
      </c>
      <c r="BD48" s="59">
        <v>1</v>
      </c>
      <c r="BE48" s="59">
        <v>1</v>
      </c>
      <c r="BF48" s="59">
        <v>1</v>
      </c>
      <c r="BG48" s="59">
        <v>1</v>
      </c>
      <c r="BH48" s="59">
        <v>1</v>
      </c>
      <c r="BI48" s="59">
        <v>1</v>
      </c>
      <c r="BJ48" s="59">
        <v>1</v>
      </c>
      <c r="BK48" s="59">
        <v>1</v>
      </c>
      <c r="BL48" s="59">
        <v>1</v>
      </c>
      <c r="BM48" s="59">
        <v>1</v>
      </c>
      <c r="BN48" s="59">
        <v>1</v>
      </c>
      <c r="BO48" s="59">
        <v>1</v>
      </c>
      <c r="BP48" s="59">
        <v>1</v>
      </c>
      <c r="BQ48" s="59">
        <v>1</v>
      </c>
      <c r="BR48" s="59">
        <v>1</v>
      </c>
      <c r="BS48" s="59">
        <v>1</v>
      </c>
      <c r="BT48" s="59">
        <v>1</v>
      </c>
      <c r="BU48" s="59">
        <v>1</v>
      </c>
      <c r="BV48" s="59">
        <v>1</v>
      </c>
      <c r="BW48" s="59">
        <v>1</v>
      </c>
      <c r="BX48" s="59">
        <v>1</v>
      </c>
      <c r="BY48" s="59">
        <v>1</v>
      </c>
      <c r="BZ48" s="59">
        <v>1</v>
      </c>
      <c r="CA48" s="59">
        <v>1</v>
      </c>
      <c r="CB48" s="59">
        <v>1</v>
      </c>
      <c r="CC48" s="59">
        <v>1</v>
      </c>
      <c r="CD48" s="59">
        <v>1</v>
      </c>
      <c r="CE48" s="59">
        <v>1</v>
      </c>
      <c r="CF48" s="59">
        <v>1</v>
      </c>
      <c r="CG48" s="59">
        <v>1</v>
      </c>
      <c r="CH48" s="59">
        <v>1</v>
      </c>
      <c r="CI48" s="59">
        <v>1</v>
      </c>
      <c r="CJ48" s="59">
        <v>1</v>
      </c>
      <c r="CK48" s="59">
        <v>1</v>
      </c>
      <c r="CL48" s="59">
        <v>1</v>
      </c>
      <c r="CM48" s="59">
        <v>1</v>
      </c>
    </row>
    <row r="49" spans="2:91">
      <c r="B49" s="157" t="s">
        <v>1076</v>
      </c>
      <c r="C49" s="57" t="str">
        <f>_xll.BDP(B49,"short name")</f>
        <v>HITACHI KOKUSAI</v>
      </c>
      <c r="D49" s="59">
        <v>1</v>
      </c>
      <c r="E49" s="59">
        <v>1</v>
      </c>
      <c r="F49" s="59">
        <v>1</v>
      </c>
      <c r="G49" s="59">
        <v>1</v>
      </c>
      <c r="H49" s="59">
        <v>1</v>
      </c>
      <c r="I49" s="59">
        <v>1</v>
      </c>
      <c r="J49" s="59">
        <v>1</v>
      </c>
      <c r="K49" s="59">
        <v>1</v>
      </c>
      <c r="L49" s="59">
        <v>1</v>
      </c>
      <c r="M49" s="59">
        <v>1</v>
      </c>
      <c r="N49" s="59">
        <v>1</v>
      </c>
      <c r="O49" s="59">
        <v>1</v>
      </c>
      <c r="P49" s="59">
        <v>1</v>
      </c>
      <c r="Q49" s="59">
        <v>1</v>
      </c>
      <c r="R49" s="59">
        <v>1</v>
      </c>
      <c r="S49" s="59">
        <v>1</v>
      </c>
      <c r="T49" s="59">
        <v>1</v>
      </c>
      <c r="U49" s="59">
        <v>1</v>
      </c>
      <c r="V49" s="59">
        <v>1</v>
      </c>
      <c r="W49" s="59">
        <v>1</v>
      </c>
      <c r="X49" s="59">
        <v>1</v>
      </c>
      <c r="Y49" s="59">
        <v>1</v>
      </c>
      <c r="Z49" s="59">
        <v>1</v>
      </c>
      <c r="AA49" s="59">
        <v>1</v>
      </c>
      <c r="AB49" s="59">
        <v>1</v>
      </c>
      <c r="AC49" s="59">
        <v>1</v>
      </c>
      <c r="AD49" s="59">
        <v>1</v>
      </c>
      <c r="AE49" s="59">
        <v>1</v>
      </c>
      <c r="AF49" s="59">
        <v>1</v>
      </c>
      <c r="AG49" s="59">
        <v>1</v>
      </c>
      <c r="AH49" s="59">
        <v>1</v>
      </c>
      <c r="AI49" s="59">
        <v>1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59">
        <v>1</v>
      </c>
      <c r="AP49" s="59">
        <v>1</v>
      </c>
      <c r="AQ49" s="59">
        <v>1</v>
      </c>
      <c r="AR49" s="59">
        <v>1</v>
      </c>
      <c r="AS49" s="59">
        <v>1</v>
      </c>
      <c r="AT49" s="59">
        <v>1</v>
      </c>
      <c r="AU49" s="59">
        <v>1</v>
      </c>
      <c r="AV49" s="59">
        <v>1</v>
      </c>
      <c r="AW49" s="59">
        <v>1</v>
      </c>
      <c r="AX49" s="59">
        <v>1</v>
      </c>
      <c r="AY49" s="59">
        <v>1</v>
      </c>
      <c r="AZ49" s="59">
        <v>1</v>
      </c>
      <c r="BA49" s="59">
        <v>1</v>
      </c>
      <c r="BB49" s="59">
        <v>1</v>
      </c>
      <c r="BC49" s="59">
        <v>1</v>
      </c>
      <c r="BD49" s="59">
        <v>1</v>
      </c>
      <c r="BE49" s="59">
        <v>1</v>
      </c>
      <c r="BF49" s="59">
        <v>1</v>
      </c>
      <c r="BG49" s="59">
        <v>1</v>
      </c>
      <c r="BH49" s="59">
        <v>1</v>
      </c>
      <c r="BI49" s="59">
        <v>1</v>
      </c>
      <c r="BJ49" s="59">
        <v>1</v>
      </c>
      <c r="BK49" s="59">
        <v>1</v>
      </c>
      <c r="BL49" s="59">
        <v>1</v>
      </c>
      <c r="BM49" s="59">
        <v>1</v>
      </c>
      <c r="BN49" s="59">
        <v>1</v>
      </c>
      <c r="BO49" s="59">
        <v>1</v>
      </c>
      <c r="BP49" s="59">
        <v>1</v>
      </c>
      <c r="BQ49" s="59">
        <v>1</v>
      </c>
      <c r="BR49" s="59">
        <v>1</v>
      </c>
      <c r="BS49" s="59">
        <v>1</v>
      </c>
      <c r="BT49" s="59">
        <v>1</v>
      </c>
      <c r="BU49" s="59">
        <v>1</v>
      </c>
      <c r="BV49" s="59">
        <v>1</v>
      </c>
      <c r="BW49" s="59">
        <v>1</v>
      </c>
      <c r="BX49" s="59">
        <v>1</v>
      </c>
      <c r="BY49" s="59">
        <v>1</v>
      </c>
      <c r="BZ49" s="59">
        <v>1</v>
      </c>
      <c r="CA49" s="59">
        <v>1</v>
      </c>
      <c r="CB49" s="59">
        <v>1</v>
      </c>
      <c r="CC49" s="59">
        <v>1</v>
      </c>
      <c r="CD49" s="59">
        <v>1</v>
      </c>
      <c r="CE49" s="59">
        <v>1</v>
      </c>
      <c r="CF49" s="59">
        <v>1</v>
      </c>
      <c r="CG49" s="59">
        <v>1</v>
      </c>
      <c r="CH49" s="59">
        <v>1</v>
      </c>
      <c r="CI49" s="59">
        <v>1</v>
      </c>
      <c r="CJ49" s="59">
        <v>1</v>
      </c>
      <c r="CK49" s="59">
        <v>1</v>
      </c>
      <c r="CL49" s="59">
        <v>1</v>
      </c>
      <c r="CM49" s="59">
        <v>1</v>
      </c>
    </row>
    <row r="50" spans="2:91">
      <c r="B50" s="157" t="s">
        <v>967</v>
      </c>
      <c r="C50" s="57" t="str">
        <f>_xll.BDP(B50,"short name")</f>
        <v>SONY CORP</v>
      </c>
      <c r="D50" s="59">
        <v>1</v>
      </c>
      <c r="E50" s="59">
        <v>1</v>
      </c>
      <c r="F50" s="59">
        <v>1</v>
      </c>
      <c r="G50" s="59">
        <v>1</v>
      </c>
      <c r="H50" s="59">
        <v>1</v>
      </c>
      <c r="I50" s="59">
        <v>1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>
        <v>1</v>
      </c>
      <c r="AE50" s="59">
        <v>1</v>
      </c>
      <c r="AF50" s="59">
        <v>1</v>
      </c>
      <c r="AG50" s="59">
        <v>1</v>
      </c>
      <c r="AH50" s="59">
        <v>1</v>
      </c>
      <c r="AI50" s="59">
        <v>1</v>
      </c>
      <c r="AJ50" s="59">
        <v>1</v>
      </c>
      <c r="AK50" s="59">
        <v>1</v>
      </c>
      <c r="AL50" s="59">
        <v>1</v>
      </c>
      <c r="AM50" s="59">
        <v>1</v>
      </c>
      <c r="AN50" s="59">
        <v>1</v>
      </c>
      <c r="AO50" s="59">
        <v>1</v>
      </c>
      <c r="AP50" s="59">
        <v>1</v>
      </c>
      <c r="AQ50" s="59">
        <v>1</v>
      </c>
      <c r="AR50" s="59">
        <v>1</v>
      </c>
      <c r="AS50" s="59">
        <v>1</v>
      </c>
      <c r="AT50" s="59">
        <v>1</v>
      </c>
      <c r="AU50" s="59">
        <v>1</v>
      </c>
      <c r="AV50" s="59">
        <v>1</v>
      </c>
      <c r="AW50" s="59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1</v>
      </c>
      <c r="BC50" s="59">
        <v>1</v>
      </c>
      <c r="BD50" s="59">
        <v>1</v>
      </c>
      <c r="BE50" s="59">
        <v>1</v>
      </c>
      <c r="BF50" s="59">
        <v>1</v>
      </c>
      <c r="BG50" s="59">
        <v>1</v>
      </c>
      <c r="BH50" s="59">
        <v>1</v>
      </c>
      <c r="BI50" s="59">
        <v>1</v>
      </c>
      <c r="BJ50" s="59">
        <v>1</v>
      </c>
      <c r="BK50" s="59">
        <v>1</v>
      </c>
      <c r="BL50" s="59">
        <v>1</v>
      </c>
      <c r="BM50" s="59">
        <v>1</v>
      </c>
      <c r="BN50" s="59">
        <v>1</v>
      </c>
      <c r="BO50" s="59">
        <v>1</v>
      </c>
      <c r="BP50" s="59">
        <v>1</v>
      </c>
      <c r="BQ50" s="59">
        <v>1</v>
      </c>
      <c r="BR50" s="59">
        <v>1</v>
      </c>
      <c r="BS50" s="59">
        <v>1</v>
      </c>
      <c r="BT50" s="59">
        <v>1</v>
      </c>
      <c r="BU50" s="59">
        <v>1</v>
      </c>
      <c r="BV50" s="59">
        <v>1</v>
      </c>
      <c r="BW50" s="59">
        <v>1</v>
      </c>
      <c r="BX50" s="59">
        <v>1</v>
      </c>
      <c r="BY50" s="59">
        <v>1</v>
      </c>
      <c r="BZ50" s="59">
        <v>1</v>
      </c>
      <c r="CA50" s="59">
        <v>1</v>
      </c>
      <c r="CB50" s="59">
        <v>1</v>
      </c>
      <c r="CC50" s="59">
        <v>1</v>
      </c>
      <c r="CD50" s="59">
        <v>1</v>
      </c>
      <c r="CE50" s="59">
        <v>1</v>
      </c>
      <c r="CF50" s="59">
        <v>1</v>
      </c>
      <c r="CG50" s="59">
        <v>1</v>
      </c>
      <c r="CH50" s="59">
        <v>1</v>
      </c>
      <c r="CI50" s="59">
        <v>1</v>
      </c>
      <c r="CJ50" s="59">
        <v>1</v>
      </c>
      <c r="CK50" s="59">
        <v>1</v>
      </c>
      <c r="CL50" s="59">
        <v>1</v>
      </c>
      <c r="CM50" s="59">
        <v>1</v>
      </c>
    </row>
    <row r="51" spans="2:91">
      <c r="B51" s="157" t="s">
        <v>35</v>
      </c>
      <c r="C51" s="57" t="str">
        <f>_xll.BDP(B51,"short name")</f>
        <v>NITTO DENKO CORP</v>
      </c>
      <c r="D51" s="59">
        <v>1</v>
      </c>
      <c r="E51" s="59">
        <v>1</v>
      </c>
      <c r="F51" s="59">
        <v>1</v>
      </c>
      <c r="G51" s="59">
        <v>1</v>
      </c>
      <c r="H51" s="59">
        <v>1</v>
      </c>
      <c r="I51" s="59">
        <v>1</v>
      </c>
      <c r="J51" s="59">
        <v>1</v>
      </c>
      <c r="K51" s="59">
        <v>1</v>
      </c>
      <c r="L51" s="59">
        <v>1</v>
      </c>
      <c r="M51" s="59">
        <v>1</v>
      </c>
      <c r="N51" s="59">
        <v>1</v>
      </c>
      <c r="O51" s="59">
        <v>1</v>
      </c>
      <c r="P51" s="59">
        <v>1</v>
      </c>
      <c r="Q51" s="59">
        <v>1</v>
      </c>
      <c r="R51" s="59">
        <v>1</v>
      </c>
      <c r="S51" s="59">
        <v>1</v>
      </c>
      <c r="T51" s="59">
        <v>1</v>
      </c>
      <c r="U51" s="59">
        <v>1</v>
      </c>
      <c r="V51" s="59">
        <v>1</v>
      </c>
      <c r="W51" s="59">
        <v>1</v>
      </c>
      <c r="X51" s="59">
        <v>1</v>
      </c>
      <c r="Y51" s="59">
        <v>1</v>
      </c>
      <c r="Z51" s="59">
        <v>1</v>
      </c>
      <c r="AA51" s="59">
        <v>1</v>
      </c>
      <c r="AB51" s="59">
        <v>1</v>
      </c>
      <c r="AC51" s="59">
        <v>1</v>
      </c>
      <c r="AD51" s="59">
        <v>1</v>
      </c>
      <c r="AE51" s="59">
        <v>1</v>
      </c>
      <c r="AF51" s="59">
        <v>1</v>
      </c>
      <c r="AG51" s="59">
        <v>1</v>
      </c>
      <c r="AH51" s="59">
        <v>1</v>
      </c>
      <c r="AI51" s="59">
        <v>1</v>
      </c>
      <c r="AJ51" s="59">
        <v>1</v>
      </c>
      <c r="AK51" s="59">
        <v>1</v>
      </c>
      <c r="AL51" s="59">
        <v>1</v>
      </c>
      <c r="AM51" s="59">
        <v>1</v>
      </c>
      <c r="AN51" s="59">
        <v>1</v>
      </c>
      <c r="AO51" s="59">
        <v>1</v>
      </c>
      <c r="AP51" s="59">
        <v>1</v>
      </c>
      <c r="AQ51" s="59">
        <v>1</v>
      </c>
      <c r="AR51" s="59">
        <v>1</v>
      </c>
      <c r="AS51" s="59">
        <v>1</v>
      </c>
      <c r="AT51" s="59">
        <v>1</v>
      </c>
      <c r="AU51" s="59">
        <v>1</v>
      </c>
      <c r="AV51" s="59">
        <v>1</v>
      </c>
      <c r="AW51" s="59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59">
        <v>1</v>
      </c>
      <c r="BD51" s="59">
        <v>1</v>
      </c>
      <c r="BE51" s="59">
        <v>1</v>
      </c>
      <c r="BF51" s="59">
        <v>1</v>
      </c>
      <c r="BG51" s="59">
        <v>1</v>
      </c>
      <c r="BH51" s="59">
        <v>1</v>
      </c>
      <c r="BI51" s="59">
        <v>1</v>
      </c>
      <c r="BJ51" s="59">
        <v>1</v>
      </c>
      <c r="BK51" s="59">
        <v>1</v>
      </c>
      <c r="BL51" s="59">
        <v>1</v>
      </c>
      <c r="BM51" s="59">
        <v>1</v>
      </c>
      <c r="BN51" s="59">
        <v>1</v>
      </c>
      <c r="BO51" s="59">
        <v>1</v>
      </c>
      <c r="BP51" s="59">
        <v>1</v>
      </c>
      <c r="BQ51" s="59">
        <v>1</v>
      </c>
      <c r="BR51" s="59">
        <v>1</v>
      </c>
      <c r="BS51" s="59">
        <v>1</v>
      </c>
      <c r="BT51" s="59">
        <v>1</v>
      </c>
      <c r="BU51" s="59">
        <v>1</v>
      </c>
      <c r="BV51" s="59">
        <v>1</v>
      </c>
      <c r="BW51" s="59">
        <v>1</v>
      </c>
      <c r="BX51" s="59">
        <v>1</v>
      </c>
      <c r="BY51" s="59">
        <v>1</v>
      </c>
      <c r="BZ51" s="59">
        <v>1</v>
      </c>
      <c r="CA51" s="59">
        <v>1</v>
      </c>
      <c r="CB51" s="59">
        <v>1</v>
      </c>
      <c r="CC51" s="59">
        <v>1</v>
      </c>
      <c r="CD51" s="59">
        <v>1</v>
      </c>
      <c r="CE51" s="59">
        <v>1</v>
      </c>
      <c r="CF51" s="59">
        <v>1</v>
      </c>
      <c r="CG51" s="59">
        <v>1</v>
      </c>
      <c r="CH51" s="59">
        <v>1</v>
      </c>
      <c r="CI51" s="59">
        <v>1</v>
      </c>
      <c r="CJ51" s="59">
        <v>1</v>
      </c>
      <c r="CK51" s="59">
        <v>1</v>
      </c>
      <c r="CL51" s="59">
        <v>1</v>
      </c>
      <c r="CM51" s="59">
        <v>1</v>
      </c>
    </row>
    <row r="52" spans="2:91">
      <c r="B52" s="157" t="s">
        <v>1075</v>
      </c>
      <c r="C52" s="57" t="str">
        <f>_xll.BDP(B52,"short name")</f>
        <v>HITACHI HIGH TEC</v>
      </c>
      <c r="D52" s="59">
        <v>1</v>
      </c>
      <c r="E52" s="59">
        <v>1</v>
      </c>
      <c r="F52" s="59">
        <v>1</v>
      </c>
      <c r="G52" s="59">
        <v>1</v>
      </c>
      <c r="H52" s="59">
        <v>1</v>
      </c>
      <c r="I52" s="59">
        <v>1</v>
      </c>
      <c r="J52" s="59">
        <v>1</v>
      </c>
      <c r="K52" s="59">
        <v>1</v>
      </c>
      <c r="L52" s="59">
        <v>1</v>
      </c>
      <c r="M52" s="59">
        <v>1</v>
      </c>
      <c r="N52" s="59">
        <v>1</v>
      </c>
      <c r="O52" s="59">
        <v>1</v>
      </c>
      <c r="P52" s="59">
        <v>1</v>
      </c>
      <c r="Q52" s="59">
        <v>1</v>
      </c>
      <c r="R52" s="59">
        <v>1</v>
      </c>
      <c r="S52" s="59">
        <v>1</v>
      </c>
      <c r="T52" s="59">
        <v>1</v>
      </c>
      <c r="U52" s="59">
        <v>1</v>
      </c>
      <c r="V52" s="59">
        <v>1</v>
      </c>
      <c r="W52" s="59">
        <v>1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1</v>
      </c>
      <c r="AD52" s="59">
        <v>1</v>
      </c>
      <c r="AE52" s="59">
        <v>1</v>
      </c>
      <c r="AF52" s="59">
        <v>1</v>
      </c>
      <c r="AG52" s="59">
        <v>1</v>
      </c>
      <c r="AH52" s="59">
        <v>1</v>
      </c>
      <c r="AI52" s="59">
        <v>1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59">
        <v>1</v>
      </c>
      <c r="AP52" s="59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59">
        <v>1</v>
      </c>
      <c r="AW52" s="59">
        <v>1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59">
        <v>1</v>
      </c>
      <c r="BD52" s="59">
        <v>1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59">
        <v>1</v>
      </c>
      <c r="BK52" s="59">
        <v>1</v>
      </c>
      <c r="BL52" s="59">
        <v>1</v>
      </c>
      <c r="BM52" s="59">
        <v>1</v>
      </c>
      <c r="BN52" s="59">
        <v>1</v>
      </c>
      <c r="BO52" s="59">
        <v>1</v>
      </c>
      <c r="BP52" s="59">
        <v>1</v>
      </c>
      <c r="BQ52" s="59">
        <v>1</v>
      </c>
      <c r="BR52" s="59">
        <v>1</v>
      </c>
      <c r="BS52" s="59">
        <v>1</v>
      </c>
      <c r="BT52" s="59">
        <v>1</v>
      </c>
      <c r="BU52" s="59">
        <v>1</v>
      </c>
      <c r="BV52" s="59">
        <v>1</v>
      </c>
      <c r="BW52" s="59">
        <v>1</v>
      </c>
      <c r="BX52" s="59">
        <v>1</v>
      </c>
      <c r="BY52" s="59">
        <v>1</v>
      </c>
      <c r="BZ52" s="59">
        <v>1</v>
      </c>
      <c r="CA52" s="59">
        <v>1</v>
      </c>
      <c r="CB52" s="59">
        <v>1</v>
      </c>
      <c r="CC52" s="59">
        <v>1</v>
      </c>
      <c r="CD52" s="59">
        <v>1</v>
      </c>
      <c r="CE52" s="59">
        <v>1</v>
      </c>
      <c r="CF52" s="59">
        <v>1</v>
      </c>
      <c r="CG52" s="59">
        <v>1</v>
      </c>
      <c r="CH52" s="59">
        <v>1</v>
      </c>
      <c r="CI52" s="59">
        <v>1</v>
      </c>
      <c r="CJ52" s="59">
        <v>1</v>
      </c>
      <c r="CK52" s="59">
        <v>1</v>
      </c>
      <c r="CL52" s="59">
        <v>1</v>
      </c>
      <c r="CM52" s="59">
        <v>1</v>
      </c>
    </row>
    <row r="53" spans="2:91">
      <c r="B53" s="157" t="s">
        <v>1078</v>
      </c>
      <c r="C53" s="57" t="str">
        <f>_xll.BDP(B53,"short name")</f>
        <v>HITACHI CAPITAL</v>
      </c>
      <c r="D53" s="59">
        <v>1</v>
      </c>
      <c r="E53" s="59">
        <v>1</v>
      </c>
      <c r="F53" s="59">
        <v>1</v>
      </c>
      <c r="G53" s="59">
        <v>1</v>
      </c>
      <c r="H53" s="59">
        <v>1</v>
      </c>
      <c r="I53" s="59">
        <v>1</v>
      </c>
      <c r="J53" s="59">
        <v>1</v>
      </c>
      <c r="K53" s="59">
        <v>1</v>
      </c>
      <c r="L53" s="59">
        <v>1</v>
      </c>
      <c r="M53" s="59">
        <v>1</v>
      </c>
      <c r="N53" s="59">
        <v>1</v>
      </c>
      <c r="O53" s="59">
        <v>1</v>
      </c>
      <c r="P53" s="59">
        <v>1</v>
      </c>
      <c r="Q53" s="59">
        <v>1</v>
      </c>
      <c r="R53" s="59">
        <v>1</v>
      </c>
      <c r="S53" s="59">
        <v>1</v>
      </c>
      <c r="T53" s="59">
        <v>1</v>
      </c>
      <c r="U53" s="59">
        <v>1</v>
      </c>
      <c r="V53" s="59">
        <v>1</v>
      </c>
      <c r="W53" s="59">
        <v>1</v>
      </c>
      <c r="X53" s="59">
        <v>1</v>
      </c>
      <c r="Y53" s="59">
        <v>1</v>
      </c>
      <c r="Z53" s="59">
        <v>1</v>
      </c>
      <c r="AA53" s="59">
        <v>1</v>
      </c>
      <c r="AB53" s="59">
        <v>1</v>
      </c>
      <c r="AC53" s="59">
        <v>1</v>
      </c>
      <c r="AD53" s="59">
        <v>1</v>
      </c>
      <c r="AE53" s="59">
        <v>1</v>
      </c>
      <c r="AF53" s="59">
        <v>1</v>
      </c>
      <c r="AG53" s="59">
        <v>1</v>
      </c>
      <c r="AH53" s="59">
        <v>1</v>
      </c>
      <c r="AI53" s="59">
        <v>1</v>
      </c>
      <c r="AJ53" s="59">
        <v>1</v>
      </c>
      <c r="AK53" s="59">
        <v>1</v>
      </c>
      <c r="AL53" s="59">
        <v>1</v>
      </c>
      <c r="AM53" s="59">
        <v>1</v>
      </c>
      <c r="AN53" s="59">
        <v>1</v>
      </c>
      <c r="AO53" s="59">
        <v>1</v>
      </c>
      <c r="AP53" s="59">
        <v>1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59">
        <v>1</v>
      </c>
      <c r="AW53" s="59">
        <v>1</v>
      </c>
      <c r="AX53" s="59">
        <v>1</v>
      </c>
      <c r="AY53" s="59">
        <v>1</v>
      </c>
      <c r="AZ53" s="59">
        <v>1</v>
      </c>
      <c r="BA53" s="59">
        <v>1</v>
      </c>
      <c r="BB53" s="59">
        <v>1</v>
      </c>
      <c r="BC53" s="59">
        <v>1</v>
      </c>
      <c r="BD53" s="59">
        <v>1</v>
      </c>
      <c r="BE53" s="59">
        <v>1</v>
      </c>
      <c r="BF53" s="59">
        <v>1</v>
      </c>
      <c r="BG53" s="59">
        <v>1</v>
      </c>
      <c r="BH53" s="59">
        <v>1</v>
      </c>
      <c r="BI53" s="59">
        <v>1</v>
      </c>
      <c r="BJ53" s="59">
        <v>1</v>
      </c>
      <c r="BK53" s="59">
        <v>1</v>
      </c>
      <c r="BL53" s="59">
        <v>1</v>
      </c>
      <c r="BM53" s="59">
        <v>1</v>
      </c>
      <c r="BN53" s="59">
        <v>1</v>
      </c>
      <c r="BO53" s="59">
        <v>1</v>
      </c>
      <c r="BP53" s="59">
        <v>1</v>
      </c>
      <c r="BQ53" s="59">
        <v>1</v>
      </c>
      <c r="BR53" s="59">
        <v>1</v>
      </c>
      <c r="BS53" s="59">
        <v>1</v>
      </c>
      <c r="BT53" s="59">
        <v>1</v>
      </c>
      <c r="BU53" s="59">
        <v>1</v>
      </c>
      <c r="BV53" s="59">
        <v>1</v>
      </c>
      <c r="BW53" s="59">
        <v>1</v>
      </c>
      <c r="BX53" s="59">
        <v>1</v>
      </c>
      <c r="BY53" s="59">
        <v>1</v>
      </c>
      <c r="BZ53" s="59">
        <v>1</v>
      </c>
      <c r="CA53" s="59">
        <v>1</v>
      </c>
      <c r="CB53" s="59">
        <v>1</v>
      </c>
      <c r="CC53" s="59">
        <v>1</v>
      </c>
      <c r="CD53" s="59">
        <v>1</v>
      </c>
      <c r="CE53" s="59">
        <v>1</v>
      </c>
      <c r="CF53" s="59">
        <v>1</v>
      </c>
      <c r="CG53" s="59">
        <v>1</v>
      </c>
      <c r="CH53" s="59">
        <v>1</v>
      </c>
      <c r="CI53" s="59">
        <v>1</v>
      </c>
      <c r="CJ53" s="59">
        <v>1</v>
      </c>
      <c r="CK53" s="59">
        <v>1</v>
      </c>
      <c r="CL53" s="59">
        <v>1</v>
      </c>
      <c r="CM53" s="59">
        <v>1</v>
      </c>
    </row>
    <row r="54" spans="2:91">
      <c r="B54" s="157" t="s">
        <v>1008</v>
      </c>
      <c r="C54" s="57" t="str">
        <f>_xll.BDP(B54,"short name")</f>
        <v>NTT DOCOMO INC</v>
      </c>
      <c r="D54" s="59">
        <v>1</v>
      </c>
      <c r="E54" s="59">
        <v>1</v>
      </c>
      <c r="F54" s="59">
        <v>1</v>
      </c>
      <c r="G54" s="59">
        <v>1</v>
      </c>
      <c r="H54" s="59">
        <v>1</v>
      </c>
      <c r="I54" s="59">
        <v>1</v>
      </c>
      <c r="J54" s="59">
        <v>1</v>
      </c>
      <c r="K54" s="59">
        <v>1</v>
      </c>
      <c r="L54" s="59">
        <v>1</v>
      </c>
      <c r="M54" s="59">
        <v>1</v>
      </c>
      <c r="N54" s="59">
        <v>1</v>
      </c>
      <c r="O54" s="59">
        <v>1</v>
      </c>
      <c r="P54" s="59">
        <v>1</v>
      </c>
      <c r="Q54" s="59">
        <v>1</v>
      </c>
      <c r="R54" s="59">
        <v>1</v>
      </c>
      <c r="S54" s="59">
        <v>1</v>
      </c>
      <c r="T54" s="59">
        <v>1</v>
      </c>
      <c r="U54" s="59">
        <v>1</v>
      </c>
      <c r="V54" s="59">
        <v>1</v>
      </c>
      <c r="W54" s="59">
        <v>1</v>
      </c>
      <c r="X54" s="59">
        <v>1</v>
      </c>
      <c r="Y54" s="59">
        <v>1</v>
      </c>
      <c r="Z54" s="59">
        <v>1</v>
      </c>
      <c r="AA54" s="59">
        <v>1</v>
      </c>
      <c r="AB54" s="59">
        <v>1</v>
      </c>
      <c r="AC54" s="59">
        <v>1</v>
      </c>
      <c r="AD54" s="59">
        <v>1</v>
      </c>
      <c r="AE54" s="59">
        <v>1</v>
      </c>
      <c r="AF54" s="59">
        <v>1</v>
      </c>
      <c r="AG54" s="59">
        <v>1</v>
      </c>
      <c r="AH54" s="59">
        <v>1</v>
      </c>
      <c r="AI54" s="59">
        <v>1</v>
      </c>
      <c r="AJ54" s="59">
        <v>1</v>
      </c>
      <c r="AK54" s="59">
        <v>1</v>
      </c>
      <c r="AL54" s="59">
        <v>1</v>
      </c>
      <c r="AM54" s="59">
        <v>1</v>
      </c>
      <c r="AN54" s="59">
        <v>1</v>
      </c>
      <c r="AO54" s="59">
        <v>1</v>
      </c>
      <c r="AP54" s="59">
        <v>1</v>
      </c>
      <c r="AQ54" s="59">
        <v>1</v>
      </c>
      <c r="AR54" s="59">
        <v>1</v>
      </c>
      <c r="AS54" s="59">
        <v>1</v>
      </c>
      <c r="AT54" s="59">
        <v>1</v>
      </c>
      <c r="AU54" s="59">
        <v>1</v>
      </c>
      <c r="AV54" s="59">
        <v>1</v>
      </c>
      <c r="AW54" s="59">
        <v>1</v>
      </c>
      <c r="AX54" s="59">
        <v>1</v>
      </c>
      <c r="AY54" s="59">
        <v>1</v>
      </c>
      <c r="AZ54" s="59">
        <v>1</v>
      </c>
      <c r="BA54" s="59">
        <v>1</v>
      </c>
      <c r="BB54" s="59">
        <v>1</v>
      </c>
      <c r="BC54" s="59">
        <v>1</v>
      </c>
      <c r="BD54" s="59">
        <v>1</v>
      </c>
      <c r="BE54" s="59">
        <v>1</v>
      </c>
      <c r="BF54" s="59">
        <v>1</v>
      </c>
      <c r="BG54" s="59">
        <v>1</v>
      </c>
      <c r="BH54" s="59">
        <v>1</v>
      </c>
      <c r="BI54" s="59">
        <v>1</v>
      </c>
      <c r="BJ54" s="59">
        <v>1</v>
      </c>
      <c r="BK54" s="59">
        <v>1</v>
      </c>
      <c r="BL54" s="59">
        <v>1</v>
      </c>
      <c r="BM54" s="59">
        <v>1</v>
      </c>
      <c r="BN54" s="59">
        <v>1</v>
      </c>
      <c r="BO54" s="59">
        <v>1</v>
      </c>
      <c r="BP54" s="59">
        <v>1</v>
      </c>
      <c r="BQ54" s="59">
        <v>1</v>
      </c>
      <c r="BR54" s="59">
        <v>1</v>
      </c>
      <c r="BS54" s="59">
        <v>1</v>
      </c>
      <c r="BT54" s="59">
        <v>1</v>
      </c>
      <c r="BU54" s="59">
        <v>1</v>
      </c>
      <c r="BV54" s="59">
        <v>1</v>
      </c>
      <c r="BW54" s="59">
        <v>1</v>
      </c>
      <c r="BX54" s="59">
        <v>1</v>
      </c>
      <c r="BY54" s="59">
        <v>1</v>
      </c>
      <c r="BZ54" s="59">
        <v>1</v>
      </c>
      <c r="CA54" s="59">
        <v>1</v>
      </c>
      <c r="CB54" s="59">
        <v>1</v>
      </c>
      <c r="CC54" s="59">
        <v>1</v>
      </c>
      <c r="CD54" s="59">
        <v>1</v>
      </c>
      <c r="CE54" s="59">
        <v>1</v>
      </c>
      <c r="CF54" s="59">
        <v>1</v>
      </c>
      <c r="CG54" s="59">
        <v>1</v>
      </c>
      <c r="CH54" s="59">
        <v>1</v>
      </c>
      <c r="CI54" s="59">
        <v>1</v>
      </c>
      <c r="CJ54" s="59">
        <v>1</v>
      </c>
      <c r="CK54" s="59">
        <v>1</v>
      </c>
      <c r="CL54" s="59">
        <v>1</v>
      </c>
      <c r="CM54" s="59">
        <v>1</v>
      </c>
    </row>
    <row r="55" spans="2:91">
      <c r="B55" s="157" t="s">
        <v>1143</v>
      </c>
      <c r="C55" s="57" t="str">
        <f>_xll.BDP(B55,"short name")</f>
        <v>Generic 1st 'AA' Future</v>
      </c>
      <c r="D55" s="59">
        <v>1</v>
      </c>
      <c r="E55" s="59">
        <v>1</v>
      </c>
      <c r="F55" s="59">
        <v>1</v>
      </c>
      <c r="G55" s="59">
        <v>1</v>
      </c>
      <c r="H55" s="59">
        <v>1</v>
      </c>
      <c r="I55" s="59">
        <v>1</v>
      </c>
      <c r="J55" s="59">
        <v>1</v>
      </c>
      <c r="K55" s="59">
        <v>1</v>
      </c>
      <c r="L55" s="59">
        <v>1</v>
      </c>
      <c r="M55" s="59">
        <v>1</v>
      </c>
      <c r="N55" s="59">
        <v>1</v>
      </c>
      <c r="O55" s="59">
        <v>1</v>
      </c>
      <c r="P55" s="59">
        <v>1</v>
      </c>
      <c r="Q55" s="59">
        <v>1</v>
      </c>
      <c r="R55" s="59">
        <v>1</v>
      </c>
      <c r="S55" s="59">
        <v>1</v>
      </c>
      <c r="T55" s="59">
        <v>1</v>
      </c>
      <c r="U55" s="59">
        <v>1</v>
      </c>
      <c r="V55" s="59">
        <v>1</v>
      </c>
      <c r="W55" s="59">
        <v>1</v>
      </c>
      <c r="X55" s="59">
        <v>1</v>
      </c>
      <c r="Y55" s="59">
        <v>1</v>
      </c>
      <c r="Z55" s="59">
        <v>1</v>
      </c>
      <c r="AA55" s="59">
        <v>1</v>
      </c>
      <c r="AB55" s="59">
        <v>1</v>
      </c>
      <c r="AC55" s="59">
        <v>1</v>
      </c>
      <c r="AD55" s="59">
        <v>1</v>
      </c>
      <c r="AE55" s="59">
        <v>1</v>
      </c>
      <c r="AF55" s="59">
        <v>1</v>
      </c>
      <c r="AG55" s="59">
        <v>1</v>
      </c>
      <c r="AH55" s="59">
        <v>1</v>
      </c>
      <c r="AI55" s="59">
        <v>1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59">
        <v>1</v>
      </c>
      <c r="AP55" s="59">
        <v>1</v>
      </c>
      <c r="AQ55" s="59">
        <v>1</v>
      </c>
      <c r="AR55" s="59">
        <v>1</v>
      </c>
      <c r="AS55" s="59">
        <v>1</v>
      </c>
      <c r="AT55" s="59">
        <v>1</v>
      </c>
      <c r="AU55" s="59">
        <v>1</v>
      </c>
      <c r="AV55" s="59">
        <v>1</v>
      </c>
      <c r="AW55" s="59">
        <v>1</v>
      </c>
      <c r="AX55" s="59">
        <v>1</v>
      </c>
      <c r="AY55" s="59">
        <v>1</v>
      </c>
      <c r="AZ55" s="59">
        <v>1</v>
      </c>
      <c r="BA55" s="59">
        <v>1</v>
      </c>
      <c r="BB55" s="59">
        <v>1</v>
      </c>
      <c r="BC55" s="59">
        <v>1</v>
      </c>
      <c r="BD55" s="59">
        <v>1</v>
      </c>
      <c r="BE55" s="59">
        <v>1</v>
      </c>
      <c r="BF55" s="59">
        <v>1</v>
      </c>
      <c r="BG55" s="59">
        <v>1</v>
      </c>
      <c r="BH55" s="59">
        <v>1</v>
      </c>
      <c r="BI55" s="59">
        <v>1</v>
      </c>
      <c r="BJ55" s="59">
        <v>1</v>
      </c>
      <c r="BK55" s="59">
        <v>1</v>
      </c>
      <c r="BL55" s="59">
        <v>1</v>
      </c>
      <c r="BM55" s="59">
        <v>1</v>
      </c>
      <c r="BN55" s="59">
        <v>1</v>
      </c>
      <c r="BO55" s="59">
        <v>1</v>
      </c>
      <c r="BP55" s="59">
        <v>1</v>
      </c>
      <c r="BQ55" s="59">
        <v>1</v>
      </c>
      <c r="BR55" s="59">
        <v>1</v>
      </c>
      <c r="BS55" s="59">
        <v>1</v>
      </c>
      <c r="BT55" s="59">
        <v>1</v>
      </c>
      <c r="BU55" s="59">
        <v>1</v>
      </c>
      <c r="BV55" s="59">
        <v>1</v>
      </c>
      <c r="BW55" s="59">
        <v>1</v>
      </c>
      <c r="BX55" s="59">
        <v>1</v>
      </c>
      <c r="BY55" s="59">
        <v>1</v>
      </c>
      <c r="BZ55" s="59">
        <v>1</v>
      </c>
      <c r="CA55" s="59">
        <v>1</v>
      </c>
      <c r="CB55" s="59">
        <v>1</v>
      </c>
      <c r="CC55" s="59">
        <v>1</v>
      </c>
      <c r="CD55" s="59">
        <v>1</v>
      </c>
      <c r="CE55" s="59">
        <v>1</v>
      </c>
      <c r="CF55" s="59">
        <v>1</v>
      </c>
      <c r="CG55" s="59">
        <v>1</v>
      </c>
      <c r="CH55" s="59">
        <v>1</v>
      </c>
      <c r="CI55" s="59">
        <v>1</v>
      </c>
      <c r="CJ55" s="59">
        <v>1</v>
      </c>
      <c r="CK55" s="59">
        <v>1</v>
      </c>
      <c r="CL55" s="59">
        <v>1</v>
      </c>
      <c r="CM55" s="59">
        <v>1</v>
      </c>
    </row>
    <row r="56" spans="2:91">
      <c r="B56" s="157" t="s">
        <v>1161</v>
      </c>
      <c r="C56" s="57" t="str">
        <f>_xll.BDP(B56,"short name")</f>
        <v>APPLE INC</v>
      </c>
      <c r="D56" s="59">
        <v>1</v>
      </c>
      <c r="E56" s="59">
        <v>1</v>
      </c>
      <c r="F56" s="59">
        <v>1</v>
      </c>
      <c r="G56" s="59">
        <v>1</v>
      </c>
      <c r="H56" s="59">
        <v>1</v>
      </c>
      <c r="I56" s="59">
        <v>1</v>
      </c>
      <c r="J56" s="59">
        <v>1</v>
      </c>
      <c r="K56" s="59">
        <v>1</v>
      </c>
      <c r="L56" s="59">
        <v>1</v>
      </c>
      <c r="M56" s="59">
        <v>1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1</v>
      </c>
      <c r="T56" s="59">
        <v>1</v>
      </c>
      <c r="U56" s="59">
        <v>1</v>
      </c>
      <c r="V56" s="59">
        <v>1</v>
      </c>
      <c r="W56" s="59">
        <v>1</v>
      </c>
      <c r="X56" s="59">
        <v>1</v>
      </c>
      <c r="Y56" s="59">
        <v>1</v>
      </c>
      <c r="Z56" s="59">
        <v>1</v>
      </c>
      <c r="AA56" s="59">
        <v>1</v>
      </c>
      <c r="AB56" s="59">
        <v>1</v>
      </c>
      <c r="AC56" s="59">
        <v>1</v>
      </c>
      <c r="AD56" s="59">
        <v>1</v>
      </c>
      <c r="AE56" s="59">
        <v>1</v>
      </c>
      <c r="AF56" s="59">
        <v>1</v>
      </c>
      <c r="AG56" s="59">
        <v>1</v>
      </c>
      <c r="AH56" s="59">
        <v>1</v>
      </c>
      <c r="AI56" s="59">
        <v>1</v>
      </c>
      <c r="AJ56" s="59">
        <v>1</v>
      </c>
      <c r="AK56" s="59">
        <v>1</v>
      </c>
      <c r="AL56" s="59">
        <v>1</v>
      </c>
      <c r="AM56" s="59">
        <v>1</v>
      </c>
      <c r="AN56" s="59">
        <v>1</v>
      </c>
      <c r="AO56" s="59">
        <v>1</v>
      </c>
      <c r="AP56" s="59">
        <v>1</v>
      </c>
      <c r="AQ56" s="59">
        <v>1</v>
      </c>
      <c r="AR56" s="59">
        <v>1</v>
      </c>
      <c r="AS56" s="59">
        <v>1</v>
      </c>
      <c r="AT56" s="59">
        <v>1</v>
      </c>
      <c r="AU56" s="59">
        <v>1</v>
      </c>
      <c r="AV56" s="59">
        <v>1</v>
      </c>
      <c r="AW56" s="59">
        <v>1</v>
      </c>
      <c r="AX56" s="59">
        <v>1</v>
      </c>
      <c r="AY56" s="59">
        <v>1</v>
      </c>
      <c r="AZ56" s="59">
        <v>1</v>
      </c>
      <c r="BA56" s="59">
        <v>1</v>
      </c>
      <c r="BB56" s="59">
        <v>1</v>
      </c>
      <c r="BC56" s="59">
        <v>1</v>
      </c>
      <c r="BD56" s="59">
        <v>1</v>
      </c>
      <c r="BE56" s="59">
        <v>1</v>
      </c>
      <c r="BF56" s="59">
        <v>1</v>
      </c>
      <c r="BG56" s="59">
        <v>1</v>
      </c>
      <c r="BH56" s="59">
        <v>1</v>
      </c>
      <c r="BI56" s="59">
        <v>1</v>
      </c>
      <c r="BJ56" s="59">
        <v>1</v>
      </c>
      <c r="BK56" s="59">
        <v>1</v>
      </c>
      <c r="BL56" s="59">
        <v>1</v>
      </c>
      <c r="BM56" s="59">
        <v>1</v>
      </c>
      <c r="BN56" s="59">
        <v>1</v>
      </c>
      <c r="BO56" s="59">
        <v>1</v>
      </c>
      <c r="BP56" s="59">
        <v>1</v>
      </c>
      <c r="BQ56" s="59">
        <v>1</v>
      </c>
      <c r="BR56" s="59">
        <v>1</v>
      </c>
      <c r="BS56" s="59">
        <v>1</v>
      </c>
      <c r="BT56" s="59">
        <v>1</v>
      </c>
      <c r="BU56" s="59">
        <v>1</v>
      </c>
      <c r="BV56" s="59">
        <v>1</v>
      </c>
      <c r="BW56" s="59">
        <v>1</v>
      </c>
      <c r="BX56" s="59">
        <v>1</v>
      </c>
      <c r="BY56" s="59">
        <v>1</v>
      </c>
      <c r="BZ56" s="59">
        <v>1</v>
      </c>
      <c r="CA56" s="59">
        <v>1</v>
      </c>
      <c r="CB56" s="59">
        <v>1</v>
      </c>
      <c r="CC56" s="59">
        <v>1</v>
      </c>
      <c r="CD56" s="59">
        <v>1</v>
      </c>
      <c r="CE56" s="59">
        <v>1</v>
      </c>
      <c r="CF56" s="59">
        <v>1</v>
      </c>
      <c r="CG56" s="59">
        <v>1</v>
      </c>
      <c r="CH56" s="59">
        <v>1</v>
      </c>
      <c r="CI56" s="59">
        <v>1</v>
      </c>
      <c r="CJ56" s="59">
        <v>1</v>
      </c>
      <c r="CK56" s="59">
        <v>1</v>
      </c>
      <c r="CL56" s="59">
        <v>1</v>
      </c>
      <c r="CM56" s="59">
        <v>1</v>
      </c>
    </row>
    <row r="57" spans="2:91">
      <c r="B57" s="157" t="s">
        <v>118</v>
      </c>
      <c r="C57" s="57" t="str">
        <f>_xll.BDP(B57,"short name")</f>
        <v>AP Dollar Index</v>
      </c>
      <c r="D57" s="59">
        <v>1</v>
      </c>
      <c r="E57" s="59">
        <v>1</v>
      </c>
      <c r="F57" s="59">
        <v>1</v>
      </c>
      <c r="G57" s="59">
        <v>1</v>
      </c>
      <c r="H57" s="59">
        <v>1</v>
      </c>
      <c r="I57" s="59">
        <v>1</v>
      </c>
      <c r="J57" s="59">
        <v>1</v>
      </c>
      <c r="K57" s="59">
        <v>1</v>
      </c>
      <c r="L57" s="59">
        <v>1</v>
      </c>
      <c r="M57" s="59">
        <v>1</v>
      </c>
      <c r="N57" s="59">
        <v>1</v>
      </c>
      <c r="O57" s="59">
        <v>1</v>
      </c>
      <c r="P57" s="59">
        <v>1</v>
      </c>
      <c r="Q57" s="59">
        <v>1</v>
      </c>
      <c r="R57" s="59">
        <v>1</v>
      </c>
      <c r="S57" s="59">
        <v>1</v>
      </c>
      <c r="T57" s="59">
        <v>1</v>
      </c>
      <c r="U57" s="59">
        <v>1</v>
      </c>
      <c r="V57" s="59">
        <v>1</v>
      </c>
      <c r="W57" s="59">
        <v>1</v>
      </c>
      <c r="X57" s="59">
        <v>1</v>
      </c>
      <c r="Y57" s="59">
        <v>1</v>
      </c>
      <c r="Z57" s="59">
        <v>1</v>
      </c>
      <c r="AA57" s="59">
        <v>1</v>
      </c>
      <c r="AB57" s="59">
        <v>1</v>
      </c>
      <c r="AC57" s="59">
        <v>1</v>
      </c>
      <c r="AD57" s="59">
        <v>1</v>
      </c>
      <c r="AE57" s="59">
        <v>1</v>
      </c>
      <c r="AF57" s="59">
        <v>1</v>
      </c>
      <c r="AG57" s="59">
        <v>1</v>
      </c>
      <c r="AH57" s="59">
        <v>1</v>
      </c>
      <c r="AI57" s="59">
        <v>1</v>
      </c>
      <c r="AJ57" s="59">
        <v>1</v>
      </c>
      <c r="AK57" s="59">
        <v>1</v>
      </c>
      <c r="AL57" s="59">
        <v>1</v>
      </c>
      <c r="AM57" s="59">
        <v>1</v>
      </c>
      <c r="AN57" s="59">
        <v>1</v>
      </c>
      <c r="AO57" s="59">
        <v>1</v>
      </c>
      <c r="AP57" s="59">
        <v>1</v>
      </c>
      <c r="AQ57" s="59">
        <v>1</v>
      </c>
      <c r="AR57" s="59">
        <v>1</v>
      </c>
      <c r="AS57" s="59">
        <v>1</v>
      </c>
      <c r="AT57" s="59">
        <v>1</v>
      </c>
      <c r="AU57" s="59">
        <v>1</v>
      </c>
      <c r="AV57" s="59">
        <v>1</v>
      </c>
      <c r="AW57" s="59">
        <v>1</v>
      </c>
      <c r="AX57" s="59">
        <v>1</v>
      </c>
      <c r="AY57" s="59">
        <v>1</v>
      </c>
      <c r="AZ57" s="59">
        <v>1</v>
      </c>
      <c r="BA57" s="59">
        <v>1</v>
      </c>
      <c r="BB57" s="59">
        <v>1</v>
      </c>
      <c r="BC57" s="59">
        <v>1</v>
      </c>
      <c r="BD57" s="59">
        <v>1</v>
      </c>
      <c r="BE57" s="59">
        <v>1</v>
      </c>
      <c r="BF57" s="59">
        <v>1</v>
      </c>
      <c r="BG57" s="59">
        <v>1</v>
      </c>
      <c r="BH57" s="59">
        <v>1</v>
      </c>
      <c r="BI57" s="59">
        <v>1</v>
      </c>
      <c r="BJ57" s="59">
        <v>1</v>
      </c>
      <c r="BK57" s="59">
        <v>1</v>
      </c>
      <c r="BL57" s="59">
        <v>1</v>
      </c>
      <c r="BM57" s="59">
        <v>1</v>
      </c>
      <c r="BN57" s="59">
        <v>1</v>
      </c>
      <c r="BO57" s="59">
        <v>1</v>
      </c>
      <c r="BP57" s="59">
        <v>1</v>
      </c>
      <c r="BQ57" s="59">
        <v>1</v>
      </c>
      <c r="BR57" s="59">
        <v>1</v>
      </c>
      <c r="BS57" s="59">
        <v>1</v>
      </c>
      <c r="BT57" s="59">
        <v>1</v>
      </c>
      <c r="BU57" s="59">
        <v>1</v>
      </c>
      <c r="BV57" s="59">
        <v>1</v>
      </c>
      <c r="BW57" s="59">
        <v>1</v>
      </c>
      <c r="BX57" s="59">
        <v>1</v>
      </c>
      <c r="BY57" s="59">
        <v>1</v>
      </c>
      <c r="BZ57" s="59">
        <v>1</v>
      </c>
      <c r="CA57" s="59">
        <v>1</v>
      </c>
      <c r="CB57" s="59">
        <v>1</v>
      </c>
      <c r="CC57" s="59">
        <v>1</v>
      </c>
      <c r="CD57" s="59">
        <v>1</v>
      </c>
      <c r="CE57" s="59">
        <v>1</v>
      </c>
      <c r="CF57" s="59">
        <v>1</v>
      </c>
      <c r="CG57" s="59">
        <v>1</v>
      </c>
      <c r="CH57" s="59">
        <v>1</v>
      </c>
      <c r="CI57" s="59">
        <v>1</v>
      </c>
      <c r="CJ57" s="59">
        <v>1</v>
      </c>
      <c r="CK57" s="59">
        <v>1</v>
      </c>
      <c r="CL57" s="59">
        <v>1</v>
      </c>
      <c r="CM57" s="59">
        <v>1</v>
      </c>
    </row>
    <row r="58" spans="2:91">
      <c r="B58" s="157" t="s">
        <v>1183</v>
      </c>
      <c r="C58" s="57" t="str">
        <f>_xll.BDP(B58,"short name")</f>
        <v>APACHE CORP</v>
      </c>
      <c r="D58" s="59">
        <v>1</v>
      </c>
      <c r="E58" s="59">
        <v>1</v>
      </c>
      <c r="F58" s="59">
        <v>1</v>
      </c>
      <c r="G58" s="59">
        <v>1</v>
      </c>
      <c r="H58" s="59">
        <v>1</v>
      </c>
      <c r="I58" s="59">
        <v>1</v>
      </c>
      <c r="J58" s="59">
        <v>1</v>
      </c>
      <c r="K58" s="59">
        <v>1</v>
      </c>
      <c r="L58" s="59">
        <v>1</v>
      </c>
      <c r="M58" s="59">
        <v>1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1</v>
      </c>
      <c r="AM58" s="59">
        <v>1</v>
      </c>
      <c r="AN58" s="59">
        <v>1</v>
      </c>
      <c r="AO58" s="59">
        <v>1</v>
      </c>
      <c r="AP58" s="59">
        <v>1</v>
      </c>
      <c r="AQ58" s="59">
        <v>1</v>
      </c>
      <c r="AR58" s="59">
        <v>1</v>
      </c>
      <c r="AS58" s="59">
        <v>1</v>
      </c>
      <c r="AT58" s="59">
        <v>1</v>
      </c>
      <c r="AU58" s="59">
        <v>1</v>
      </c>
      <c r="AV58" s="59">
        <v>1</v>
      </c>
      <c r="AW58" s="59">
        <v>1</v>
      </c>
      <c r="AX58" s="59">
        <v>1</v>
      </c>
      <c r="AY58" s="59">
        <v>1</v>
      </c>
      <c r="AZ58" s="59">
        <v>1</v>
      </c>
      <c r="BA58" s="59">
        <v>1</v>
      </c>
      <c r="BB58" s="59">
        <v>1</v>
      </c>
      <c r="BC58" s="59">
        <v>1</v>
      </c>
      <c r="BD58" s="59">
        <v>1</v>
      </c>
      <c r="BE58" s="59">
        <v>1</v>
      </c>
      <c r="BF58" s="59">
        <v>1</v>
      </c>
      <c r="BG58" s="59">
        <v>1</v>
      </c>
      <c r="BH58" s="59">
        <v>1</v>
      </c>
      <c r="BI58" s="59">
        <v>1</v>
      </c>
      <c r="BJ58" s="59">
        <v>1</v>
      </c>
      <c r="BK58" s="59">
        <v>1</v>
      </c>
      <c r="BL58" s="59">
        <v>1</v>
      </c>
      <c r="BM58" s="59">
        <v>1</v>
      </c>
      <c r="BN58" s="59">
        <v>1</v>
      </c>
      <c r="BO58" s="59">
        <v>1</v>
      </c>
      <c r="BP58" s="59">
        <v>1</v>
      </c>
      <c r="BQ58" s="59">
        <v>1</v>
      </c>
      <c r="BR58" s="59">
        <v>1</v>
      </c>
      <c r="BS58" s="59">
        <v>1</v>
      </c>
      <c r="BT58" s="59">
        <v>1</v>
      </c>
      <c r="BU58" s="59">
        <v>1</v>
      </c>
      <c r="BV58" s="59">
        <v>1</v>
      </c>
      <c r="BW58" s="59">
        <v>1</v>
      </c>
      <c r="BX58" s="59">
        <v>1</v>
      </c>
      <c r="BY58" s="59">
        <v>1</v>
      </c>
      <c r="BZ58" s="59">
        <v>1</v>
      </c>
      <c r="CA58" s="59">
        <v>1</v>
      </c>
      <c r="CB58" s="59">
        <v>1</v>
      </c>
      <c r="CC58" s="59">
        <v>1</v>
      </c>
      <c r="CD58" s="59">
        <v>1</v>
      </c>
      <c r="CE58" s="59">
        <v>1</v>
      </c>
      <c r="CF58" s="59">
        <v>1</v>
      </c>
      <c r="CG58" s="59">
        <v>1</v>
      </c>
      <c r="CH58" s="59">
        <v>1</v>
      </c>
      <c r="CI58" s="59">
        <v>1</v>
      </c>
      <c r="CJ58" s="59">
        <v>1</v>
      </c>
      <c r="CK58" s="59">
        <v>1</v>
      </c>
      <c r="CL58" s="59">
        <v>1</v>
      </c>
      <c r="CM58" s="59">
        <v>1</v>
      </c>
    </row>
    <row r="59" spans="2:91">
      <c r="B59" s="157" t="s">
        <v>1112</v>
      </c>
      <c r="C59" s="57" t="str">
        <f>_xll.BDP(B59,"short name")</f>
        <v>ALLIANCE RESOURC</v>
      </c>
      <c r="D59" s="59">
        <v>1</v>
      </c>
      <c r="E59" s="59">
        <v>1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  <c r="R59" s="59">
        <v>1</v>
      </c>
      <c r="S59" s="59">
        <v>1</v>
      </c>
      <c r="T59" s="59">
        <v>1</v>
      </c>
      <c r="U59" s="59">
        <v>1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  <c r="AB59" s="59">
        <v>1</v>
      </c>
      <c r="AC59" s="59">
        <v>1</v>
      </c>
      <c r="AD59" s="59">
        <v>1</v>
      </c>
      <c r="AE59" s="59">
        <v>1</v>
      </c>
      <c r="AF59" s="59">
        <v>1</v>
      </c>
      <c r="AG59" s="59">
        <v>1</v>
      </c>
      <c r="AH59" s="59">
        <v>1</v>
      </c>
      <c r="AI59" s="59">
        <v>1</v>
      </c>
      <c r="AJ59" s="59">
        <v>1</v>
      </c>
      <c r="AK59" s="59">
        <v>1</v>
      </c>
      <c r="AL59" s="59">
        <v>1</v>
      </c>
      <c r="AM59" s="59">
        <v>1</v>
      </c>
      <c r="AN59" s="59">
        <v>1</v>
      </c>
      <c r="AO59" s="59">
        <v>1</v>
      </c>
      <c r="AP59" s="59">
        <v>1</v>
      </c>
      <c r="AQ59" s="59">
        <v>1</v>
      </c>
      <c r="AR59" s="59">
        <v>1</v>
      </c>
      <c r="AS59" s="59">
        <v>1</v>
      </c>
      <c r="AT59" s="59">
        <v>1</v>
      </c>
      <c r="AU59" s="59">
        <v>1</v>
      </c>
      <c r="AV59" s="59">
        <v>1</v>
      </c>
      <c r="AW59" s="59">
        <v>1</v>
      </c>
      <c r="AX59" s="59">
        <v>1</v>
      </c>
      <c r="AY59" s="59">
        <v>1</v>
      </c>
      <c r="AZ59" s="59">
        <v>1</v>
      </c>
      <c r="BA59" s="59">
        <v>1</v>
      </c>
      <c r="BB59" s="59">
        <v>1</v>
      </c>
      <c r="BC59" s="59">
        <v>1</v>
      </c>
      <c r="BD59" s="59">
        <v>1</v>
      </c>
      <c r="BE59" s="59">
        <v>1</v>
      </c>
      <c r="BF59" s="59">
        <v>1</v>
      </c>
      <c r="BG59" s="59">
        <v>1</v>
      </c>
      <c r="BH59" s="59">
        <v>1</v>
      </c>
      <c r="BI59" s="59">
        <v>1</v>
      </c>
      <c r="BJ59" s="59">
        <v>1</v>
      </c>
      <c r="BK59" s="59">
        <v>1</v>
      </c>
      <c r="BL59" s="59">
        <v>1</v>
      </c>
      <c r="BM59" s="59">
        <v>1</v>
      </c>
      <c r="BN59" s="59">
        <v>1</v>
      </c>
      <c r="BO59" s="59">
        <v>1</v>
      </c>
      <c r="BP59" s="59">
        <v>1</v>
      </c>
      <c r="BQ59" s="59">
        <v>1</v>
      </c>
      <c r="BR59" s="59">
        <v>1</v>
      </c>
      <c r="BS59" s="59">
        <v>1</v>
      </c>
      <c r="BT59" s="59">
        <v>1</v>
      </c>
      <c r="BU59" s="59">
        <v>1</v>
      </c>
      <c r="BV59" s="59">
        <v>1</v>
      </c>
      <c r="BW59" s="59">
        <v>1</v>
      </c>
      <c r="BX59" s="59">
        <v>1</v>
      </c>
      <c r="BY59" s="59">
        <v>1</v>
      </c>
      <c r="BZ59" s="59">
        <v>1</v>
      </c>
      <c r="CA59" s="59">
        <v>1</v>
      </c>
      <c r="CB59" s="59">
        <v>1</v>
      </c>
      <c r="CC59" s="59">
        <v>1</v>
      </c>
      <c r="CD59" s="59">
        <v>1</v>
      </c>
      <c r="CE59" s="59">
        <v>1</v>
      </c>
      <c r="CF59" s="59">
        <v>1</v>
      </c>
      <c r="CG59" s="59">
        <v>1</v>
      </c>
      <c r="CH59" s="59">
        <v>1</v>
      </c>
      <c r="CI59" s="59">
        <v>1</v>
      </c>
      <c r="CJ59" s="59">
        <v>1</v>
      </c>
      <c r="CK59" s="59">
        <v>1</v>
      </c>
      <c r="CL59" s="59">
        <v>1</v>
      </c>
      <c r="CM59" s="59">
        <v>1</v>
      </c>
    </row>
    <row r="60" spans="2:91">
      <c r="B60" s="157" t="s">
        <v>1162</v>
      </c>
      <c r="C60" s="57" t="str">
        <f>_xll.BDP(B60,"short name")</f>
        <v>ALUMINA LTD</v>
      </c>
      <c r="D60" s="59">
        <v>1</v>
      </c>
      <c r="E60" s="59">
        <v>1</v>
      </c>
      <c r="F60" s="59">
        <v>1</v>
      </c>
      <c r="G60" s="59">
        <v>1</v>
      </c>
      <c r="H60" s="59">
        <v>1</v>
      </c>
      <c r="I60" s="59">
        <v>1</v>
      </c>
      <c r="J60" s="59">
        <v>1</v>
      </c>
      <c r="K60" s="59">
        <v>1</v>
      </c>
      <c r="L60" s="59">
        <v>1</v>
      </c>
      <c r="M60" s="59">
        <v>1</v>
      </c>
      <c r="N60" s="59">
        <v>1</v>
      </c>
      <c r="O60" s="59">
        <v>1</v>
      </c>
      <c r="P60" s="59">
        <v>1</v>
      </c>
      <c r="Q60" s="59">
        <v>1</v>
      </c>
      <c r="R60" s="59">
        <v>1</v>
      </c>
      <c r="S60" s="59">
        <v>1</v>
      </c>
      <c r="T60" s="59">
        <v>1</v>
      </c>
      <c r="U60" s="59">
        <v>1</v>
      </c>
      <c r="V60" s="59">
        <v>1</v>
      </c>
      <c r="W60" s="59">
        <v>1</v>
      </c>
      <c r="X60" s="59">
        <v>1</v>
      </c>
      <c r="Y60" s="59">
        <v>1</v>
      </c>
      <c r="Z60" s="59">
        <v>1</v>
      </c>
      <c r="AA60" s="59">
        <v>1</v>
      </c>
      <c r="AB60" s="59">
        <v>1</v>
      </c>
      <c r="AC60" s="59">
        <v>1</v>
      </c>
      <c r="AD60" s="59">
        <v>1</v>
      </c>
      <c r="AE60" s="59">
        <v>1</v>
      </c>
      <c r="AF60" s="59">
        <v>1</v>
      </c>
      <c r="AG60" s="59">
        <v>1</v>
      </c>
      <c r="AH60" s="59">
        <v>1</v>
      </c>
      <c r="AI60" s="59">
        <v>1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59">
        <v>1</v>
      </c>
      <c r="AP60" s="59">
        <v>1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59">
        <v>1</v>
      </c>
      <c r="AW60" s="59">
        <v>1</v>
      </c>
      <c r="AX60" s="59">
        <v>1</v>
      </c>
      <c r="AY60" s="59">
        <v>1</v>
      </c>
      <c r="AZ60" s="59">
        <v>1</v>
      </c>
      <c r="BA60" s="59">
        <v>1</v>
      </c>
      <c r="BB60" s="59">
        <v>1</v>
      </c>
      <c r="BC60" s="59">
        <v>1</v>
      </c>
      <c r="BD60" s="59">
        <v>1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59">
        <v>1</v>
      </c>
      <c r="BK60" s="59">
        <v>1</v>
      </c>
      <c r="BL60" s="59">
        <v>1</v>
      </c>
      <c r="BM60" s="59">
        <v>1</v>
      </c>
      <c r="BN60" s="59">
        <v>1</v>
      </c>
      <c r="BO60" s="59">
        <v>1</v>
      </c>
      <c r="BP60" s="59">
        <v>1</v>
      </c>
      <c r="BQ60" s="59">
        <v>1</v>
      </c>
      <c r="BR60" s="59">
        <v>1</v>
      </c>
      <c r="BS60" s="59">
        <v>1</v>
      </c>
      <c r="BT60" s="59">
        <v>1</v>
      </c>
      <c r="BU60" s="59">
        <v>1</v>
      </c>
      <c r="BV60" s="59">
        <v>1</v>
      </c>
      <c r="BW60" s="59">
        <v>1</v>
      </c>
      <c r="BX60" s="59">
        <v>1</v>
      </c>
      <c r="BY60" s="59">
        <v>1</v>
      </c>
      <c r="BZ60" s="59">
        <v>1</v>
      </c>
      <c r="CA60" s="59">
        <v>1</v>
      </c>
      <c r="CB60" s="59">
        <v>1</v>
      </c>
      <c r="CC60" s="59">
        <v>1</v>
      </c>
      <c r="CD60" s="59">
        <v>1</v>
      </c>
      <c r="CE60" s="59">
        <v>1</v>
      </c>
      <c r="CF60" s="59">
        <v>1</v>
      </c>
      <c r="CG60" s="59">
        <v>1</v>
      </c>
      <c r="CH60" s="59">
        <v>1</v>
      </c>
      <c r="CI60" s="59">
        <v>1</v>
      </c>
      <c r="CJ60" s="59">
        <v>1</v>
      </c>
      <c r="CK60" s="59">
        <v>1</v>
      </c>
      <c r="CL60" s="59">
        <v>1</v>
      </c>
      <c r="CM60" s="59">
        <v>1</v>
      </c>
    </row>
    <row r="61" spans="2:91">
      <c r="B61" s="157" t="s">
        <v>1125</v>
      </c>
      <c r="C61" s="57" t="str">
        <f>_xll.BDP(B61,"short name")</f>
        <v>ALIBABA GRP-ADR</v>
      </c>
      <c r="D61" s="59">
        <v>1</v>
      </c>
      <c r="E61" s="59">
        <v>1</v>
      </c>
      <c r="F61" s="59">
        <v>1</v>
      </c>
      <c r="G61" s="59">
        <v>1</v>
      </c>
      <c r="H61" s="59">
        <v>1</v>
      </c>
      <c r="I61" s="59">
        <v>1</v>
      </c>
      <c r="J61" s="59">
        <v>1</v>
      </c>
      <c r="K61" s="59">
        <v>1</v>
      </c>
      <c r="L61" s="59">
        <v>1</v>
      </c>
      <c r="M61" s="59">
        <v>1</v>
      </c>
      <c r="N61" s="59">
        <v>1</v>
      </c>
      <c r="O61" s="59">
        <v>1</v>
      </c>
      <c r="P61" s="59">
        <v>1</v>
      </c>
      <c r="Q61" s="59">
        <v>1</v>
      </c>
      <c r="R61" s="59">
        <v>1</v>
      </c>
      <c r="S61" s="59">
        <v>1</v>
      </c>
      <c r="T61" s="59">
        <v>1</v>
      </c>
      <c r="U61" s="59">
        <v>1</v>
      </c>
      <c r="V61" s="59">
        <v>1</v>
      </c>
      <c r="W61" s="59">
        <v>1</v>
      </c>
      <c r="X61" s="59">
        <v>1</v>
      </c>
      <c r="Y61" s="59">
        <v>1</v>
      </c>
      <c r="Z61" s="59">
        <v>1</v>
      </c>
      <c r="AA61" s="59">
        <v>1</v>
      </c>
      <c r="AB61" s="59">
        <v>1</v>
      </c>
      <c r="AC61" s="59">
        <v>1</v>
      </c>
      <c r="AD61" s="59">
        <v>1</v>
      </c>
      <c r="AE61" s="59">
        <v>1</v>
      </c>
      <c r="AF61" s="59">
        <v>1</v>
      </c>
      <c r="AG61" s="59">
        <v>1</v>
      </c>
      <c r="AH61" s="59">
        <v>1</v>
      </c>
      <c r="AI61" s="59">
        <v>1</v>
      </c>
      <c r="AJ61" s="59">
        <v>1</v>
      </c>
      <c r="AK61" s="59">
        <v>1</v>
      </c>
      <c r="AL61" s="59">
        <v>1</v>
      </c>
      <c r="AM61" s="59">
        <v>1</v>
      </c>
      <c r="AN61" s="59">
        <v>1</v>
      </c>
      <c r="AO61" s="59">
        <v>1</v>
      </c>
      <c r="AP61" s="59">
        <v>1</v>
      </c>
      <c r="AQ61" s="59">
        <v>1</v>
      </c>
      <c r="AR61" s="59">
        <v>1</v>
      </c>
      <c r="AS61" s="59">
        <v>1</v>
      </c>
      <c r="AT61" s="59">
        <v>1</v>
      </c>
      <c r="AU61" s="59">
        <v>1</v>
      </c>
      <c r="AV61" s="59">
        <v>1</v>
      </c>
      <c r="AW61" s="59">
        <v>1</v>
      </c>
      <c r="AX61" s="59">
        <v>1</v>
      </c>
      <c r="AY61" s="59">
        <v>1</v>
      </c>
      <c r="AZ61" s="59">
        <v>1</v>
      </c>
      <c r="BA61" s="59">
        <v>1</v>
      </c>
      <c r="BB61" s="59">
        <v>1</v>
      </c>
      <c r="BC61" s="59">
        <v>1</v>
      </c>
      <c r="BD61" s="59">
        <v>1</v>
      </c>
      <c r="BE61" s="59">
        <v>1</v>
      </c>
      <c r="BF61" s="59">
        <v>1</v>
      </c>
      <c r="BG61" s="59">
        <v>1</v>
      </c>
      <c r="BH61" s="59">
        <v>1</v>
      </c>
      <c r="BI61" s="59">
        <v>1</v>
      </c>
      <c r="BJ61" s="59">
        <v>1</v>
      </c>
      <c r="BK61" s="59">
        <v>1</v>
      </c>
      <c r="BL61" s="59">
        <v>1</v>
      </c>
      <c r="BM61" s="59">
        <v>1</v>
      </c>
      <c r="BN61" s="59">
        <v>1</v>
      </c>
      <c r="BO61" s="59">
        <v>1</v>
      </c>
      <c r="BP61" s="59">
        <v>1</v>
      </c>
      <c r="BQ61" s="59">
        <v>1</v>
      </c>
      <c r="BR61" s="59">
        <v>1</v>
      </c>
      <c r="BS61" s="59">
        <v>1</v>
      </c>
      <c r="BT61" s="59">
        <v>1</v>
      </c>
      <c r="BU61" s="59">
        <v>1</v>
      </c>
      <c r="BV61" s="59">
        <v>1</v>
      </c>
      <c r="BW61" s="59">
        <v>1</v>
      </c>
      <c r="BX61" s="59">
        <v>1</v>
      </c>
      <c r="BY61" s="59">
        <v>1</v>
      </c>
      <c r="BZ61" s="59">
        <v>1</v>
      </c>
      <c r="CA61" s="59">
        <v>1</v>
      </c>
      <c r="CB61" s="59">
        <v>1</v>
      </c>
      <c r="CC61" s="59">
        <v>1</v>
      </c>
      <c r="CD61" s="59">
        <v>1</v>
      </c>
      <c r="CE61" s="59">
        <v>1</v>
      </c>
      <c r="CF61" s="59">
        <v>1</v>
      </c>
      <c r="CG61" s="59">
        <v>1</v>
      </c>
      <c r="CH61" s="59">
        <v>1</v>
      </c>
      <c r="CI61" s="59">
        <v>1</v>
      </c>
      <c r="CJ61" s="59">
        <v>1</v>
      </c>
      <c r="CK61" s="59">
        <v>1</v>
      </c>
      <c r="CL61" s="59">
        <v>1</v>
      </c>
      <c r="CM61" s="59">
        <v>1</v>
      </c>
    </row>
    <row r="62" spans="2:91">
      <c r="B62" s="157" t="s">
        <v>1194</v>
      </c>
      <c r="C62" s="57" t="str">
        <f>_xll.BDP(B62,"short name")</f>
        <v>BASF SE</v>
      </c>
      <c r="D62" s="59">
        <v>1</v>
      </c>
      <c r="E62" s="59">
        <v>1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1</v>
      </c>
      <c r="M62" s="59">
        <v>1</v>
      </c>
      <c r="N62" s="59">
        <v>1</v>
      </c>
      <c r="O62" s="59">
        <v>1</v>
      </c>
      <c r="P62" s="59">
        <v>1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1</v>
      </c>
      <c r="AC62" s="59">
        <v>1</v>
      </c>
      <c r="AD62" s="59">
        <v>1</v>
      </c>
      <c r="AE62" s="59">
        <v>1</v>
      </c>
      <c r="AF62" s="59">
        <v>1</v>
      </c>
      <c r="AG62" s="59">
        <v>1</v>
      </c>
      <c r="AH62" s="59">
        <v>1</v>
      </c>
      <c r="AI62" s="59">
        <v>1</v>
      </c>
      <c r="AJ62" s="59">
        <v>1</v>
      </c>
      <c r="AK62" s="59">
        <v>1</v>
      </c>
      <c r="AL62" s="59">
        <v>1</v>
      </c>
      <c r="AM62" s="59">
        <v>1</v>
      </c>
      <c r="AN62" s="59">
        <v>1</v>
      </c>
      <c r="AO62" s="59">
        <v>1</v>
      </c>
      <c r="AP62" s="59">
        <v>1</v>
      </c>
      <c r="AQ62" s="59">
        <v>1</v>
      </c>
      <c r="AR62" s="59">
        <v>1</v>
      </c>
      <c r="AS62" s="59">
        <v>1</v>
      </c>
      <c r="AT62" s="59">
        <v>1</v>
      </c>
      <c r="AU62" s="59">
        <v>1</v>
      </c>
      <c r="AV62" s="59">
        <v>1</v>
      </c>
      <c r="AW62" s="59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59">
        <v>1</v>
      </c>
      <c r="BD62" s="59">
        <v>1</v>
      </c>
      <c r="BE62" s="59">
        <v>1</v>
      </c>
      <c r="BF62" s="59">
        <v>1</v>
      </c>
      <c r="BG62" s="59">
        <v>1</v>
      </c>
      <c r="BH62" s="59">
        <v>1</v>
      </c>
      <c r="BI62" s="59">
        <v>1</v>
      </c>
      <c r="BJ62" s="59">
        <v>1</v>
      </c>
      <c r="BK62" s="59">
        <v>1</v>
      </c>
      <c r="BL62" s="59">
        <v>1</v>
      </c>
      <c r="BM62" s="59">
        <v>1</v>
      </c>
      <c r="BN62" s="59">
        <v>1</v>
      </c>
      <c r="BO62" s="59">
        <v>1</v>
      </c>
      <c r="BP62" s="59">
        <v>1</v>
      </c>
      <c r="BQ62" s="59">
        <v>1</v>
      </c>
      <c r="BR62" s="59">
        <v>1</v>
      </c>
      <c r="BS62" s="59">
        <v>1</v>
      </c>
      <c r="BT62" s="59">
        <v>1</v>
      </c>
      <c r="BU62" s="59">
        <v>1</v>
      </c>
      <c r="BV62" s="59">
        <v>1</v>
      </c>
      <c r="BW62" s="59">
        <v>1</v>
      </c>
      <c r="BX62" s="59">
        <v>1</v>
      </c>
      <c r="BY62" s="59">
        <v>1</v>
      </c>
      <c r="BZ62" s="59">
        <v>1</v>
      </c>
      <c r="CA62" s="59">
        <v>1</v>
      </c>
      <c r="CB62" s="59">
        <v>1</v>
      </c>
      <c r="CC62" s="59">
        <v>1</v>
      </c>
      <c r="CD62" s="59">
        <v>1</v>
      </c>
      <c r="CE62" s="59">
        <v>1</v>
      </c>
      <c r="CF62" s="59">
        <v>1</v>
      </c>
      <c r="CG62" s="59">
        <v>1</v>
      </c>
      <c r="CH62" s="59">
        <v>1</v>
      </c>
      <c r="CI62" s="59">
        <v>1</v>
      </c>
      <c r="CJ62" s="59">
        <v>1</v>
      </c>
      <c r="CK62" s="59">
        <v>1</v>
      </c>
      <c r="CL62" s="59">
        <v>1</v>
      </c>
      <c r="CM62" s="59">
        <v>1</v>
      </c>
    </row>
    <row r="63" spans="2:91">
      <c r="B63" s="157" t="s">
        <v>1034</v>
      </c>
      <c r="C63" s="57" t="str">
        <f>_xll.BDP(B63,"short name")</f>
        <v>BBG Industrial Metals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1</v>
      </c>
      <c r="AC63" s="59">
        <v>1</v>
      </c>
      <c r="AD63" s="59">
        <v>1</v>
      </c>
      <c r="AE63" s="59">
        <v>1</v>
      </c>
      <c r="AF63" s="59">
        <v>1</v>
      </c>
      <c r="AG63" s="59">
        <v>1</v>
      </c>
      <c r="AH63" s="59">
        <v>1</v>
      </c>
      <c r="AI63" s="59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59">
        <v>1</v>
      </c>
      <c r="AP63" s="59">
        <v>1</v>
      </c>
      <c r="AQ63" s="59">
        <v>1</v>
      </c>
      <c r="AR63" s="59">
        <v>1</v>
      </c>
      <c r="AS63" s="59">
        <v>1</v>
      </c>
      <c r="AT63" s="59">
        <v>1</v>
      </c>
      <c r="AU63" s="59">
        <v>1</v>
      </c>
      <c r="AV63" s="59">
        <v>1</v>
      </c>
      <c r="AW63" s="59">
        <v>1</v>
      </c>
      <c r="AX63" s="59">
        <v>1</v>
      </c>
      <c r="AY63" s="59">
        <v>1</v>
      </c>
      <c r="AZ63" s="59">
        <v>1</v>
      </c>
      <c r="BA63" s="59">
        <v>1</v>
      </c>
      <c r="BB63" s="59">
        <v>1</v>
      </c>
      <c r="BC63" s="59">
        <v>1</v>
      </c>
      <c r="BD63" s="59">
        <v>1</v>
      </c>
      <c r="BE63" s="59">
        <v>1</v>
      </c>
      <c r="BF63" s="59">
        <v>1</v>
      </c>
      <c r="BG63" s="59">
        <v>1</v>
      </c>
      <c r="BH63" s="59">
        <v>1</v>
      </c>
      <c r="BI63" s="59">
        <v>1</v>
      </c>
      <c r="BJ63" s="59">
        <v>1</v>
      </c>
      <c r="BK63" s="59">
        <v>1</v>
      </c>
      <c r="BL63" s="59">
        <v>1</v>
      </c>
      <c r="BM63" s="59">
        <v>1</v>
      </c>
      <c r="BN63" s="59">
        <v>1</v>
      </c>
      <c r="BO63" s="59">
        <v>1</v>
      </c>
      <c r="BP63" s="59">
        <v>1</v>
      </c>
      <c r="BQ63" s="59">
        <v>1</v>
      </c>
      <c r="BR63" s="59">
        <v>1</v>
      </c>
      <c r="BS63" s="59">
        <v>1</v>
      </c>
      <c r="BT63" s="59">
        <v>1</v>
      </c>
      <c r="BU63" s="59">
        <v>1</v>
      </c>
      <c r="BV63" s="59">
        <v>1</v>
      </c>
      <c r="BW63" s="59">
        <v>1</v>
      </c>
      <c r="BX63" s="59">
        <v>1</v>
      </c>
      <c r="BY63" s="59">
        <v>1</v>
      </c>
      <c r="BZ63" s="59">
        <v>1</v>
      </c>
      <c r="CA63" s="59">
        <v>1</v>
      </c>
      <c r="CB63" s="59">
        <v>1</v>
      </c>
      <c r="CC63" s="59">
        <v>1</v>
      </c>
      <c r="CD63" s="59">
        <v>1</v>
      </c>
      <c r="CE63" s="59">
        <v>1</v>
      </c>
      <c r="CF63" s="59">
        <v>1</v>
      </c>
      <c r="CG63" s="59">
        <v>1</v>
      </c>
      <c r="CH63" s="59">
        <v>1</v>
      </c>
      <c r="CI63" s="59">
        <v>1</v>
      </c>
      <c r="CJ63" s="59">
        <v>1</v>
      </c>
      <c r="CK63" s="59">
        <v>1</v>
      </c>
      <c r="CL63" s="59">
        <v>1</v>
      </c>
      <c r="CM63" s="59">
        <v>1</v>
      </c>
    </row>
    <row r="64" spans="2:91">
      <c r="B64" s="157" t="s">
        <v>85</v>
      </c>
      <c r="C64" s="57" t="str">
        <f>_xll.BDP(B64,"short name")</f>
        <v>BALTIC DRY INDEX</v>
      </c>
      <c r="D64" s="59">
        <v>1</v>
      </c>
      <c r="E64" s="59">
        <v>1</v>
      </c>
      <c r="F64" s="59">
        <v>1</v>
      </c>
      <c r="G64" s="59">
        <v>1</v>
      </c>
      <c r="H64" s="59">
        <v>1</v>
      </c>
      <c r="I64" s="59">
        <v>1</v>
      </c>
      <c r="J64" s="59">
        <v>1</v>
      </c>
      <c r="K64" s="59">
        <v>1</v>
      </c>
      <c r="L64" s="59">
        <v>1</v>
      </c>
      <c r="M64" s="59">
        <v>1</v>
      </c>
      <c r="N64" s="59">
        <v>1</v>
      </c>
      <c r="O64" s="59">
        <v>1</v>
      </c>
      <c r="P64" s="59">
        <v>1</v>
      </c>
      <c r="Q64" s="59">
        <v>1</v>
      </c>
      <c r="R64" s="59">
        <v>1</v>
      </c>
      <c r="S64" s="59">
        <v>1</v>
      </c>
      <c r="T64" s="59">
        <v>1</v>
      </c>
      <c r="U64" s="59">
        <v>1</v>
      </c>
      <c r="V64" s="59">
        <v>1</v>
      </c>
      <c r="W64" s="59">
        <v>1</v>
      </c>
      <c r="X64" s="59">
        <v>1</v>
      </c>
      <c r="Y64" s="59">
        <v>1</v>
      </c>
      <c r="Z64" s="59">
        <v>1</v>
      </c>
      <c r="AA64" s="59">
        <v>1</v>
      </c>
      <c r="AB64" s="59">
        <v>1</v>
      </c>
      <c r="AC64" s="59">
        <v>1</v>
      </c>
      <c r="AD64" s="59">
        <v>1</v>
      </c>
      <c r="AE64" s="59">
        <v>1</v>
      </c>
      <c r="AF64" s="59">
        <v>1</v>
      </c>
      <c r="AG64" s="59">
        <v>1</v>
      </c>
      <c r="AH64" s="59">
        <v>1</v>
      </c>
      <c r="AI64" s="59">
        <v>1</v>
      </c>
      <c r="AJ64" s="59">
        <v>1</v>
      </c>
      <c r="AK64" s="59">
        <v>1</v>
      </c>
      <c r="AL64" s="59">
        <v>1</v>
      </c>
      <c r="AM64" s="59">
        <v>1</v>
      </c>
      <c r="AN64" s="59">
        <v>1</v>
      </c>
      <c r="AO64" s="59">
        <v>1</v>
      </c>
      <c r="AP64" s="59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1</v>
      </c>
      <c r="AV64" s="59">
        <v>1</v>
      </c>
      <c r="AW64" s="59">
        <v>1</v>
      </c>
      <c r="AX64" s="59">
        <v>1</v>
      </c>
      <c r="AY64" s="59">
        <v>1</v>
      </c>
      <c r="AZ64" s="59">
        <v>1</v>
      </c>
      <c r="BA64" s="59">
        <v>1</v>
      </c>
      <c r="BB64" s="59">
        <v>1</v>
      </c>
      <c r="BC64" s="59">
        <v>1</v>
      </c>
      <c r="BD64" s="59">
        <v>1</v>
      </c>
      <c r="BE64" s="59">
        <v>1</v>
      </c>
      <c r="BF64" s="59">
        <v>1</v>
      </c>
      <c r="BG64" s="59">
        <v>1</v>
      </c>
      <c r="BH64" s="59">
        <v>1</v>
      </c>
      <c r="BI64" s="59">
        <v>1</v>
      </c>
      <c r="BJ64" s="59">
        <v>1</v>
      </c>
      <c r="BK64" s="59">
        <v>1</v>
      </c>
      <c r="BL64" s="59">
        <v>1</v>
      </c>
      <c r="BM64" s="59">
        <v>1</v>
      </c>
      <c r="BN64" s="59">
        <v>1</v>
      </c>
      <c r="BO64" s="59">
        <v>1</v>
      </c>
      <c r="BP64" s="59">
        <v>1</v>
      </c>
      <c r="BQ64" s="59">
        <v>1</v>
      </c>
      <c r="BR64" s="59">
        <v>1</v>
      </c>
      <c r="BS64" s="59">
        <v>1</v>
      </c>
      <c r="BT64" s="59">
        <v>1</v>
      </c>
      <c r="BU64" s="59">
        <v>1</v>
      </c>
      <c r="BV64" s="59">
        <v>1</v>
      </c>
      <c r="BW64" s="59">
        <v>1</v>
      </c>
      <c r="BX64" s="59">
        <v>1</v>
      </c>
      <c r="BY64" s="59">
        <v>1</v>
      </c>
      <c r="BZ64" s="59">
        <v>1</v>
      </c>
      <c r="CA64" s="59">
        <v>1</v>
      </c>
      <c r="CB64" s="59">
        <v>1</v>
      </c>
      <c r="CC64" s="59">
        <v>1</v>
      </c>
      <c r="CD64" s="59">
        <v>1</v>
      </c>
      <c r="CE64" s="59">
        <v>1</v>
      </c>
      <c r="CF64" s="59">
        <v>1</v>
      </c>
      <c r="CG64" s="59">
        <v>1</v>
      </c>
      <c r="CH64" s="59">
        <v>1</v>
      </c>
      <c r="CI64" s="59">
        <v>1</v>
      </c>
      <c r="CJ64" s="59">
        <v>1</v>
      </c>
      <c r="CK64" s="59">
        <v>1</v>
      </c>
      <c r="CL64" s="59">
        <v>1</v>
      </c>
      <c r="CM64" s="59">
        <v>1</v>
      </c>
    </row>
    <row r="65" spans="2:91">
      <c r="B65" s="157" t="s">
        <v>1204</v>
      </c>
      <c r="C65" s="57" t="str">
        <f>_xll.BDP(B65,"short name")</f>
        <v>BE500 STEEL INDEX</v>
      </c>
      <c r="D65" s="59">
        <v>1</v>
      </c>
      <c r="E65" s="59">
        <v>1</v>
      </c>
      <c r="F65" s="59">
        <v>1</v>
      </c>
      <c r="G65" s="59">
        <v>1</v>
      </c>
      <c r="H65" s="59">
        <v>1</v>
      </c>
      <c r="I65" s="59">
        <v>1</v>
      </c>
      <c r="J65" s="59">
        <v>1</v>
      </c>
      <c r="K65" s="59">
        <v>1</v>
      </c>
      <c r="L65" s="59">
        <v>1</v>
      </c>
      <c r="M65" s="59">
        <v>1</v>
      </c>
      <c r="N65" s="59">
        <v>1</v>
      </c>
      <c r="O65" s="59">
        <v>1</v>
      </c>
      <c r="P65" s="59">
        <v>1</v>
      </c>
      <c r="Q65" s="59">
        <v>1</v>
      </c>
      <c r="R65" s="59">
        <v>1</v>
      </c>
      <c r="S65" s="59">
        <v>1</v>
      </c>
      <c r="T65" s="59">
        <v>1</v>
      </c>
      <c r="U65" s="59">
        <v>1</v>
      </c>
      <c r="V65" s="59">
        <v>1</v>
      </c>
      <c r="W65" s="59">
        <v>1</v>
      </c>
      <c r="X65" s="59">
        <v>1</v>
      </c>
      <c r="Y65" s="59">
        <v>1</v>
      </c>
      <c r="Z65" s="59">
        <v>1</v>
      </c>
      <c r="AA65" s="59">
        <v>1</v>
      </c>
      <c r="AB65" s="59">
        <v>1</v>
      </c>
      <c r="AC65" s="59">
        <v>1</v>
      </c>
      <c r="AD65" s="59">
        <v>1</v>
      </c>
      <c r="AE65" s="59">
        <v>1</v>
      </c>
      <c r="AF65" s="59">
        <v>1</v>
      </c>
      <c r="AG65" s="59">
        <v>1</v>
      </c>
      <c r="AH65" s="59">
        <v>1</v>
      </c>
      <c r="AI65" s="59">
        <v>1</v>
      </c>
      <c r="AJ65" s="59">
        <v>1</v>
      </c>
      <c r="AK65" s="59">
        <v>1</v>
      </c>
      <c r="AL65" s="59">
        <v>1</v>
      </c>
      <c r="AM65" s="59">
        <v>1</v>
      </c>
      <c r="AN65" s="59">
        <v>1</v>
      </c>
      <c r="AO65" s="59">
        <v>1</v>
      </c>
      <c r="AP65" s="59">
        <v>1</v>
      </c>
      <c r="AQ65" s="59">
        <v>1</v>
      </c>
      <c r="AR65" s="59">
        <v>1</v>
      </c>
      <c r="AS65" s="59">
        <v>1</v>
      </c>
      <c r="AT65" s="59">
        <v>1</v>
      </c>
      <c r="AU65" s="59">
        <v>1</v>
      </c>
      <c r="AV65" s="59">
        <v>1</v>
      </c>
      <c r="AW65" s="59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1</v>
      </c>
      <c r="BC65" s="59">
        <v>1</v>
      </c>
      <c r="BD65" s="59">
        <v>1</v>
      </c>
      <c r="BE65" s="59">
        <v>1</v>
      </c>
      <c r="BF65" s="59">
        <v>1</v>
      </c>
      <c r="BG65" s="59">
        <v>1</v>
      </c>
      <c r="BH65" s="59">
        <v>1</v>
      </c>
      <c r="BI65" s="59">
        <v>1</v>
      </c>
      <c r="BJ65" s="59">
        <v>1</v>
      </c>
      <c r="BK65" s="59">
        <v>1</v>
      </c>
      <c r="BL65" s="59">
        <v>1</v>
      </c>
      <c r="BM65" s="59">
        <v>1</v>
      </c>
      <c r="BN65" s="59">
        <v>1</v>
      </c>
      <c r="BO65" s="59">
        <v>1</v>
      </c>
      <c r="BP65" s="59">
        <v>1</v>
      </c>
      <c r="BQ65" s="59">
        <v>1</v>
      </c>
      <c r="BR65" s="59">
        <v>1</v>
      </c>
      <c r="BS65" s="59">
        <v>1</v>
      </c>
      <c r="BT65" s="59">
        <v>1</v>
      </c>
      <c r="BU65" s="59">
        <v>1</v>
      </c>
      <c r="BV65" s="59">
        <v>1</v>
      </c>
      <c r="BW65" s="59">
        <v>1</v>
      </c>
      <c r="BX65" s="59">
        <v>1</v>
      </c>
      <c r="BY65" s="59">
        <v>1</v>
      </c>
      <c r="BZ65" s="59">
        <v>1</v>
      </c>
      <c r="CA65" s="59">
        <v>1</v>
      </c>
      <c r="CB65" s="59">
        <v>1</v>
      </c>
      <c r="CC65" s="59">
        <v>1</v>
      </c>
      <c r="CD65" s="59">
        <v>1</v>
      </c>
      <c r="CE65" s="59">
        <v>1</v>
      </c>
      <c r="CF65" s="59">
        <v>1</v>
      </c>
      <c r="CG65" s="59">
        <v>1</v>
      </c>
      <c r="CH65" s="59">
        <v>1</v>
      </c>
      <c r="CI65" s="59">
        <v>1</v>
      </c>
      <c r="CJ65" s="59">
        <v>1</v>
      </c>
      <c r="CK65" s="59">
        <v>1</v>
      </c>
      <c r="CL65" s="59">
        <v>1</v>
      </c>
      <c r="CM65" s="59">
        <v>1</v>
      </c>
    </row>
    <row r="66" spans="2:91">
      <c r="B66" s="157" t="s">
        <v>39</v>
      </c>
      <c r="C66" s="57" t="str">
        <f>_xll.BDP(B66,"short name")</f>
        <v>BHP BILLITON LTD</v>
      </c>
      <c r="D66" s="59">
        <v>1</v>
      </c>
      <c r="E66" s="59">
        <v>1</v>
      </c>
      <c r="F66" s="59">
        <v>1</v>
      </c>
      <c r="G66" s="59">
        <v>1</v>
      </c>
      <c r="H66" s="59">
        <v>1</v>
      </c>
      <c r="I66" s="59">
        <v>1</v>
      </c>
      <c r="J66" s="59">
        <v>1</v>
      </c>
      <c r="K66" s="59">
        <v>1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1</v>
      </c>
      <c r="R66" s="59">
        <v>1</v>
      </c>
      <c r="S66" s="59">
        <v>1</v>
      </c>
      <c r="T66" s="59">
        <v>1</v>
      </c>
      <c r="U66" s="59">
        <v>1</v>
      </c>
      <c r="V66" s="59">
        <v>1</v>
      </c>
      <c r="W66" s="59">
        <v>1</v>
      </c>
      <c r="X66" s="59">
        <v>1</v>
      </c>
      <c r="Y66" s="59">
        <v>1</v>
      </c>
      <c r="Z66" s="59">
        <v>1</v>
      </c>
      <c r="AA66" s="59">
        <v>1</v>
      </c>
      <c r="AB66" s="59">
        <v>1</v>
      </c>
      <c r="AC66" s="59">
        <v>1</v>
      </c>
      <c r="AD66" s="59">
        <v>1</v>
      </c>
      <c r="AE66" s="59">
        <v>1</v>
      </c>
      <c r="AF66" s="59">
        <v>1</v>
      </c>
      <c r="AG66" s="59">
        <v>1</v>
      </c>
      <c r="AH66" s="59">
        <v>1</v>
      </c>
      <c r="AI66" s="59">
        <v>1</v>
      </c>
      <c r="AJ66" s="59">
        <v>1</v>
      </c>
      <c r="AK66" s="59">
        <v>1</v>
      </c>
      <c r="AL66" s="59">
        <v>1</v>
      </c>
      <c r="AM66" s="59">
        <v>1</v>
      </c>
      <c r="AN66" s="59">
        <v>1</v>
      </c>
      <c r="AO66" s="59">
        <v>1</v>
      </c>
      <c r="AP66" s="59">
        <v>1</v>
      </c>
      <c r="AQ66" s="59">
        <v>1</v>
      </c>
      <c r="AR66" s="59">
        <v>1</v>
      </c>
      <c r="AS66" s="59">
        <v>1</v>
      </c>
      <c r="AT66" s="59">
        <v>1</v>
      </c>
      <c r="AU66" s="59">
        <v>1</v>
      </c>
      <c r="AV66" s="59">
        <v>1</v>
      </c>
      <c r="AW66" s="59">
        <v>1</v>
      </c>
      <c r="AX66" s="59">
        <v>1</v>
      </c>
      <c r="AY66" s="59">
        <v>1</v>
      </c>
      <c r="AZ66" s="59">
        <v>1</v>
      </c>
      <c r="BA66" s="59">
        <v>1</v>
      </c>
      <c r="BB66" s="59">
        <v>1</v>
      </c>
      <c r="BC66" s="59">
        <v>1</v>
      </c>
      <c r="BD66" s="59">
        <v>1</v>
      </c>
      <c r="BE66" s="59">
        <v>1</v>
      </c>
      <c r="BF66" s="59">
        <v>1</v>
      </c>
      <c r="BG66" s="59">
        <v>1</v>
      </c>
      <c r="BH66" s="59">
        <v>1</v>
      </c>
      <c r="BI66" s="59">
        <v>1</v>
      </c>
      <c r="BJ66" s="59">
        <v>1</v>
      </c>
      <c r="BK66" s="59">
        <v>1</v>
      </c>
      <c r="BL66" s="59">
        <v>1</v>
      </c>
      <c r="BM66" s="59">
        <v>1</v>
      </c>
      <c r="BN66" s="59">
        <v>1</v>
      </c>
      <c r="BO66" s="59">
        <v>1</v>
      </c>
      <c r="BP66" s="59">
        <v>1</v>
      </c>
      <c r="BQ66" s="59">
        <v>1</v>
      </c>
      <c r="BR66" s="59">
        <v>1</v>
      </c>
      <c r="BS66" s="59">
        <v>1</v>
      </c>
      <c r="BT66" s="59">
        <v>1</v>
      </c>
      <c r="BU66" s="59">
        <v>1</v>
      </c>
      <c r="BV66" s="59">
        <v>1</v>
      </c>
      <c r="BW66" s="59">
        <v>1</v>
      </c>
      <c r="BX66" s="59">
        <v>1</v>
      </c>
      <c r="BY66" s="59">
        <v>1</v>
      </c>
      <c r="BZ66" s="59">
        <v>1</v>
      </c>
      <c r="CA66" s="59">
        <v>1</v>
      </c>
      <c r="CB66" s="59">
        <v>1</v>
      </c>
      <c r="CC66" s="59">
        <v>1</v>
      </c>
      <c r="CD66" s="59">
        <v>1</v>
      </c>
      <c r="CE66" s="59">
        <v>1</v>
      </c>
      <c r="CF66" s="59">
        <v>1</v>
      </c>
      <c r="CG66" s="59">
        <v>1</v>
      </c>
      <c r="CH66" s="59">
        <v>1</v>
      </c>
      <c r="CI66" s="59">
        <v>1</v>
      </c>
      <c r="CJ66" s="59">
        <v>1</v>
      </c>
      <c r="CK66" s="59">
        <v>1</v>
      </c>
      <c r="CL66" s="59">
        <v>1</v>
      </c>
      <c r="CM66" s="59">
        <v>1</v>
      </c>
    </row>
    <row r="67" spans="2:91">
      <c r="B67" s="157" t="s">
        <v>49</v>
      </c>
      <c r="C67" s="57" t="str">
        <f>_xll.BDP(B67,"short name")</f>
        <v>BI AP Pac Port Oper Cmp</v>
      </c>
      <c r="D67" s="59">
        <v>1</v>
      </c>
      <c r="E67" s="59">
        <v>1</v>
      </c>
      <c r="F67" s="59">
        <v>1</v>
      </c>
      <c r="G67" s="59">
        <v>1</v>
      </c>
      <c r="H67" s="59">
        <v>1</v>
      </c>
      <c r="I67" s="59">
        <v>1</v>
      </c>
      <c r="J67" s="59">
        <v>1</v>
      </c>
      <c r="K67" s="59">
        <v>1</v>
      </c>
      <c r="L67" s="59">
        <v>1</v>
      </c>
      <c r="M67" s="59">
        <v>1</v>
      </c>
      <c r="N67" s="59">
        <v>1</v>
      </c>
      <c r="O67" s="59">
        <v>1</v>
      </c>
      <c r="P67" s="59">
        <v>1</v>
      </c>
      <c r="Q67" s="59">
        <v>1</v>
      </c>
      <c r="R67" s="59">
        <v>1</v>
      </c>
      <c r="S67" s="59">
        <v>1</v>
      </c>
      <c r="T67" s="59">
        <v>1</v>
      </c>
      <c r="U67" s="59">
        <v>1</v>
      </c>
      <c r="V67" s="59">
        <v>1</v>
      </c>
      <c r="W67" s="59">
        <v>1</v>
      </c>
      <c r="X67" s="59">
        <v>1</v>
      </c>
      <c r="Y67" s="59">
        <v>1</v>
      </c>
      <c r="Z67" s="59">
        <v>1</v>
      </c>
      <c r="AA67" s="59">
        <v>1</v>
      </c>
      <c r="AB67" s="59">
        <v>1</v>
      </c>
      <c r="AC67" s="59">
        <v>1</v>
      </c>
      <c r="AD67" s="59">
        <v>1</v>
      </c>
      <c r="AE67" s="59">
        <v>1</v>
      </c>
      <c r="AF67" s="59">
        <v>1</v>
      </c>
      <c r="AG67" s="59">
        <v>1</v>
      </c>
      <c r="AH67" s="59">
        <v>1</v>
      </c>
      <c r="AI67" s="59">
        <v>1</v>
      </c>
      <c r="AJ67" s="59">
        <v>1</v>
      </c>
      <c r="AK67" s="59">
        <v>1</v>
      </c>
      <c r="AL67" s="59">
        <v>1</v>
      </c>
      <c r="AM67" s="59">
        <v>1</v>
      </c>
      <c r="AN67" s="59">
        <v>1</v>
      </c>
      <c r="AO67" s="59">
        <v>1</v>
      </c>
      <c r="AP67" s="59">
        <v>1</v>
      </c>
      <c r="AQ67" s="59">
        <v>1</v>
      </c>
      <c r="AR67" s="59">
        <v>1</v>
      </c>
      <c r="AS67" s="59">
        <v>1</v>
      </c>
      <c r="AT67" s="59">
        <v>1</v>
      </c>
      <c r="AU67" s="59">
        <v>1</v>
      </c>
      <c r="AV67" s="59">
        <v>1</v>
      </c>
      <c r="AW67" s="59">
        <v>1</v>
      </c>
      <c r="AX67" s="59">
        <v>1</v>
      </c>
      <c r="AY67" s="59">
        <v>1</v>
      </c>
      <c r="AZ67" s="59">
        <v>1</v>
      </c>
      <c r="BA67" s="59">
        <v>1</v>
      </c>
      <c r="BB67" s="59">
        <v>1</v>
      </c>
      <c r="BC67" s="59">
        <v>1</v>
      </c>
      <c r="BD67" s="59">
        <v>1</v>
      </c>
      <c r="BE67" s="59">
        <v>1</v>
      </c>
      <c r="BF67" s="59">
        <v>1</v>
      </c>
      <c r="BG67" s="59">
        <v>1</v>
      </c>
      <c r="BH67" s="59">
        <v>1</v>
      </c>
      <c r="BI67" s="59">
        <v>1</v>
      </c>
      <c r="BJ67" s="59">
        <v>1</v>
      </c>
      <c r="BK67" s="59">
        <v>1</v>
      </c>
      <c r="BL67" s="59">
        <v>1</v>
      </c>
      <c r="BM67" s="59">
        <v>1</v>
      </c>
      <c r="BN67" s="59">
        <v>1</v>
      </c>
      <c r="BO67" s="59">
        <v>1</v>
      </c>
      <c r="BP67" s="59">
        <v>1</v>
      </c>
      <c r="BQ67" s="59">
        <v>1</v>
      </c>
      <c r="BR67" s="59">
        <v>1</v>
      </c>
      <c r="BS67" s="59">
        <v>1</v>
      </c>
      <c r="BT67" s="59">
        <v>1</v>
      </c>
      <c r="BU67" s="59">
        <v>1</v>
      </c>
      <c r="BV67" s="59">
        <v>1</v>
      </c>
      <c r="BW67" s="59">
        <v>1</v>
      </c>
      <c r="BX67" s="59">
        <v>1</v>
      </c>
      <c r="BY67" s="59">
        <v>1</v>
      </c>
      <c r="BZ67" s="59">
        <v>1</v>
      </c>
      <c r="CA67" s="59">
        <v>1</v>
      </c>
      <c r="CB67" s="59">
        <v>1</v>
      </c>
      <c r="CC67" s="59">
        <v>1</v>
      </c>
      <c r="CD67" s="59">
        <v>1</v>
      </c>
      <c r="CE67" s="59">
        <v>1</v>
      </c>
      <c r="CF67" s="59">
        <v>1</v>
      </c>
      <c r="CG67" s="59">
        <v>1</v>
      </c>
      <c r="CH67" s="59">
        <v>1</v>
      </c>
      <c r="CI67" s="59">
        <v>1</v>
      </c>
      <c r="CJ67" s="59">
        <v>1</v>
      </c>
      <c r="CK67" s="59">
        <v>1</v>
      </c>
      <c r="CL67" s="59">
        <v>1</v>
      </c>
      <c r="CM67" s="59">
        <v>1</v>
      </c>
    </row>
    <row r="68" spans="2:91">
      <c r="B68" s="157" t="s">
        <v>69</v>
      </c>
      <c r="C68" s="57" t="str">
        <f>_xll.BDP(B68,"short name")</f>
        <v>BI CH Coal Op Val</v>
      </c>
      <c r="D68" s="59">
        <v>1</v>
      </c>
      <c r="E68" s="59">
        <v>1</v>
      </c>
      <c r="F68" s="59">
        <v>1</v>
      </c>
      <c r="G68" s="59">
        <v>1</v>
      </c>
      <c r="H68" s="59">
        <v>1</v>
      </c>
      <c r="I68" s="59">
        <v>1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>
        <v>1</v>
      </c>
      <c r="Q68" s="59">
        <v>1</v>
      </c>
      <c r="R68" s="59">
        <v>1</v>
      </c>
      <c r="S68" s="59">
        <v>1</v>
      </c>
      <c r="T68" s="59">
        <v>1</v>
      </c>
      <c r="U68" s="59">
        <v>1</v>
      </c>
      <c r="V68" s="59">
        <v>1</v>
      </c>
      <c r="W68" s="59">
        <v>1</v>
      </c>
      <c r="X68" s="59">
        <v>1</v>
      </c>
      <c r="Y68" s="59">
        <v>1</v>
      </c>
      <c r="Z68" s="59">
        <v>1</v>
      </c>
      <c r="AA68" s="59">
        <v>1</v>
      </c>
      <c r="AB68" s="59">
        <v>1</v>
      </c>
      <c r="AC68" s="59">
        <v>1</v>
      </c>
      <c r="AD68" s="59">
        <v>1</v>
      </c>
      <c r="AE68" s="59">
        <v>1</v>
      </c>
      <c r="AF68" s="59">
        <v>1</v>
      </c>
      <c r="AG68" s="59">
        <v>1</v>
      </c>
      <c r="AH68" s="59">
        <v>1</v>
      </c>
      <c r="AI68" s="59">
        <v>1</v>
      </c>
      <c r="AJ68" s="59">
        <v>1</v>
      </c>
      <c r="AK68" s="59">
        <v>1</v>
      </c>
      <c r="AL68" s="59">
        <v>1</v>
      </c>
      <c r="AM68" s="59">
        <v>1</v>
      </c>
      <c r="AN68" s="59">
        <v>1</v>
      </c>
      <c r="AO68" s="59">
        <v>1</v>
      </c>
      <c r="AP68" s="59">
        <v>1</v>
      </c>
      <c r="AQ68" s="59">
        <v>1</v>
      </c>
      <c r="AR68" s="59">
        <v>1</v>
      </c>
      <c r="AS68" s="59">
        <v>1</v>
      </c>
      <c r="AT68" s="59">
        <v>1</v>
      </c>
      <c r="AU68" s="59">
        <v>1</v>
      </c>
      <c r="AV68" s="59">
        <v>1</v>
      </c>
      <c r="AW68" s="59">
        <v>1</v>
      </c>
      <c r="AX68" s="59">
        <v>1</v>
      </c>
      <c r="AY68" s="59">
        <v>1</v>
      </c>
      <c r="AZ68" s="59">
        <v>1</v>
      </c>
      <c r="BA68" s="59">
        <v>1</v>
      </c>
      <c r="BB68" s="59">
        <v>1</v>
      </c>
      <c r="BC68" s="59">
        <v>1</v>
      </c>
      <c r="BD68" s="59">
        <v>1</v>
      </c>
      <c r="BE68" s="59">
        <v>1</v>
      </c>
      <c r="BF68" s="59">
        <v>1</v>
      </c>
      <c r="BG68" s="59">
        <v>1</v>
      </c>
      <c r="BH68" s="59">
        <v>1</v>
      </c>
      <c r="BI68" s="59">
        <v>1</v>
      </c>
      <c r="BJ68" s="59">
        <v>1</v>
      </c>
      <c r="BK68" s="59">
        <v>1</v>
      </c>
      <c r="BL68" s="59">
        <v>1</v>
      </c>
      <c r="BM68" s="59">
        <v>1</v>
      </c>
      <c r="BN68" s="59">
        <v>1</v>
      </c>
      <c r="BO68" s="59">
        <v>1</v>
      </c>
      <c r="BP68" s="59">
        <v>1</v>
      </c>
      <c r="BQ68" s="59">
        <v>1</v>
      </c>
      <c r="BR68" s="59">
        <v>1</v>
      </c>
      <c r="BS68" s="59">
        <v>1</v>
      </c>
      <c r="BT68" s="59">
        <v>1</v>
      </c>
      <c r="BU68" s="59">
        <v>1</v>
      </c>
      <c r="BV68" s="59">
        <v>1</v>
      </c>
      <c r="BW68" s="59">
        <v>1</v>
      </c>
      <c r="BX68" s="59">
        <v>1</v>
      </c>
      <c r="BY68" s="59">
        <v>1</v>
      </c>
      <c r="BZ68" s="59">
        <v>1</v>
      </c>
      <c r="CA68" s="59">
        <v>1</v>
      </c>
      <c r="CB68" s="59">
        <v>1</v>
      </c>
      <c r="CC68" s="59">
        <v>1</v>
      </c>
      <c r="CD68" s="59">
        <v>1</v>
      </c>
      <c r="CE68" s="59">
        <v>1</v>
      </c>
      <c r="CF68" s="59">
        <v>1</v>
      </c>
      <c r="CG68" s="59">
        <v>1</v>
      </c>
      <c r="CH68" s="59">
        <v>1</v>
      </c>
      <c r="CI68" s="59">
        <v>1</v>
      </c>
      <c r="CJ68" s="59">
        <v>1</v>
      </c>
      <c r="CK68" s="59">
        <v>1</v>
      </c>
      <c r="CL68" s="59">
        <v>1</v>
      </c>
      <c r="CM68" s="59">
        <v>1</v>
      </c>
    </row>
    <row r="69" spans="2:91">
      <c r="B69" s="157" t="s">
        <v>62</v>
      </c>
      <c r="C69" s="57" t="str">
        <f>_xll.BDP(B69,"short name")</f>
        <v>BI EU/CIS/Afr Coal Cmp</v>
      </c>
      <c r="D69" s="59">
        <v>1</v>
      </c>
      <c r="E69" s="59">
        <v>1</v>
      </c>
      <c r="F69" s="59">
        <v>1</v>
      </c>
      <c r="G69" s="59">
        <v>1</v>
      </c>
      <c r="H69" s="59">
        <v>1</v>
      </c>
      <c r="I69" s="59">
        <v>1</v>
      </c>
      <c r="J69" s="59">
        <v>1</v>
      </c>
      <c r="K69" s="59">
        <v>1</v>
      </c>
      <c r="L69" s="59">
        <v>1</v>
      </c>
      <c r="M69" s="59">
        <v>1</v>
      </c>
      <c r="N69" s="59">
        <v>1</v>
      </c>
      <c r="O69" s="59">
        <v>1</v>
      </c>
      <c r="P69" s="59">
        <v>1</v>
      </c>
      <c r="Q69" s="59">
        <v>1</v>
      </c>
      <c r="R69" s="59">
        <v>1</v>
      </c>
      <c r="S69" s="59">
        <v>1</v>
      </c>
      <c r="T69" s="59">
        <v>1</v>
      </c>
      <c r="U69" s="59">
        <v>1</v>
      </c>
      <c r="V69" s="59">
        <v>1</v>
      </c>
      <c r="W69" s="59">
        <v>1</v>
      </c>
      <c r="X69" s="59">
        <v>1</v>
      </c>
      <c r="Y69" s="59">
        <v>1</v>
      </c>
      <c r="Z69" s="59">
        <v>1</v>
      </c>
      <c r="AA69" s="59">
        <v>1</v>
      </c>
      <c r="AB69" s="59">
        <v>1</v>
      </c>
      <c r="AC69" s="59">
        <v>1</v>
      </c>
      <c r="AD69" s="59">
        <v>1</v>
      </c>
      <c r="AE69" s="59">
        <v>1</v>
      </c>
      <c r="AF69" s="59">
        <v>1</v>
      </c>
      <c r="AG69" s="59">
        <v>1</v>
      </c>
      <c r="AH69" s="59">
        <v>1</v>
      </c>
      <c r="AI69" s="59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1</v>
      </c>
      <c r="AO69" s="59">
        <v>1</v>
      </c>
      <c r="AP69" s="59">
        <v>1</v>
      </c>
      <c r="AQ69" s="59">
        <v>1</v>
      </c>
      <c r="AR69" s="59">
        <v>1</v>
      </c>
      <c r="AS69" s="59">
        <v>1</v>
      </c>
      <c r="AT69" s="59">
        <v>1</v>
      </c>
      <c r="AU69" s="59">
        <v>1</v>
      </c>
      <c r="AV69" s="59">
        <v>1</v>
      </c>
      <c r="AW69" s="59">
        <v>1</v>
      </c>
      <c r="AX69" s="59">
        <v>1</v>
      </c>
      <c r="AY69" s="59">
        <v>1</v>
      </c>
      <c r="AZ69" s="59">
        <v>1</v>
      </c>
      <c r="BA69" s="59">
        <v>1</v>
      </c>
      <c r="BB69" s="59">
        <v>1</v>
      </c>
      <c r="BC69" s="59">
        <v>1</v>
      </c>
      <c r="BD69" s="59">
        <v>1</v>
      </c>
      <c r="BE69" s="59">
        <v>1</v>
      </c>
      <c r="BF69" s="59">
        <v>1</v>
      </c>
      <c r="BG69" s="59">
        <v>1</v>
      </c>
      <c r="BH69" s="59">
        <v>1</v>
      </c>
      <c r="BI69" s="59">
        <v>1</v>
      </c>
      <c r="BJ69" s="59">
        <v>1</v>
      </c>
      <c r="BK69" s="59">
        <v>1</v>
      </c>
      <c r="BL69" s="59">
        <v>1</v>
      </c>
      <c r="BM69" s="59">
        <v>1</v>
      </c>
      <c r="BN69" s="59">
        <v>1</v>
      </c>
      <c r="BO69" s="59">
        <v>1</v>
      </c>
      <c r="BP69" s="59">
        <v>1</v>
      </c>
      <c r="BQ69" s="59">
        <v>1</v>
      </c>
      <c r="BR69" s="59">
        <v>1</v>
      </c>
      <c r="BS69" s="59">
        <v>1</v>
      </c>
      <c r="BT69" s="59">
        <v>1</v>
      </c>
      <c r="BU69" s="59">
        <v>1</v>
      </c>
      <c r="BV69" s="59">
        <v>1</v>
      </c>
      <c r="BW69" s="59">
        <v>1</v>
      </c>
      <c r="BX69" s="59">
        <v>1</v>
      </c>
      <c r="BY69" s="59">
        <v>1</v>
      </c>
      <c r="BZ69" s="59">
        <v>1</v>
      </c>
      <c r="CA69" s="59">
        <v>1</v>
      </c>
      <c r="CB69" s="59">
        <v>1</v>
      </c>
      <c r="CC69" s="59">
        <v>1</v>
      </c>
      <c r="CD69" s="59">
        <v>1</v>
      </c>
      <c r="CE69" s="59">
        <v>1</v>
      </c>
      <c r="CF69" s="59">
        <v>1</v>
      </c>
      <c r="CG69" s="59">
        <v>1</v>
      </c>
      <c r="CH69" s="59">
        <v>1</v>
      </c>
      <c r="CI69" s="59">
        <v>1</v>
      </c>
      <c r="CJ69" s="59">
        <v>1</v>
      </c>
      <c r="CK69" s="59">
        <v>1</v>
      </c>
      <c r="CL69" s="59">
        <v>1</v>
      </c>
      <c r="CM69" s="59">
        <v>1</v>
      </c>
    </row>
    <row r="70" spans="2:91">
      <c r="B70" s="157" t="s">
        <v>56</v>
      </c>
      <c r="C70" s="57" t="str">
        <f>_xll.BDP(B70,"short name")</f>
        <v>BI GL Div Coal Prod Cmp</v>
      </c>
      <c r="D70" s="59">
        <v>1</v>
      </c>
      <c r="E70" s="59">
        <v>1</v>
      </c>
      <c r="F70" s="59">
        <v>1</v>
      </c>
      <c r="G70" s="59">
        <v>1</v>
      </c>
      <c r="H70" s="59">
        <v>1</v>
      </c>
      <c r="I70" s="59">
        <v>1</v>
      </c>
      <c r="J70" s="59">
        <v>1</v>
      </c>
      <c r="K70" s="59">
        <v>1</v>
      </c>
      <c r="L70" s="59">
        <v>1</v>
      </c>
      <c r="M70" s="59">
        <v>1</v>
      </c>
      <c r="N70" s="59">
        <v>1</v>
      </c>
      <c r="O70" s="59">
        <v>1</v>
      </c>
      <c r="P70" s="59">
        <v>1</v>
      </c>
      <c r="Q70" s="59">
        <v>1</v>
      </c>
      <c r="R70" s="59">
        <v>1</v>
      </c>
      <c r="S70" s="59">
        <v>1</v>
      </c>
      <c r="T70" s="59">
        <v>1</v>
      </c>
      <c r="U70" s="59">
        <v>1</v>
      </c>
      <c r="V70" s="59">
        <v>1</v>
      </c>
      <c r="W70" s="59">
        <v>1</v>
      </c>
      <c r="X70" s="59">
        <v>1</v>
      </c>
      <c r="Y70" s="59">
        <v>1</v>
      </c>
      <c r="Z70" s="59">
        <v>1</v>
      </c>
      <c r="AA70" s="59">
        <v>1</v>
      </c>
      <c r="AB70" s="59">
        <v>1</v>
      </c>
      <c r="AC70" s="59">
        <v>1</v>
      </c>
      <c r="AD70" s="59">
        <v>1</v>
      </c>
      <c r="AE70" s="59">
        <v>1</v>
      </c>
      <c r="AF70" s="59">
        <v>1</v>
      </c>
      <c r="AG70" s="59">
        <v>1</v>
      </c>
      <c r="AH70" s="59">
        <v>1</v>
      </c>
      <c r="AI70" s="59">
        <v>1</v>
      </c>
      <c r="AJ70" s="59">
        <v>1</v>
      </c>
      <c r="AK70" s="59">
        <v>1</v>
      </c>
      <c r="AL70" s="59">
        <v>1</v>
      </c>
      <c r="AM70" s="59">
        <v>1</v>
      </c>
      <c r="AN70" s="59">
        <v>1</v>
      </c>
      <c r="AO70" s="59">
        <v>1</v>
      </c>
      <c r="AP70" s="59">
        <v>1</v>
      </c>
      <c r="AQ70" s="59">
        <v>1</v>
      </c>
      <c r="AR70" s="59">
        <v>1</v>
      </c>
      <c r="AS70" s="59">
        <v>1</v>
      </c>
      <c r="AT70" s="59">
        <v>1</v>
      </c>
      <c r="AU70" s="59">
        <v>1</v>
      </c>
      <c r="AV70" s="59">
        <v>1</v>
      </c>
      <c r="AW70" s="59">
        <v>1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59">
        <v>1</v>
      </c>
      <c r="BD70" s="59">
        <v>1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59">
        <v>1</v>
      </c>
      <c r="BK70" s="59">
        <v>1</v>
      </c>
      <c r="BL70" s="59">
        <v>1</v>
      </c>
      <c r="BM70" s="59">
        <v>1</v>
      </c>
      <c r="BN70" s="59">
        <v>1</v>
      </c>
      <c r="BO70" s="59">
        <v>1</v>
      </c>
      <c r="BP70" s="59">
        <v>1</v>
      </c>
      <c r="BQ70" s="59">
        <v>1</v>
      </c>
      <c r="BR70" s="59">
        <v>1</v>
      </c>
      <c r="BS70" s="59">
        <v>1</v>
      </c>
      <c r="BT70" s="59">
        <v>1</v>
      </c>
      <c r="BU70" s="59">
        <v>1</v>
      </c>
      <c r="BV70" s="59">
        <v>1</v>
      </c>
      <c r="BW70" s="59">
        <v>1</v>
      </c>
      <c r="BX70" s="59">
        <v>1</v>
      </c>
      <c r="BY70" s="59">
        <v>1</v>
      </c>
      <c r="BZ70" s="59">
        <v>1</v>
      </c>
      <c r="CA70" s="59">
        <v>1</v>
      </c>
      <c r="CB70" s="59">
        <v>1</v>
      </c>
      <c r="CC70" s="59">
        <v>1</v>
      </c>
      <c r="CD70" s="59">
        <v>1</v>
      </c>
      <c r="CE70" s="59">
        <v>1</v>
      </c>
      <c r="CF70" s="59">
        <v>1</v>
      </c>
      <c r="CG70" s="59">
        <v>1</v>
      </c>
      <c r="CH70" s="59">
        <v>1</v>
      </c>
      <c r="CI70" s="59">
        <v>1</v>
      </c>
      <c r="CJ70" s="59">
        <v>1</v>
      </c>
      <c r="CK70" s="59">
        <v>1</v>
      </c>
      <c r="CL70" s="59">
        <v>1</v>
      </c>
      <c r="CM70" s="59">
        <v>1</v>
      </c>
    </row>
    <row r="71" spans="2:91">
      <c r="B71" s="157" t="s">
        <v>50</v>
      </c>
      <c r="C71" s="57" t="str">
        <f>_xll.BDP(B71,"short name")</f>
        <v>BI US Coal Operation Cmp</v>
      </c>
      <c r="D71" s="59">
        <v>1</v>
      </c>
      <c r="E71" s="59">
        <v>1</v>
      </c>
      <c r="F71" s="59">
        <v>1</v>
      </c>
      <c r="G71" s="59">
        <v>1</v>
      </c>
      <c r="H71" s="59">
        <v>1</v>
      </c>
      <c r="I71" s="59">
        <v>1</v>
      </c>
      <c r="J71" s="59">
        <v>1</v>
      </c>
      <c r="K71" s="59">
        <v>1</v>
      </c>
      <c r="L71" s="59">
        <v>1</v>
      </c>
      <c r="M71" s="59">
        <v>1</v>
      </c>
      <c r="N71" s="59">
        <v>1</v>
      </c>
      <c r="O71" s="59">
        <v>1</v>
      </c>
      <c r="P71" s="59">
        <v>1</v>
      </c>
      <c r="Q71" s="59">
        <v>1</v>
      </c>
      <c r="R71" s="59">
        <v>1</v>
      </c>
      <c r="S71" s="59">
        <v>1</v>
      </c>
      <c r="T71" s="59">
        <v>1</v>
      </c>
      <c r="U71" s="59">
        <v>1</v>
      </c>
      <c r="V71" s="59">
        <v>1</v>
      </c>
      <c r="W71" s="59">
        <v>1</v>
      </c>
      <c r="X71" s="59">
        <v>1</v>
      </c>
      <c r="Y71" s="59">
        <v>1</v>
      </c>
      <c r="Z71" s="59">
        <v>1</v>
      </c>
      <c r="AA71" s="59">
        <v>1</v>
      </c>
      <c r="AB71" s="59">
        <v>1</v>
      </c>
      <c r="AC71" s="59">
        <v>1</v>
      </c>
      <c r="AD71" s="59">
        <v>1</v>
      </c>
      <c r="AE71" s="59">
        <v>1</v>
      </c>
      <c r="AF71" s="59">
        <v>1</v>
      </c>
      <c r="AG71" s="59">
        <v>1</v>
      </c>
      <c r="AH71" s="59">
        <v>1</v>
      </c>
      <c r="AI71" s="59">
        <v>1</v>
      </c>
      <c r="AJ71" s="59">
        <v>1</v>
      </c>
      <c r="AK71" s="59">
        <v>1</v>
      </c>
      <c r="AL71" s="59">
        <v>1</v>
      </c>
      <c r="AM71" s="59">
        <v>1</v>
      </c>
      <c r="AN71" s="59">
        <v>1</v>
      </c>
      <c r="AO71" s="59">
        <v>1</v>
      </c>
      <c r="AP71" s="59">
        <v>1</v>
      </c>
      <c r="AQ71" s="59">
        <v>1</v>
      </c>
      <c r="AR71" s="59">
        <v>1</v>
      </c>
      <c r="AS71" s="59">
        <v>1</v>
      </c>
      <c r="AT71" s="59">
        <v>1</v>
      </c>
      <c r="AU71" s="59">
        <v>1</v>
      </c>
      <c r="AV71" s="59">
        <v>1</v>
      </c>
      <c r="AW71" s="59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1</v>
      </c>
      <c r="BC71" s="59">
        <v>1</v>
      </c>
      <c r="BD71" s="59">
        <v>1</v>
      </c>
      <c r="BE71" s="59">
        <v>1</v>
      </c>
      <c r="BF71" s="59">
        <v>1</v>
      </c>
      <c r="BG71" s="59">
        <v>1</v>
      </c>
      <c r="BH71" s="59">
        <v>1</v>
      </c>
      <c r="BI71" s="59">
        <v>1</v>
      </c>
      <c r="BJ71" s="59">
        <v>1</v>
      </c>
      <c r="BK71" s="59">
        <v>1</v>
      </c>
      <c r="BL71" s="59">
        <v>1</v>
      </c>
      <c r="BM71" s="59">
        <v>1</v>
      </c>
      <c r="BN71" s="59">
        <v>1</v>
      </c>
      <c r="BO71" s="59">
        <v>1</v>
      </c>
      <c r="BP71" s="59">
        <v>1</v>
      </c>
      <c r="BQ71" s="59">
        <v>1</v>
      </c>
      <c r="BR71" s="59">
        <v>1</v>
      </c>
      <c r="BS71" s="59">
        <v>1</v>
      </c>
      <c r="BT71" s="59">
        <v>1</v>
      </c>
      <c r="BU71" s="59">
        <v>1</v>
      </c>
      <c r="BV71" s="59">
        <v>1</v>
      </c>
      <c r="BW71" s="59">
        <v>1</v>
      </c>
      <c r="BX71" s="59">
        <v>1</v>
      </c>
      <c r="BY71" s="59">
        <v>1</v>
      </c>
      <c r="BZ71" s="59">
        <v>1</v>
      </c>
      <c r="CA71" s="59">
        <v>1</v>
      </c>
      <c r="CB71" s="59">
        <v>1</v>
      </c>
      <c r="CC71" s="59">
        <v>1</v>
      </c>
      <c r="CD71" s="59">
        <v>1</v>
      </c>
      <c r="CE71" s="59">
        <v>1</v>
      </c>
      <c r="CF71" s="59">
        <v>1</v>
      </c>
      <c r="CG71" s="59">
        <v>1</v>
      </c>
      <c r="CH71" s="59">
        <v>1</v>
      </c>
      <c r="CI71" s="59">
        <v>1</v>
      </c>
      <c r="CJ71" s="59">
        <v>1</v>
      </c>
      <c r="CK71" s="59">
        <v>1</v>
      </c>
      <c r="CL71" s="59">
        <v>1</v>
      </c>
      <c r="CM71" s="59">
        <v>1</v>
      </c>
    </row>
    <row r="72" spans="2:91">
      <c r="B72" s="157" t="s">
        <v>76</v>
      </c>
      <c r="C72" s="57" t="str">
        <f>_xll.BDP(B72,"short name")</f>
        <v>BI GL Container Ship Cmp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>
        <v>1</v>
      </c>
      <c r="AE72" s="59">
        <v>1</v>
      </c>
      <c r="AF72" s="59">
        <v>1</v>
      </c>
      <c r="AG72" s="59">
        <v>1</v>
      </c>
      <c r="AH72" s="59">
        <v>1</v>
      </c>
      <c r="AI72" s="59">
        <v>1</v>
      </c>
      <c r="AJ72" s="59">
        <v>1</v>
      </c>
      <c r="AK72" s="59">
        <v>1</v>
      </c>
      <c r="AL72" s="59">
        <v>1</v>
      </c>
      <c r="AM72" s="59">
        <v>1</v>
      </c>
      <c r="AN72" s="59">
        <v>1</v>
      </c>
      <c r="AO72" s="59">
        <v>1</v>
      </c>
      <c r="AP72" s="59">
        <v>1</v>
      </c>
      <c r="AQ72" s="59">
        <v>1</v>
      </c>
      <c r="AR72" s="59">
        <v>1</v>
      </c>
      <c r="AS72" s="59">
        <v>1</v>
      </c>
      <c r="AT72" s="59">
        <v>1</v>
      </c>
      <c r="AU72" s="59">
        <v>1</v>
      </c>
      <c r="AV72" s="59">
        <v>1</v>
      </c>
      <c r="AW72" s="59">
        <v>1</v>
      </c>
      <c r="AX72" s="59">
        <v>1</v>
      </c>
      <c r="AY72" s="59">
        <v>1</v>
      </c>
      <c r="AZ72" s="59">
        <v>1</v>
      </c>
      <c r="BA72" s="59">
        <v>1</v>
      </c>
      <c r="BB72" s="59">
        <v>1</v>
      </c>
      <c r="BC72" s="59">
        <v>1</v>
      </c>
      <c r="BD72" s="59">
        <v>1</v>
      </c>
      <c r="BE72" s="59">
        <v>1</v>
      </c>
      <c r="BF72" s="59">
        <v>1</v>
      </c>
      <c r="BG72" s="59">
        <v>1</v>
      </c>
      <c r="BH72" s="59">
        <v>1</v>
      </c>
      <c r="BI72" s="59">
        <v>1</v>
      </c>
      <c r="BJ72" s="59">
        <v>1</v>
      </c>
      <c r="BK72" s="59">
        <v>1</v>
      </c>
      <c r="BL72" s="59">
        <v>1</v>
      </c>
      <c r="BM72" s="59">
        <v>1</v>
      </c>
      <c r="BN72" s="59">
        <v>1</v>
      </c>
      <c r="BO72" s="59">
        <v>1</v>
      </c>
      <c r="BP72" s="59">
        <v>1</v>
      </c>
      <c r="BQ72" s="59">
        <v>1</v>
      </c>
      <c r="BR72" s="59">
        <v>1</v>
      </c>
      <c r="BS72" s="59">
        <v>1</v>
      </c>
      <c r="BT72" s="59">
        <v>1</v>
      </c>
      <c r="BU72" s="59">
        <v>1</v>
      </c>
      <c r="BV72" s="59">
        <v>1</v>
      </c>
      <c r="BW72" s="59">
        <v>1</v>
      </c>
      <c r="BX72" s="59">
        <v>1</v>
      </c>
      <c r="BY72" s="59">
        <v>1</v>
      </c>
      <c r="BZ72" s="59">
        <v>1</v>
      </c>
      <c r="CA72" s="59">
        <v>1</v>
      </c>
      <c r="CB72" s="59">
        <v>1</v>
      </c>
      <c r="CC72" s="59">
        <v>1</v>
      </c>
      <c r="CD72" s="59">
        <v>1</v>
      </c>
      <c r="CE72" s="59">
        <v>1</v>
      </c>
      <c r="CF72" s="59">
        <v>1</v>
      </c>
      <c r="CG72" s="59">
        <v>1</v>
      </c>
      <c r="CH72" s="59">
        <v>1</v>
      </c>
      <c r="CI72" s="59">
        <v>1</v>
      </c>
      <c r="CJ72" s="59">
        <v>1</v>
      </c>
      <c r="CK72" s="59">
        <v>1</v>
      </c>
      <c r="CL72" s="59">
        <v>1</v>
      </c>
      <c r="CM72" s="59">
        <v>1</v>
      </c>
    </row>
    <row r="73" spans="2:91">
      <c r="B73" s="157" t="s">
        <v>61</v>
      </c>
      <c r="C73" s="57" t="str">
        <f>_xll.BDP(B73,"short name")</f>
        <v>BI GL Dry Bulk Ship Cmp</v>
      </c>
      <c r="D73" s="59">
        <v>1</v>
      </c>
      <c r="E73" s="59">
        <v>1</v>
      </c>
      <c r="F73" s="59">
        <v>1</v>
      </c>
      <c r="G73" s="59">
        <v>1</v>
      </c>
      <c r="H73" s="59">
        <v>1</v>
      </c>
      <c r="I73" s="59">
        <v>1</v>
      </c>
      <c r="J73" s="59">
        <v>1</v>
      </c>
      <c r="K73" s="59">
        <v>1</v>
      </c>
      <c r="L73" s="59">
        <v>1</v>
      </c>
      <c r="M73" s="59">
        <v>1</v>
      </c>
      <c r="N73" s="59">
        <v>1</v>
      </c>
      <c r="O73" s="59">
        <v>1</v>
      </c>
      <c r="P73" s="59">
        <v>1</v>
      </c>
      <c r="Q73" s="59">
        <v>1</v>
      </c>
      <c r="R73" s="59">
        <v>1</v>
      </c>
      <c r="S73" s="59">
        <v>1</v>
      </c>
      <c r="T73" s="59">
        <v>1</v>
      </c>
      <c r="U73" s="59">
        <v>1</v>
      </c>
      <c r="V73" s="59">
        <v>1</v>
      </c>
      <c r="W73" s="59">
        <v>1</v>
      </c>
      <c r="X73" s="59">
        <v>1</v>
      </c>
      <c r="Y73" s="59">
        <v>1</v>
      </c>
      <c r="Z73" s="59">
        <v>1</v>
      </c>
      <c r="AA73" s="59">
        <v>1</v>
      </c>
      <c r="AB73" s="59">
        <v>1</v>
      </c>
      <c r="AC73" s="59">
        <v>1</v>
      </c>
      <c r="AD73" s="59">
        <v>1</v>
      </c>
      <c r="AE73" s="59">
        <v>1</v>
      </c>
      <c r="AF73" s="59">
        <v>1</v>
      </c>
      <c r="AG73" s="59">
        <v>1</v>
      </c>
      <c r="AH73" s="59">
        <v>1</v>
      </c>
      <c r="AI73" s="59">
        <v>1</v>
      </c>
      <c r="AJ73" s="59">
        <v>1</v>
      </c>
      <c r="AK73" s="59">
        <v>1</v>
      </c>
      <c r="AL73" s="59">
        <v>1</v>
      </c>
      <c r="AM73" s="59">
        <v>1</v>
      </c>
      <c r="AN73" s="59">
        <v>1</v>
      </c>
      <c r="AO73" s="59">
        <v>1</v>
      </c>
      <c r="AP73" s="59">
        <v>1</v>
      </c>
      <c r="AQ73" s="59">
        <v>1</v>
      </c>
      <c r="AR73" s="59">
        <v>1</v>
      </c>
      <c r="AS73" s="59">
        <v>1</v>
      </c>
      <c r="AT73" s="59">
        <v>1</v>
      </c>
      <c r="AU73" s="59">
        <v>1</v>
      </c>
      <c r="AV73" s="59">
        <v>1</v>
      </c>
      <c r="AW73" s="59">
        <v>1</v>
      </c>
      <c r="AX73" s="59">
        <v>1</v>
      </c>
      <c r="AY73" s="59">
        <v>1</v>
      </c>
      <c r="AZ73" s="59">
        <v>1</v>
      </c>
      <c r="BA73" s="59">
        <v>1</v>
      </c>
      <c r="BB73" s="59">
        <v>1</v>
      </c>
      <c r="BC73" s="59">
        <v>1</v>
      </c>
      <c r="BD73" s="59">
        <v>1</v>
      </c>
      <c r="BE73" s="59">
        <v>1</v>
      </c>
      <c r="BF73" s="59">
        <v>1</v>
      </c>
      <c r="BG73" s="59">
        <v>1</v>
      </c>
      <c r="BH73" s="59">
        <v>1</v>
      </c>
      <c r="BI73" s="59">
        <v>1</v>
      </c>
      <c r="BJ73" s="59">
        <v>1</v>
      </c>
      <c r="BK73" s="59">
        <v>1</v>
      </c>
      <c r="BL73" s="59">
        <v>1</v>
      </c>
      <c r="BM73" s="59">
        <v>1</v>
      </c>
      <c r="BN73" s="59">
        <v>1</v>
      </c>
      <c r="BO73" s="59">
        <v>1</v>
      </c>
      <c r="BP73" s="59">
        <v>1</v>
      </c>
      <c r="BQ73" s="59">
        <v>1</v>
      </c>
      <c r="BR73" s="59">
        <v>1</v>
      </c>
      <c r="BS73" s="59">
        <v>1</v>
      </c>
      <c r="BT73" s="59">
        <v>1</v>
      </c>
      <c r="BU73" s="59">
        <v>1</v>
      </c>
      <c r="BV73" s="59">
        <v>1</v>
      </c>
      <c r="BW73" s="59">
        <v>1</v>
      </c>
      <c r="BX73" s="59">
        <v>1</v>
      </c>
      <c r="BY73" s="59">
        <v>1</v>
      </c>
      <c r="BZ73" s="59">
        <v>1</v>
      </c>
      <c r="CA73" s="59">
        <v>1</v>
      </c>
      <c r="CB73" s="59">
        <v>1</v>
      </c>
      <c r="CC73" s="59">
        <v>1</v>
      </c>
      <c r="CD73" s="59">
        <v>1</v>
      </c>
      <c r="CE73" s="59">
        <v>1</v>
      </c>
      <c r="CF73" s="59">
        <v>1</v>
      </c>
      <c r="CG73" s="59">
        <v>1</v>
      </c>
      <c r="CH73" s="59">
        <v>1</v>
      </c>
      <c r="CI73" s="59">
        <v>1</v>
      </c>
      <c r="CJ73" s="59">
        <v>1</v>
      </c>
      <c r="CK73" s="59">
        <v>1</v>
      </c>
      <c r="CL73" s="59">
        <v>1</v>
      </c>
      <c r="CM73" s="59">
        <v>1</v>
      </c>
    </row>
    <row r="74" spans="2:91">
      <c r="B74" s="157" t="s">
        <v>1084</v>
      </c>
      <c r="C74" s="57" t="str">
        <f>_xll.BDP(B74,"short name")</f>
        <v>BALTIC DIRTY TANKER IX</v>
      </c>
      <c r="D74" s="59">
        <v>1</v>
      </c>
      <c r="E74" s="59">
        <v>1</v>
      </c>
      <c r="F74" s="59">
        <v>1</v>
      </c>
      <c r="G74" s="59">
        <v>1</v>
      </c>
      <c r="H74" s="59">
        <v>1</v>
      </c>
      <c r="I74" s="59">
        <v>1</v>
      </c>
      <c r="J74" s="59">
        <v>1</v>
      </c>
      <c r="K74" s="59">
        <v>1</v>
      </c>
      <c r="L74" s="59">
        <v>1</v>
      </c>
      <c r="M74" s="59">
        <v>1</v>
      </c>
      <c r="N74" s="59">
        <v>1</v>
      </c>
      <c r="O74" s="59">
        <v>1</v>
      </c>
      <c r="P74" s="59">
        <v>1</v>
      </c>
      <c r="Q74" s="59">
        <v>1</v>
      </c>
      <c r="R74" s="59">
        <v>1</v>
      </c>
      <c r="S74" s="59">
        <v>1</v>
      </c>
      <c r="T74" s="59">
        <v>1</v>
      </c>
      <c r="U74" s="59">
        <v>1</v>
      </c>
      <c r="V74" s="59">
        <v>1</v>
      </c>
      <c r="W74" s="59">
        <v>1</v>
      </c>
      <c r="X74" s="59">
        <v>1</v>
      </c>
      <c r="Y74" s="59">
        <v>1</v>
      </c>
      <c r="Z74" s="59">
        <v>1</v>
      </c>
      <c r="AA74" s="59">
        <v>1</v>
      </c>
      <c r="AB74" s="59">
        <v>1</v>
      </c>
      <c r="AC74" s="59">
        <v>1</v>
      </c>
      <c r="AD74" s="59">
        <v>1</v>
      </c>
      <c r="AE74" s="59">
        <v>1</v>
      </c>
      <c r="AF74" s="59">
        <v>1</v>
      </c>
      <c r="AG74" s="59">
        <v>1</v>
      </c>
      <c r="AH74" s="59">
        <v>1</v>
      </c>
      <c r="AI74" s="59">
        <v>1</v>
      </c>
      <c r="AJ74" s="59">
        <v>1</v>
      </c>
      <c r="AK74" s="59">
        <v>1</v>
      </c>
      <c r="AL74" s="59">
        <v>1</v>
      </c>
      <c r="AM74" s="59">
        <v>1</v>
      </c>
      <c r="AN74" s="59">
        <v>1</v>
      </c>
      <c r="AO74" s="59">
        <v>1</v>
      </c>
      <c r="AP74" s="59">
        <v>1</v>
      </c>
      <c r="AQ74" s="59">
        <v>1</v>
      </c>
      <c r="AR74" s="59">
        <v>1</v>
      </c>
      <c r="AS74" s="59">
        <v>1</v>
      </c>
      <c r="AT74" s="59">
        <v>1</v>
      </c>
      <c r="AU74" s="59">
        <v>1</v>
      </c>
      <c r="AV74" s="59">
        <v>1</v>
      </c>
      <c r="AW74" s="59">
        <v>1</v>
      </c>
      <c r="AX74" s="59">
        <v>1</v>
      </c>
      <c r="AY74" s="59">
        <v>1</v>
      </c>
      <c r="AZ74" s="59">
        <v>1</v>
      </c>
      <c r="BA74" s="59">
        <v>1</v>
      </c>
      <c r="BB74" s="59">
        <v>1</v>
      </c>
      <c r="BC74" s="59">
        <v>1</v>
      </c>
      <c r="BD74" s="59">
        <v>1</v>
      </c>
      <c r="BE74" s="59">
        <v>1</v>
      </c>
      <c r="BF74" s="59">
        <v>1</v>
      </c>
      <c r="BG74" s="59">
        <v>1</v>
      </c>
      <c r="BH74" s="59">
        <v>1</v>
      </c>
      <c r="BI74" s="59">
        <v>1</v>
      </c>
      <c r="BJ74" s="59">
        <v>1</v>
      </c>
      <c r="BK74" s="59">
        <v>1</v>
      </c>
      <c r="BL74" s="59">
        <v>1</v>
      </c>
      <c r="BM74" s="59">
        <v>1</v>
      </c>
      <c r="BN74" s="59">
        <v>1</v>
      </c>
      <c r="BO74" s="59">
        <v>1</v>
      </c>
      <c r="BP74" s="59">
        <v>1</v>
      </c>
      <c r="BQ74" s="59">
        <v>1</v>
      </c>
      <c r="BR74" s="59">
        <v>1</v>
      </c>
      <c r="BS74" s="59">
        <v>1</v>
      </c>
      <c r="BT74" s="59">
        <v>1</v>
      </c>
      <c r="BU74" s="59">
        <v>1</v>
      </c>
      <c r="BV74" s="59">
        <v>1</v>
      </c>
      <c r="BW74" s="59">
        <v>1</v>
      </c>
      <c r="BX74" s="59">
        <v>1</v>
      </c>
      <c r="BY74" s="59">
        <v>1</v>
      </c>
      <c r="BZ74" s="59">
        <v>1</v>
      </c>
      <c r="CA74" s="59">
        <v>1</v>
      </c>
      <c r="CB74" s="59">
        <v>1</v>
      </c>
      <c r="CC74" s="59">
        <v>1</v>
      </c>
      <c r="CD74" s="59">
        <v>1</v>
      </c>
      <c r="CE74" s="59">
        <v>1</v>
      </c>
      <c r="CF74" s="59">
        <v>1</v>
      </c>
      <c r="CG74" s="59">
        <v>1</v>
      </c>
      <c r="CH74" s="59">
        <v>1</v>
      </c>
      <c r="CI74" s="59">
        <v>1</v>
      </c>
      <c r="CJ74" s="59">
        <v>1</v>
      </c>
      <c r="CK74" s="59">
        <v>1</v>
      </c>
      <c r="CL74" s="59">
        <v>1</v>
      </c>
      <c r="CM74" s="59">
        <v>1</v>
      </c>
    </row>
    <row r="75" spans="2:91">
      <c r="B75" s="157" t="s">
        <v>980</v>
      </c>
      <c r="C75" s="57" t="str">
        <f>_xll.BDP(B75,"short name")</f>
        <v>BI GL Cmp Glass Mfc Cmp</v>
      </c>
      <c r="D75" s="59">
        <v>1</v>
      </c>
      <c r="E75" s="59">
        <v>1</v>
      </c>
      <c r="F75" s="59">
        <v>1</v>
      </c>
      <c r="G75" s="59">
        <v>1</v>
      </c>
      <c r="H75" s="59">
        <v>1</v>
      </c>
      <c r="I75" s="59">
        <v>1</v>
      </c>
      <c r="J75" s="59">
        <v>1</v>
      </c>
      <c r="K75" s="59">
        <v>1</v>
      </c>
      <c r="L75" s="59">
        <v>1</v>
      </c>
      <c r="M75" s="59">
        <v>1</v>
      </c>
      <c r="N75" s="59">
        <v>1</v>
      </c>
      <c r="O75" s="59">
        <v>1</v>
      </c>
      <c r="P75" s="59">
        <v>1</v>
      </c>
      <c r="Q75" s="59">
        <v>1</v>
      </c>
      <c r="R75" s="59">
        <v>1</v>
      </c>
      <c r="S75" s="59">
        <v>1</v>
      </c>
      <c r="T75" s="59">
        <v>1</v>
      </c>
      <c r="U75" s="59">
        <v>1</v>
      </c>
      <c r="V75" s="59">
        <v>1</v>
      </c>
      <c r="W75" s="59">
        <v>1</v>
      </c>
      <c r="X75" s="59">
        <v>1</v>
      </c>
      <c r="Y75" s="59">
        <v>1</v>
      </c>
      <c r="Z75" s="59">
        <v>1</v>
      </c>
      <c r="AA75" s="59">
        <v>1</v>
      </c>
      <c r="AB75" s="59">
        <v>1</v>
      </c>
      <c r="AC75" s="59">
        <v>1</v>
      </c>
      <c r="AD75" s="59">
        <v>1</v>
      </c>
      <c r="AE75" s="59">
        <v>1</v>
      </c>
      <c r="AF75" s="59">
        <v>1</v>
      </c>
      <c r="AG75" s="59">
        <v>1</v>
      </c>
      <c r="AH75" s="59">
        <v>1</v>
      </c>
      <c r="AI75" s="59">
        <v>1</v>
      </c>
      <c r="AJ75" s="59">
        <v>1</v>
      </c>
      <c r="AK75" s="59">
        <v>1</v>
      </c>
      <c r="AL75" s="59">
        <v>1</v>
      </c>
      <c r="AM75" s="59">
        <v>1</v>
      </c>
      <c r="AN75" s="59">
        <v>1</v>
      </c>
      <c r="AO75" s="59">
        <v>1</v>
      </c>
      <c r="AP75" s="59">
        <v>1</v>
      </c>
      <c r="AQ75" s="59">
        <v>1</v>
      </c>
      <c r="AR75" s="59">
        <v>1</v>
      </c>
      <c r="AS75" s="59">
        <v>1</v>
      </c>
      <c r="AT75" s="59">
        <v>1</v>
      </c>
      <c r="AU75" s="59">
        <v>1</v>
      </c>
      <c r="AV75" s="59">
        <v>1</v>
      </c>
      <c r="AW75" s="59">
        <v>1</v>
      </c>
      <c r="AX75" s="59">
        <v>1</v>
      </c>
      <c r="AY75" s="59">
        <v>1</v>
      </c>
      <c r="AZ75" s="59">
        <v>1</v>
      </c>
      <c r="BA75" s="59">
        <v>1</v>
      </c>
      <c r="BB75" s="59">
        <v>1</v>
      </c>
      <c r="BC75" s="59">
        <v>1</v>
      </c>
      <c r="BD75" s="59">
        <v>1</v>
      </c>
      <c r="BE75" s="59">
        <v>1</v>
      </c>
      <c r="BF75" s="59">
        <v>1</v>
      </c>
      <c r="BG75" s="59">
        <v>1</v>
      </c>
      <c r="BH75" s="59">
        <v>1</v>
      </c>
      <c r="BI75" s="59">
        <v>1</v>
      </c>
      <c r="BJ75" s="59">
        <v>1</v>
      </c>
      <c r="BK75" s="59">
        <v>1</v>
      </c>
      <c r="BL75" s="59">
        <v>1</v>
      </c>
      <c r="BM75" s="59">
        <v>1</v>
      </c>
      <c r="BN75" s="59">
        <v>1</v>
      </c>
      <c r="BO75" s="59">
        <v>1</v>
      </c>
      <c r="BP75" s="59">
        <v>1</v>
      </c>
      <c r="BQ75" s="59">
        <v>1</v>
      </c>
      <c r="BR75" s="59">
        <v>1</v>
      </c>
      <c r="BS75" s="59">
        <v>1</v>
      </c>
      <c r="BT75" s="59">
        <v>1</v>
      </c>
      <c r="BU75" s="59">
        <v>1</v>
      </c>
      <c r="BV75" s="59">
        <v>1</v>
      </c>
      <c r="BW75" s="59">
        <v>1</v>
      </c>
      <c r="BX75" s="59">
        <v>1</v>
      </c>
      <c r="BY75" s="59">
        <v>1</v>
      </c>
      <c r="BZ75" s="59">
        <v>1</v>
      </c>
      <c r="CA75" s="59">
        <v>1</v>
      </c>
      <c r="CB75" s="59">
        <v>1</v>
      </c>
      <c r="CC75" s="59">
        <v>1</v>
      </c>
      <c r="CD75" s="59">
        <v>1</v>
      </c>
      <c r="CE75" s="59">
        <v>1</v>
      </c>
      <c r="CF75" s="59">
        <v>1</v>
      </c>
      <c r="CG75" s="59">
        <v>1</v>
      </c>
      <c r="CH75" s="59">
        <v>1</v>
      </c>
      <c r="CI75" s="59">
        <v>1</v>
      </c>
      <c r="CJ75" s="59">
        <v>1</v>
      </c>
      <c r="CK75" s="59">
        <v>1</v>
      </c>
      <c r="CL75" s="59">
        <v>1</v>
      </c>
      <c r="CM75" s="59">
        <v>1</v>
      </c>
    </row>
    <row r="76" spans="2:91">
      <c r="B76" s="157" t="s">
        <v>979</v>
      </c>
      <c r="C76" s="57" t="str">
        <f>_xll.BDP(B76,"short name")</f>
        <v>BI GL Dis Pan NoFlat Cmp</v>
      </c>
      <c r="D76" s="59">
        <v>1</v>
      </c>
      <c r="E76" s="59">
        <v>1</v>
      </c>
      <c r="F76" s="59">
        <v>1</v>
      </c>
      <c r="G76" s="59">
        <v>1</v>
      </c>
      <c r="H76" s="59">
        <v>1</v>
      </c>
      <c r="I76" s="59">
        <v>1</v>
      </c>
      <c r="J76" s="59">
        <v>1</v>
      </c>
      <c r="K76" s="59">
        <v>1</v>
      </c>
      <c r="L76" s="59">
        <v>1</v>
      </c>
      <c r="M76" s="59">
        <v>1</v>
      </c>
      <c r="N76" s="59">
        <v>1</v>
      </c>
      <c r="O76" s="59">
        <v>1</v>
      </c>
      <c r="P76" s="59">
        <v>1</v>
      </c>
      <c r="Q76" s="59">
        <v>1</v>
      </c>
      <c r="R76" s="59">
        <v>1</v>
      </c>
      <c r="S76" s="59">
        <v>1</v>
      </c>
      <c r="T76" s="59">
        <v>1</v>
      </c>
      <c r="U76" s="59">
        <v>1</v>
      </c>
      <c r="V76" s="59">
        <v>1</v>
      </c>
      <c r="W76" s="59">
        <v>1</v>
      </c>
      <c r="X76" s="59">
        <v>1</v>
      </c>
      <c r="Y76" s="59">
        <v>1</v>
      </c>
      <c r="Z76" s="59">
        <v>1</v>
      </c>
      <c r="AA76" s="59">
        <v>1</v>
      </c>
      <c r="AB76" s="59">
        <v>1</v>
      </c>
      <c r="AC76" s="59">
        <v>1</v>
      </c>
      <c r="AD76" s="59">
        <v>1</v>
      </c>
      <c r="AE76" s="59">
        <v>1</v>
      </c>
      <c r="AF76" s="59">
        <v>1</v>
      </c>
      <c r="AG76" s="59">
        <v>1</v>
      </c>
      <c r="AH76" s="59">
        <v>1</v>
      </c>
      <c r="AI76" s="59">
        <v>1</v>
      </c>
      <c r="AJ76" s="59">
        <v>1</v>
      </c>
      <c r="AK76" s="59">
        <v>1</v>
      </c>
      <c r="AL76" s="59">
        <v>1</v>
      </c>
      <c r="AM76" s="59">
        <v>1</v>
      </c>
      <c r="AN76" s="59">
        <v>1</v>
      </c>
      <c r="AO76" s="59">
        <v>1</v>
      </c>
      <c r="AP76" s="59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1</v>
      </c>
      <c r="AV76" s="59">
        <v>1</v>
      </c>
      <c r="AW76" s="59">
        <v>1</v>
      </c>
      <c r="AX76" s="59">
        <v>1</v>
      </c>
      <c r="AY76" s="59">
        <v>1</v>
      </c>
      <c r="AZ76" s="59">
        <v>1</v>
      </c>
      <c r="BA76" s="59">
        <v>1</v>
      </c>
      <c r="BB76" s="59">
        <v>1</v>
      </c>
      <c r="BC76" s="59">
        <v>1</v>
      </c>
      <c r="BD76" s="59">
        <v>1</v>
      </c>
      <c r="BE76" s="59">
        <v>1</v>
      </c>
      <c r="BF76" s="59">
        <v>1</v>
      </c>
      <c r="BG76" s="59">
        <v>1</v>
      </c>
      <c r="BH76" s="59">
        <v>1</v>
      </c>
      <c r="BI76" s="59">
        <v>1</v>
      </c>
      <c r="BJ76" s="59">
        <v>1</v>
      </c>
      <c r="BK76" s="59">
        <v>1</v>
      </c>
      <c r="BL76" s="59">
        <v>1</v>
      </c>
      <c r="BM76" s="59">
        <v>1</v>
      </c>
      <c r="BN76" s="59">
        <v>1</v>
      </c>
      <c r="BO76" s="59">
        <v>1</v>
      </c>
      <c r="BP76" s="59">
        <v>1</v>
      </c>
      <c r="BQ76" s="59">
        <v>1</v>
      </c>
      <c r="BR76" s="59">
        <v>1</v>
      </c>
      <c r="BS76" s="59">
        <v>1</v>
      </c>
      <c r="BT76" s="59">
        <v>1</v>
      </c>
      <c r="BU76" s="59">
        <v>1</v>
      </c>
      <c r="BV76" s="59">
        <v>1</v>
      </c>
      <c r="BW76" s="59">
        <v>1</v>
      </c>
      <c r="BX76" s="59">
        <v>1</v>
      </c>
      <c r="BY76" s="59">
        <v>1</v>
      </c>
      <c r="BZ76" s="59">
        <v>1</v>
      </c>
      <c r="CA76" s="59">
        <v>1</v>
      </c>
      <c r="CB76" s="59">
        <v>1</v>
      </c>
      <c r="CC76" s="59">
        <v>1</v>
      </c>
      <c r="CD76" s="59">
        <v>1</v>
      </c>
      <c r="CE76" s="59">
        <v>1</v>
      </c>
      <c r="CF76" s="59">
        <v>1</v>
      </c>
      <c r="CG76" s="59">
        <v>1</v>
      </c>
      <c r="CH76" s="59">
        <v>1</v>
      </c>
      <c r="CI76" s="59">
        <v>1</v>
      </c>
      <c r="CJ76" s="59">
        <v>1</v>
      </c>
      <c r="CK76" s="59">
        <v>1</v>
      </c>
      <c r="CL76" s="59">
        <v>1</v>
      </c>
      <c r="CM76" s="59">
        <v>1</v>
      </c>
    </row>
    <row r="77" spans="2:91">
      <c r="B77" s="157" t="s">
        <v>970</v>
      </c>
      <c r="C77" s="57" t="str">
        <f>_xll.BDP(B77,"short name")</f>
        <v>BI GL Disp TV Manuf Cmp</v>
      </c>
      <c r="D77" s="59">
        <v>1</v>
      </c>
      <c r="E77" s="59">
        <v>1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1</v>
      </c>
      <c r="M77" s="59">
        <v>1</v>
      </c>
      <c r="N77" s="59">
        <v>1</v>
      </c>
      <c r="O77" s="59">
        <v>1</v>
      </c>
      <c r="P77" s="59">
        <v>1</v>
      </c>
      <c r="Q77" s="59">
        <v>1</v>
      </c>
      <c r="R77" s="59">
        <v>1</v>
      </c>
      <c r="S77" s="59">
        <v>1</v>
      </c>
      <c r="T77" s="59">
        <v>1</v>
      </c>
      <c r="U77" s="59">
        <v>1</v>
      </c>
      <c r="V77" s="59">
        <v>1</v>
      </c>
      <c r="W77" s="59">
        <v>1</v>
      </c>
      <c r="X77" s="59">
        <v>1</v>
      </c>
      <c r="Y77" s="59">
        <v>1</v>
      </c>
      <c r="Z77" s="59">
        <v>1</v>
      </c>
      <c r="AA77" s="59">
        <v>1</v>
      </c>
      <c r="AB77" s="59">
        <v>1</v>
      </c>
      <c r="AC77" s="59">
        <v>1</v>
      </c>
      <c r="AD77" s="59">
        <v>1</v>
      </c>
      <c r="AE77" s="59">
        <v>1</v>
      </c>
      <c r="AF77" s="59">
        <v>1</v>
      </c>
      <c r="AG77" s="59">
        <v>1</v>
      </c>
      <c r="AH77" s="59">
        <v>1</v>
      </c>
      <c r="AI77" s="59">
        <v>1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59">
        <v>1</v>
      </c>
      <c r="AP77" s="59">
        <v>1</v>
      </c>
      <c r="AQ77" s="59">
        <v>1</v>
      </c>
      <c r="AR77" s="59">
        <v>1</v>
      </c>
      <c r="AS77" s="59">
        <v>1</v>
      </c>
      <c r="AT77" s="59">
        <v>1</v>
      </c>
      <c r="AU77" s="59">
        <v>1</v>
      </c>
      <c r="AV77" s="59">
        <v>1</v>
      </c>
      <c r="AW77" s="59">
        <v>1</v>
      </c>
      <c r="AX77" s="59">
        <v>1</v>
      </c>
      <c r="AY77" s="59">
        <v>1</v>
      </c>
      <c r="AZ77" s="59">
        <v>1</v>
      </c>
      <c r="BA77" s="59">
        <v>1</v>
      </c>
      <c r="BB77" s="59">
        <v>1</v>
      </c>
      <c r="BC77" s="59">
        <v>1</v>
      </c>
      <c r="BD77" s="59">
        <v>1</v>
      </c>
      <c r="BE77" s="59">
        <v>1</v>
      </c>
      <c r="BF77" s="59">
        <v>1</v>
      </c>
      <c r="BG77" s="59">
        <v>1</v>
      </c>
      <c r="BH77" s="59">
        <v>1</v>
      </c>
      <c r="BI77" s="59">
        <v>1</v>
      </c>
      <c r="BJ77" s="59">
        <v>1</v>
      </c>
      <c r="BK77" s="59">
        <v>1</v>
      </c>
      <c r="BL77" s="59">
        <v>1</v>
      </c>
      <c r="BM77" s="59">
        <v>1</v>
      </c>
      <c r="BN77" s="59">
        <v>1</v>
      </c>
      <c r="BO77" s="59">
        <v>1</v>
      </c>
      <c r="BP77" s="59">
        <v>1</v>
      </c>
      <c r="BQ77" s="59">
        <v>1</v>
      </c>
      <c r="BR77" s="59">
        <v>1</v>
      </c>
      <c r="BS77" s="59">
        <v>1</v>
      </c>
      <c r="BT77" s="59">
        <v>1</v>
      </c>
      <c r="BU77" s="59">
        <v>1</v>
      </c>
      <c r="BV77" s="59">
        <v>1</v>
      </c>
      <c r="BW77" s="59">
        <v>1</v>
      </c>
      <c r="BX77" s="59">
        <v>1</v>
      </c>
      <c r="BY77" s="59">
        <v>1</v>
      </c>
      <c r="BZ77" s="59">
        <v>1</v>
      </c>
      <c r="CA77" s="59">
        <v>1</v>
      </c>
      <c r="CB77" s="59">
        <v>1</v>
      </c>
      <c r="CC77" s="59">
        <v>1</v>
      </c>
      <c r="CD77" s="59">
        <v>1</v>
      </c>
      <c r="CE77" s="59">
        <v>1</v>
      </c>
      <c r="CF77" s="59">
        <v>1</v>
      </c>
      <c r="CG77" s="59">
        <v>1</v>
      </c>
      <c r="CH77" s="59">
        <v>1</v>
      </c>
      <c r="CI77" s="59">
        <v>1</v>
      </c>
      <c r="CJ77" s="59">
        <v>1</v>
      </c>
      <c r="CK77" s="59">
        <v>1</v>
      </c>
      <c r="CL77" s="59">
        <v>1</v>
      </c>
      <c r="CM77" s="59">
        <v>1</v>
      </c>
    </row>
    <row r="78" spans="2:91">
      <c r="B78" s="157" t="s">
        <v>91</v>
      </c>
      <c r="C78" s="57" t="str">
        <f>_xll.BDP(B78,"short name")</f>
        <v>BI GL Marine Ship Cmp</v>
      </c>
      <c r="D78" s="59">
        <v>1</v>
      </c>
      <c r="E78" s="59">
        <v>1</v>
      </c>
      <c r="F78" s="59">
        <v>1</v>
      </c>
      <c r="G78" s="59">
        <v>1</v>
      </c>
      <c r="H78" s="59">
        <v>1</v>
      </c>
      <c r="I78" s="59">
        <v>1</v>
      </c>
      <c r="J78" s="59">
        <v>1</v>
      </c>
      <c r="K78" s="59">
        <v>1</v>
      </c>
      <c r="L78" s="59">
        <v>1</v>
      </c>
      <c r="M78" s="59">
        <v>1</v>
      </c>
      <c r="N78" s="59">
        <v>1</v>
      </c>
      <c r="O78" s="59">
        <v>1</v>
      </c>
      <c r="P78" s="59">
        <v>1</v>
      </c>
      <c r="Q78" s="59">
        <v>1</v>
      </c>
      <c r="R78" s="59">
        <v>1</v>
      </c>
      <c r="S78" s="59">
        <v>1</v>
      </c>
      <c r="T78" s="59">
        <v>1</v>
      </c>
      <c r="U78" s="59">
        <v>1</v>
      </c>
      <c r="V78" s="59">
        <v>1</v>
      </c>
      <c r="W78" s="59">
        <v>1</v>
      </c>
      <c r="X78" s="59">
        <v>1</v>
      </c>
      <c r="Y78" s="59">
        <v>1</v>
      </c>
      <c r="Z78" s="59">
        <v>1</v>
      </c>
      <c r="AA78" s="59">
        <v>1</v>
      </c>
      <c r="AB78" s="59">
        <v>1</v>
      </c>
      <c r="AC78" s="59">
        <v>1</v>
      </c>
      <c r="AD78" s="59">
        <v>1</v>
      </c>
      <c r="AE78" s="59">
        <v>1</v>
      </c>
      <c r="AF78" s="59">
        <v>1</v>
      </c>
      <c r="AG78" s="59">
        <v>1</v>
      </c>
      <c r="AH78" s="59">
        <v>1</v>
      </c>
      <c r="AI78" s="59">
        <v>1</v>
      </c>
      <c r="AJ78" s="59">
        <v>1</v>
      </c>
      <c r="AK78" s="59">
        <v>1</v>
      </c>
      <c r="AL78" s="59">
        <v>1</v>
      </c>
      <c r="AM78" s="59">
        <v>1</v>
      </c>
      <c r="AN78" s="59">
        <v>1</v>
      </c>
      <c r="AO78" s="59">
        <v>1</v>
      </c>
      <c r="AP78" s="59">
        <v>1</v>
      </c>
      <c r="AQ78" s="59">
        <v>1</v>
      </c>
      <c r="AR78" s="59">
        <v>1</v>
      </c>
      <c r="AS78" s="59">
        <v>1</v>
      </c>
      <c r="AT78" s="59">
        <v>1</v>
      </c>
      <c r="AU78" s="59">
        <v>1</v>
      </c>
      <c r="AV78" s="59">
        <v>1</v>
      </c>
      <c r="AW78" s="59">
        <v>1</v>
      </c>
      <c r="AX78" s="59">
        <v>1</v>
      </c>
      <c r="AY78" s="59">
        <v>1</v>
      </c>
      <c r="AZ78" s="59">
        <v>1</v>
      </c>
      <c r="BA78" s="59">
        <v>1</v>
      </c>
      <c r="BB78" s="59">
        <v>1</v>
      </c>
      <c r="BC78" s="59">
        <v>1</v>
      </c>
      <c r="BD78" s="59">
        <v>1</v>
      </c>
      <c r="BE78" s="59">
        <v>1</v>
      </c>
      <c r="BF78" s="59">
        <v>1</v>
      </c>
      <c r="BG78" s="59">
        <v>1</v>
      </c>
      <c r="BH78" s="59">
        <v>1</v>
      </c>
      <c r="BI78" s="59">
        <v>1</v>
      </c>
      <c r="BJ78" s="59">
        <v>1</v>
      </c>
      <c r="BK78" s="59">
        <v>1</v>
      </c>
      <c r="BL78" s="59">
        <v>1</v>
      </c>
      <c r="BM78" s="59">
        <v>1</v>
      </c>
      <c r="BN78" s="59">
        <v>1</v>
      </c>
      <c r="BO78" s="59">
        <v>1</v>
      </c>
      <c r="BP78" s="59">
        <v>1</v>
      </c>
      <c r="BQ78" s="59">
        <v>1</v>
      </c>
      <c r="BR78" s="59">
        <v>1</v>
      </c>
      <c r="BS78" s="59">
        <v>1</v>
      </c>
      <c r="BT78" s="59">
        <v>1</v>
      </c>
      <c r="BU78" s="59">
        <v>1</v>
      </c>
      <c r="BV78" s="59">
        <v>1</v>
      </c>
      <c r="BW78" s="59">
        <v>1</v>
      </c>
      <c r="BX78" s="59">
        <v>1</v>
      </c>
      <c r="BY78" s="59">
        <v>1</v>
      </c>
      <c r="BZ78" s="59">
        <v>1</v>
      </c>
      <c r="CA78" s="59">
        <v>1</v>
      </c>
      <c r="CB78" s="59">
        <v>1</v>
      </c>
      <c r="CC78" s="59">
        <v>1</v>
      </c>
      <c r="CD78" s="59">
        <v>1</v>
      </c>
      <c r="CE78" s="59">
        <v>1</v>
      </c>
      <c r="CF78" s="59">
        <v>1</v>
      </c>
      <c r="CG78" s="59">
        <v>1</v>
      </c>
      <c r="CH78" s="59">
        <v>1</v>
      </c>
      <c r="CI78" s="59">
        <v>1</v>
      </c>
      <c r="CJ78" s="59">
        <v>1</v>
      </c>
      <c r="CK78" s="59">
        <v>1</v>
      </c>
      <c r="CL78" s="59">
        <v>1</v>
      </c>
      <c r="CM78" s="59">
        <v>1</v>
      </c>
    </row>
    <row r="79" spans="2:91">
      <c r="B79" s="157" t="s">
        <v>1044</v>
      </c>
      <c r="C79" s="57" t="str">
        <f>_xll.BDP(B79,"short name")</f>
        <v>BI GL Solar LC Val</v>
      </c>
      <c r="D79" s="59">
        <v>1</v>
      </c>
      <c r="E79" s="59">
        <v>1</v>
      </c>
      <c r="F79" s="59">
        <v>1</v>
      </c>
      <c r="G79" s="59">
        <v>1</v>
      </c>
      <c r="H79" s="59">
        <v>1</v>
      </c>
      <c r="I79" s="59">
        <v>1</v>
      </c>
      <c r="J79" s="59">
        <v>1</v>
      </c>
      <c r="K79" s="59">
        <v>1</v>
      </c>
      <c r="L79" s="59">
        <v>1</v>
      </c>
      <c r="M79" s="59">
        <v>1</v>
      </c>
      <c r="N79" s="59">
        <v>1</v>
      </c>
      <c r="O79" s="59">
        <v>1</v>
      </c>
      <c r="P79" s="59">
        <v>1</v>
      </c>
      <c r="Q79" s="59">
        <v>1</v>
      </c>
      <c r="R79" s="59">
        <v>1</v>
      </c>
      <c r="S79" s="59">
        <v>1</v>
      </c>
      <c r="T79" s="59">
        <v>1</v>
      </c>
      <c r="U79" s="59">
        <v>1</v>
      </c>
      <c r="V79" s="59">
        <v>1</v>
      </c>
      <c r="W79" s="59">
        <v>1</v>
      </c>
      <c r="X79" s="59">
        <v>1</v>
      </c>
      <c r="Y79" s="59">
        <v>1</v>
      </c>
      <c r="Z79" s="59">
        <v>1</v>
      </c>
      <c r="AA79" s="59">
        <v>1</v>
      </c>
      <c r="AB79" s="59">
        <v>1</v>
      </c>
      <c r="AC79" s="59">
        <v>1</v>
      </c>
      <c r="AD79" s="59">
        <v>1</v>
      </c>
      <c r="AE79" s="59">
        <v>1</v>
      </c>
      <c r="AF79" s="59">
        <v>1</v>
      </c>
      <c r="AG79" s="59">
        <v>1</v>
      </c>
      <c r="AH79" s="59">
        <v>1</v>
      </c>
      <c r="AI79" s="59">
        <v>1</v>
      </c>
      <c r="AJ79" s="59">
        <v>1</v>
      </c>
      <c r="AK79" s="59">
        <v>1</v>
      </c>
      <c r="AL79" s="59">
        <v>1</v>
      </c>
      <c r="AM79" s="59">
        <v>1</v>
      </c>
      <c r="AN79" s="59">
        <v>1</v>
      </c>
      <c r="AO79" s="59">
        <v>1</v>
      </c>
      <c r="AP79" s="59">
        <v>1</v>
      </c>
      <c r="AQ79" s="59">
        <v>1</v>
      </c>
      <c r="AR79" s="59">
        <v>1</v>
      </c>
      <c r="AS79" s="59">
        <v>1</v>
      </c>
      <c r="AT79" s="59">
        <v>1</v>
      </c>
      <c r="AU79" s="59">
        <v>1</v>
      </c>
      <c r="AV79" s="59">
        <v>1</v>
      </c>
      <c r="AW79" s="59">
        <v>1</v>
      </c>
      <c r="AX79" s="59">
        <v>1</v>
      </c>
      <c r="AY79" s="59">
        <v>1</v>
      </c>
      <c r="AZ79" s="59">
        <v>1</v>
      </c>
      <c r="BA79" s="59">
        <v>1</v>
      </c>
      <c r="BB79" s="59">
        <v>1</v>
      </c>
      <c r="BC79" s="59">
        <v>1</v>
      </c>
      <c r="BD79" s="59">
        <v>1</v>
      </c>
      <c r="BE79" s="59">
        <v>1</v>
      </c>
      <c r="BF79" s="59">
        <v>1</v>
      </c>
      <c r="BG79" s="59">
        <v>1</v>
      </c>
      <c r="BH79" s="59">
        <v>1</v>
      </c>
      <c r="BI79" s="59">
        <v>1</v>
      </c>
      <c r="BJ79" s="59">
        <v>1</v>
      </c>
      <c r="BK79" s="59">
        <v>1</v>
      </c>
      <c r="BL79" s="59">
        <v>1</v>
      </c>
      <c r="BM79" s="59">
        <v>1</v>
      </c>
      <c r="BN79" s="59">
        <v>1</v>
      </c>
      <c r="BO79" s="59">
        <v>1</v>
      </c>
      <c r="BP79" s="59">
        <v>1</v>
      </c>
      <c r="BQ79" s="59">
        <v>1</v>
      </c>
      <c r="BR79" s="59">
        <v>1</v>
      </c>
      <c r="BS79" s="59">
        <v>1</v>
      </c>
      <c r="BT79" s="59">
        <v>1</v>
      </c>
      <c r="BU79" s="59">
        <v>1</v>
      </c>
      <c r="BV79" s="59">
        <v>1</v>
      </c>
      <c r="BW79" s="59">
        <v>1</v>
      </c>
      <c r="BX79" s="59">
        <v>1</v>
      </c>
      <c r="BY79" s="59">
        <v>1</v>
      </c>
      <c r="BZ79" s="59">
        <v>1</v>
      </c>
      <c r="CA79" s="59">
        <v>1</v>
      </c>
      <c r="CB79" s="59">
        <v>1</v>
      </c>
      <c r="CC79" s="59">
        <v>1</v>
      </c>
      <c r="CD79" s="59">
        <v>1</v>
      </c>
      <c r="CE79" s="59">
        <v>1</v>
      </c>
      <c r="CF79" s="59">
        <v>1</v>
      </c>
      <c r="CG79" s="59">
        <v>1</v>
      </c>
      <c r="CH79" s="59">
        <v>1</v>
      </c>
      <c r="CI79" s="59">
        <v>1</v>
      </c>
      <c r="CJ79" s="59">
        <v>1</v>
      </c>
      <c r="CK79" s="59">
        <v>1</v>
      </c>
      <c r="CL79" s="59">
        <v>1</v>
      </c>
      <c r="CM79" s="59">
        <v>1</v>
      </c>
    </row>
    <row r="80" spans="2:91">
      <c r="B80" s="157" t="s">
        <v>968</v>
      </c>
      <c r="C80" s="57" t="str">
        <f>_xll.BDP(B80,"short name")</f>
        <v>BI GL Cmp Stor Val</v>
      </c>
      <c r="D80" s="59">
        <v>1</v>
      </c>
      <c r="E80" s="59">
        <v>1</v>
      </c>
      <c r="F80" s="59">
        <v>1</v>
      </c>
      <c r="G80" s="59">
        <v>1</v>
      </c>
      <c r="H80" s="59">
        <v>1</v>
      </c>
      <c r="I80" s="59">
        <v>1</v>
      </c>
      <c r="J80" s="59">
        <v>1</v>
      </c>
      <c r="K80" s="59">
        <v>1</v>
      </c>
      <c r="L80" s="59">
        <v>1</v>
      </c>
      <c r="M80" s="59">
        <v>1</v>
      </c>
      <c r="N80" s="59">
        <v>1</v>
      </c>
      <c r="O80" s="59">
        <v>1</v>
      </c>
      <c r="P80" s="59">
        <v>1</v>
      </c>
      <c r="Q80" s="59">
        <v>1</v>
      </c>
      <c r="R80" s="59">
        <v>1</v>
      </c>
      <c r="S80" s="59">
        <v>1</v>
      </c>
      <c r="T80" s="59">
        <v>1</v>
      </c>
      <c r="U80" s="59">
        <v>1</v>
      </c>
      <c r="V80" s="59">
        <v>1</v>
      </c>
      <c r="W80" s="59">
        <v>1</v>
      </c>
      <c r="X80" s="59">
        <v>1</v>
      </c>
      <c r="Y80" s="59">
        <v>1</v>
      </c>
      <c r="Z80" s="59">
        <v>1</v>
      </c>
      <c r="AA80" s="59">
        <v>1</v>
      </c>
      <c r="AB80" s="59">
        <v>1</v>
      </c>
      <c r="AC80" s="59">
        <v>1</v>
      </c>
      <c r="AD80" s="59">
        <v>1</v>
      </c>
      <c r="AE80" s="59">
        <v>1</v>
      </c>
      <c r="AF80" s="59">
        <v>1</v>
      </c>
      <c r="AG80" s="59">
        <v>1</v>
      </c>
      <c r="AH80" s="59">
        <v>1</v>
      </c>
      <c r="AI80" s="59">
        <v>1</v>
      </c>
      <c r="AJ80" s="59">
        <v>1</v>
      </c>
      <c r="AK80" s="59">
        <v>1</v>
      </c>
      <c r="AL80" s="59">
        <v>1</v>
      </c>
      <c r="AM80" s="59">
        <v>1</v>
      </c>
      <c r="AN80" s="59">
        <v>1</v>
      </c>
      <c r="AO80" s="59">
        <v>1</v>
      </c>
      <c r="AP80" s="59">
        <v>1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59">
        <v>1</v>
      </c>
      <c r="AW80" s="59">
        <v>1</v>
      </c>
      <c r="AX80" s="59">
        <v>1</v>
      </c>
      <c r="AY80" s="59">
        <v>1</v>
      </c>
      <c r="AZ80" s="59">
        <v>1</v>
      </c>
      <c r="BA80" s="59">
        <v>1</v>
      </c>
      <c r="BB80" s="59">
        <v>1</v>
      </c>
      <c r="BC80" s="59">
        <v>1</v>
      </c>
      <c r="BD80" s="59">
        <v>1</v>
      </c>
      <c r="BE80" s="59">
        <v>1</v>
      </c>
      <c r="BF80" s="59">
        <v>1</v>
      </c>
      <c r="BG80" s="59">
        <v>1</v>
      </c>
      <c r="BH80" s="59">
        <v>1</v>
      </c>
      <c r="BI80" s="59">
        <v>1</v>
      </c>
      <c r="BJ80" s="59">
        <v>1</v>
      </c>
      <c r="BK80" s="59">
        <v>1</v>
      </c>
      <c r="BL80" s="59">
        <v>1</v>
      </c>
      <c r="BM80" s="59">
        <v>1</v>
      </c>
      <c r="BN80" s="59">
        <v>1</v>
      </c>
      <c r="BO80" s="59">
        <v>1</v>
      </c>
      <c r="BP80" s="59">
        <v>1</v>
      </c>
      <c r="BQ80" s="59">
        <v>1</v>
      </c>
      <c r="BR80" s="59">
        <v>1</v>
      </c>
      <c r="BS80" s="59">
        <v>1</v>
      </c>
      <c r="BT80" s="59">
        <v>1</v>
      </c>
      <c r="BU80" s="59">
        <v>1</v>
      </c>
      <c r="BV80" s="59">
        <v>1</v>
      </c>
      <c r="BW80" s="59">
        <v>1</v>
      </c>
      <c r="BX80" s="59">
        <v>1</v>
      </c>
      <c r="BY80" s="59">
        <v>1</v>
      </c>
      <c r="BZ80" s="59">
        <v>1</v>
      </c>
      <c r="CA80" s="59">
        <v>1</v>
      </c>
      <c r="CB80" s="59">
        <v>1</v>
      </c>
      <c r="CC80" s="59">
        <v>1</v>
      </c>
      <c r="CD80" s="59">
        <v>1</v>
      </c>
      <c r="CE80" s="59">
        <v>1</v>
      </c>
      <c r="CF80" s="59">
        <v>1</v>
      </c>
      <c r="CG80" s="59">
        <v>1</v>
      </c>
      <c r="CH80" s="59">
        <v>1</v>
      </c>
      <c r="CI80" s="59">
        <v>1</v>
      </c>
      <c r="CJ80" s="59">
        <v>1</v>
      </c>
      <c r="CK80" s="59">
        <v>1</v>
      </c>
      <c r="CL80" s="59">
        <v>1</v>
      </c>
      <c r="CM80" s="59">
        <v>1</v>
      </c>
    </row>
    <row r="81" spans="2:91">
      <c r="B81" s="157" t="s">
        <v>1127</v>
      </c>
      <c r="C81" s="57" t="str">
        <f>_xll.BDP(B81,"short name")</f>
        <v>BI GL Tankers Top</v>
      </c>
      <c r="D81" s="59">
        <v>1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9">
        <v>1</v>
      </c>
      <c r="L81" s="59">
        <v>1</v>
      </c>
      <c r="M81" s="59">
        <v>1</v>
      </c>
      <c r="N81" s="59">
        <v>1</v>
      </c>
      <c r="O81" s="59">
        <v>1</v>
      </c>
      <c r="P81" s="59">
        <v>1</v>
      </c>
      <c r="Q81" s="59">
        <v>1</v>
      </c>
      <c r="R81" s="59">
        <v>1</v>
      </c>
      <c r="S81" s="59">
        <v>1</v>
      </c>
      <c r="T81" s="59">
        <v>1</v>
      </c>
      <c r="U81" s="59">
        <v>1</v>
      </c>
      <c r="V81" s="59">
        <v>1</v>
      </c>
      <c r="W81" s="59">
        <v>1</v>
      </c>
      <c r="X81" s="59">
        <v>1</v>
      </c>
      <c r="Y81" s="59">
        <v>1</v>
      </c>
      <c r="Z81" s="59">
        <v>1</v>
      </c>
      <c r="AA81" s="59">
        <v>1</v>
      </c>
      <c r="AB81" s="59">
        <v>1</v>
      </c>
      <c r="AC81" s="59">
        <v>1</v>
      </c>
      <c r="AD81" s="59">
        <v>1</v>
      </c>
      <c r="AE81" s="59">
        <v>1</v>
      </c>
      <c r="AF81" s="59">
        <v>1</v>
      </c>
      <c r="AG81" s="59">
        <v>1</v>
      </c>
      <c r="AH81" s="59">
        <v>1</v>
      </c>
      <c r="AI81" s="59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59">
        <v>1</v>
      </c>
      <c r="AP81" s="59">
        <v>1</v>
      </c>
      <c r="AQ81" s="59">
        <v>1</v>
      </c>
      <c r="AR81" s="59">
        <v>1</v>
      </c>
      <c r="AS81" s="59">
        <v>1</v>
      </c>
      <c r="AT81" s="59">
        <v>1</v>
      </c>
      <c r="AU81" s="59">
        <v>1</v>
      </c>
      <c r="AV81" s="59">
        <v>1</v>
      </c>
      <c r="AW81" s="59">
        <v>1</v>
      </c>
      <c r="AX81" s="59">
        <v>1</v>
      </c>
      <c r="AY81" s="59">
        <v>1</v>
      </c>
      <c r="AZ81" s="59">
        <v>1</v>
      </c>
      <c r="BA81" s="59">
        <v>1</v>
      </c>
      <c r="BB81" s="59">
        <v>1</v>
      </c>
      <c r="BC81" s="59">
        <v>1</v>
      </c>
      <c r="BD81" s="59">
        <v>1</v>
      </c>
      <c r="BE81" s="59">
        <v>1</v>
      </c>
      <c r="BF81" s="59">
        <v>1</v>
      </c>
      <c r="BG81" s="59">
        <v>1</v>
      </c>
      <c r="BH81" s="59">
        <v>1</v>
      </c>
      <c r="BI81" s="59">
        <v>1</v>
      </c>
      <c r="BJ81" s="59">
        <v>1</v>
      </c>
      <c r="BK81" s="59">
        <v>1</v>
      </c>
      <c r="BL81" s="59">
        <v>1</v>
      </c>
      <c r="BM81" s="59">
        <v>1</v>
      </c>
      <c r="BN81" s="59">
        <v>1</v>
      </c>
      <c r="BO81" s="59">
        <v>1</v>
      </c>
      <c r="BP81" s="59">
        <v>1</v>
      </c>
      <c r="BQ81" s="59">
        <v>1</v>
      </c>
      <c r="BR81" s="59">
        <v>1</v>
      </c>
      <c r="BS81" s="59">
        <v>1</v>
      </c>
      <c r="BT81" s="59">
        <v>1</v>
      </c>
      <c r="BU81" s="59">
        <v>1</v>
      </c>
      <c r="BV81" s="59">
        <v>1</v>
      </c>
      <c r="BW81" s="59">
        <v>1</v>
      </c>
      <c r="BX81" s="59">
        <v>1</v>
      </c>
      <c r="BY81" s="59">
        <v>1</v>
      </c>
      <c r="BZ81" s="59">
        <v>1</v>
      </c>
      <c r="CA81" s="59">
        <v>1</v>
      </c>
      <c r="CB81" s="59">
        <v>1</v>
      </c>
      <c r="CC81" s="59">
        <v>1</v>
      </c>
      <c r="CD81" s="59">
        <v>1</v>
      </c>
      <c r="CE81" s="59">
        <v>1</v>
      </c>
      <c r="CF81" s="59">
        <v>1</v>
      </c>
      <c r="CG81" s="59">
        <v>1</v>
      </c>
      <c r="CH81" s="59">
        <v>1</v>
      </c>
      <c r="CI81" s="59">
        <v>1</v>
      </c>
      <c r="CJ81" s="59">
        <v>1</v>
      </c>
      <c r="CK81" s="59">
        <v>1</v>
      </c>
      <c r="CL81" s="59">
        <v>1</v>
      </c>
      <c r="CM81" s="59">
        <v>1</v>
      </c>
    </row>
    <row r="82" spans="2:91">
      <c r="B82" s="157" t="s">
        <v>1192</v>
      </c>
      <c r="C82" s="57" t="str">
        <f>_xll.BDP(B82,"short name")</f>
        <v>BHP BILLITON PLC</v>
      </c>
      <c r="D82" s="59">
        <v>1</v>
      </c>
      <c r="E82" s="59">
        <v>1</v>
      </c>
      <c r="F82" s="59">
        <v>1</v>
      </c>
      <c r="G82" s="59">
        <v>1</v>
      </c>
      <c r="H82" s="59">
        <v>1</v>
      </c>
      <c r="I82" s="59">
        <v>1</v>
      </c>
      <c r="J82" s="59">
        <v>1</v>
      </c>
      <c r="K82" s="59">
        <v>1</v>
      </c>
      <c r="L82" s="59">
        <v>1</v>
      </c>
      <c r="M82" s="59">
        <v>1</v>
      </c>
      <c r="N82" s="59">
        <v>1</v>
      </c>
      <c r="O82" s="59">
        <v>1</v>
      </c>
      <c r="P82" s="59">
        <v>1</v>
      </c>
      <c r="Q82" s="59">
        <v>1</v>
      </c>
      <c r="R82" s="59">
        <v>1</v>
      </c>
      <c r="S82" s="59">
        <v>1</v>
      </c>
      <c r="T82" s="59">
        <v>1</v>
      </c>
      <c r="U82" s="59">
        <v>1</v>
      </c>
      <c r="V82" s="59">
        <v>1</v>
      </c>
      <c r="W82" s="59">
        <v>1</v>
      </c>
      <c r="X82" s="59">
        <v>1</v>
      </c>
      <c r="Y82" s="59">
        <v>1</v>
      </c>
      <c r="Z82" s="59">
        <v>1</v>
      </c>
      <c r="AA82" s="59">
        <v>1</v>
      </c>
      <c r="AB82" s="59">
        <v>1</v>
      </c>
      <c r="AC82" s="59">
        <v>1</v>
      </c>
      <c r="AD82" s="59">
        <v>1</v>
      </c>
      <c r="AE82" s="59">
        <v>1</v>
      </c>
      <c r="AF82" s="59">
        <v>1</v>
      </c>
      <c r="AG82" s="59">
        <v>1</v>
      </c>
      <c r="AH82" s="59">
        <v>1</v>
      </c>
      <c r="AI82" s="59">
        <v>1</v>
      </c>
      <c r="AJ82" s="59">
        <v>1</v>
      </c>
      <c r="AK82" s="59">
        <v>1</v>
      </c>
      <c r="AL82" s="59">
        <v>1</v>
      </c>
      <c r="AM82" s="59">
        <v>1</v>
      </c>
      <c r="AN82" s="59">
        <v>1</v>
      </c>
      <c r="AO82" s="59">
        <v>1</v>
      </c>
      <c r="AP82" s="59">
        <v>1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59">
        <v>1</v>
      </c>
      <c r="AW82" s="59">
        <v>1</v>
      </c>
      <c r="AX82" s="59">
        <v>1</v>
      </c>
      <c r="AY82" s="59">
        <v>1</v>
      </c>
      <c r="AZ82" s="59">
        <v>1</v>
      </c>
      <c r="BA82" s="59">
        <v>1</v>
      </c>
      <c r="BB82" s="59">
        <v>1</v>
      </c>
      <c r="BC82" s="59">
        <v>1</v>
      </c>
      <c r="BD82" s="59">
        <v>1</v>
      </c>
      <c r="BE82" s="59">
        <v>1</v>
      </c>
      <c r="BF82" s="59">
        <v>1</v>
      </c>
      <c r="BG82" s="59">
        <v>1</v>
      </c>
      <c r="BH82" s="59">
        <v>1</v>
      </c>
      <c r="BI82" s="59">
        <v>1</v>
      </c>
      <c r="BJ82" s="59">
        <v>1</v>
      </c>
      <c r="BK82" s="59">
        <v>1</v>
      </c>
      <c r="BL82" s="59">
        <v>1</v>
      </c>
      <c r="BM82" s="59">
        <v>1</v>
      </c>
      <c r="BN82" s="59">
        <v>1</v>
      </c>
      <c r="BO82" s="59">
        <v>1</v>
      </c>
      <c r="BP82" s="59">
        <v>1</v>
      </c>
      <c r="BQ82" s="59">
        <v>1</v>
      </c>
      <c r="BR82" s="59">
        <v>1</v>
      </c>
      <c r="BS82" s="59">
        <v>1</v>
      </c>
      <c r="BT82" s="59">
        <v>1</v>
      </c>
      <c r="BU82" s="59">
        <v>1</v>
      </c>
      <c r="BV82" s="59">
        <v>1</v>
      </c>
      <c r="BW82" s="59">
        <v>1</v>
      </c>
      <c r="BX82" s="59">
        <v>1</v>
      </c>
      <c r="BY82" s="59">
        <v>1</v>
      </c>
      <c r="BZ82" s="59">
        <v>1</v>
      </c>
      <c r="CA82" s="59">
        <v>1</v>
      </c>
      <c r="CB82" s="59">
        <v>1</v>
      </c>
      <c r="CC82" s="59">
        <v>1</v>
      </c>
      <c r="CD82" s="59">
        <v>1</v>
      </c>
      <c r="CE82" s="59">
        <v>1</v>
      </c>
      <c r="CF82" s="59">
        <v>1</v>
      </c>
      <c r="CG82" s="59">
        <v>1</v>
      </c>
      <c r="CH82" s="59">
        <v>1</v>
      </c>
      <c r="CI82" s="59">
        <v>1</v>
      </c>
      <c r="CJ82" s="59">
        <v>1</v>
      </c>
      <c r="CK82" s="59">
        <v>1</v>
      </c>
      <c r="CL82" s="59">
        <v>1</v>
      </c>
      <c r="CM82" s="59">
        <v>1</v>
      </c>
    </row>
    <row r="83" spans="2:91">
      <c r="B83" s="157" t="s">
        <v>1188</v>
      </c>
      <c r="C83" s="57" t="str">
        <f>_xll.BDP(B83,"short name")</f>
        <v>BP PLC</v>
      </c>
      <c r="D83" s="59">
        <v>1</v>
      </c>
      <c r="E83" s="59">
        <v>1</v>
      </c>
      <c r="F83" s="59">
        <v>1</v>
      </c>
      <c r="G83" s="59">
        <v>1</v>
      </c>
      <c r="H83" s="59">
        <v>1</v>
      </c>
      <c r="I83" s="59">
        <v>1</v>
      </c>
      <c r="J83" s="59">
        <v>1</v>
      </c>
      <c r="K83" s="59">
        <v>1</v>
      </c>
      <c r="L83" s="59">
        <v>1</v>
      </c>
      <c r="M83" s="59">
        <v>1</v>
      </c>
      <c r="N83" s="59">
        <v>1</v>
      </c>
      <c r="O83" s="59">
        <v>1</v>
      </c>
      <c r="P83" s="59">
        <v>1</v>
      </c>
      <c r="Q83" s="59">
        <v>1</v>
      </c>
      <c r="R83" s="59">
        <v>1</v>
      </c>
      <c r="S83" s="59">
        <v>1</v>
      </c>
      <c r="T83" s="59">
        <v>1</v>
      </c>
      <c r="U83" s="59">
        <v>1</v>
      </c>
      <c r="V83" s="59">
        <v>1</v>
      </c>
      <c r="W83" s="59">
        <v>1</v>
      </c>
      <c r="X83" s="59">
        <v>1</v>
      </c>
      <c r="Y83" s="59">
        <v>1</v>
      </c>
      <c r="Z83" s="59">
        <v>1</v>
      </c>
      <c r="AA83" s="59">
        <v>1</v>
      </c>
      <c r="AB83" s="59">
        <v>1</v>
      </c>
      <c r="AC83" s="59">
        <v>1</v>
      </c>
      <c r="AD83" s="59">
        <v>1</v>
      </c>
      <c r="AE83" s="59">
        <v>1</v>
      </c>
      <c r="AF83" s="59">
        <v>1</v>
      </c>
      <c r="AG83" s="59">
        <v>1</v>
      </c>
      <c r="AH83" s="59">
        <v>1</v>
      </c>
      <c r="AI83" s="59">
        <v>1</v>
      </c>
      <c r="AJ83" s="59">
        <v>1</v>
      </c>
      <c r="AK83" s="59">
        <v>1</v>
      </c>
      <c r="AL83" s="59">
        <v>1</v>
      </c>
      <c r="AM83" s="59">
        <v>1</v>
      </c>
      <c r="AN83" s="59">
        <v>1</v>
      </c>
      <c r="AO83" s="59">
        <v>1</v>
      </c>
      <c r="AP83" s="59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1</v>
      </c>
      <c r="AV83" s="59">
        <v>1</v>
      </c>
      <c r="AW83" s="59">
        <v>1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59">
        <v>1</v>
      </c>
      <c r="BD83" s="59">
        <v>1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59">
        <v>1</v>
      </c>
      <c r="BK83" s="59">
        <v>1</v>
      </c>
      <c r="BL83" s="59">
        <v>1</v>
      </c>
      <c r="BM83" s="59">
        <v>1</v>
      </c>
      <c r="BN83" s="59">
        <v>1</v>
      </c>
      <c r="BO83" s="59">
        <v>1</v>
      </c>
      <c r="BP83" s="59">
        <v>1</v>
      </c>
      <c r="BQ83" s="59">
        <v>1</v>
      </c>
      <c r="BR83" s="59">
        <v>1</v>
      </c>
      <c r="BS83" s="59">
        <v>1</v>
      </c>
      <c r="BT83" s="59">
        <v>1</v>
      </c>
      <c r="BU83" s="59">
        <v>1</v>
      </c>
      <c r="BV83" s="59">
        <v>1</v>
      </c>
      <c r="BW83" s="59">
        <v>1</v>
      </c>
      <c r="BX83" s="59">
        <v>1</v>
      </c>
      <c r="BY83" s="59">
        <v>1</v>
      </c>
      <c r="BZ83" s="59">
        <v>1</v>
      </c>
      <c r="CA83" s="59">
        <v>1</v>
      </c>
      <c r="CB83" s="59">
        <v>1</v>
      </c>
      <c r="CC83" s="59">
        <v>1</v>
      </c>
      <c r="CD83" s="59">
        <v>1</v>
      </c>
      <c r="CE83" s="59">
        <v>1</v>
      </c>
      <c r="CF83" s="59">
        <v>1</v>
      </c>
      <c r="CG83" s="59">
        <v>1</v>
      </c>
      <c r="CH83" s="59">
        <v>1</v>
      </c>
      <c r="CI83" s="59">
        <v>1</v>
      </c>
      <c r="CJ83" s="59">
        <v>1</v>
      </c>
      <c r="CK83" s="59">
        <v>1</v>
      </c>
      <c r="CL83" s="59">
        <v>1</v>
      </c>
      <c r="CM83" s="59">
        <v>1</v>
      </c>
    </row>
    <row r="84" spans="2:91">
      <c r="B84" s="157" t="s">
        <v>57</v>
      </c>
      <c r="C84" s="57" t="str">
        <f>_xll.BDP(B84,"short name")</f>
        <v>BI GL Aluminum Cmp</v>
      </c>
      <c r="D84" s="59">
        <v>1</v>
      </c>
      <c r="E84" s="59">
        <v>1</v>
      </c>
      <c r="F84" s="59">
        <v>1</v>
      </c>
      <c r="G84" s="59">
        <v>1</v>
      </c>
      <c r="H84" s="59">
        <v>1</v>
      </c>
      <c r="I84" s="59">
        <v>1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>
        <v>1</v>
      </c>
      <c r="P84" s="59">
        <v>1</v>
      </c>
      <c r="Q84" s="59">
        <v>1</v>
      </c>
      <c r="R84" s="59">
        <v>1</v>
      </c>
      <c r="S84" s="59">
        <v>1</v>
      </c>
      <c r="T84" s="59">
        <v>1</v>
      </c>
      <c r="U84" s="59">
        <v>1</v>
      </c>
      <c r="V84" s="59">
        <v>1</v>
      </c>
      <c r="W84" s="59">
        <v>1</v>
      </c>
      <c r="X84" s="59">
        <v>1</v>
      </c>
      <c r="Y84" s="59">
        <v>1</v>
      </c>
      <c r="Z84" s="59">
        <v>1</v>
      </c>
      <c r="AA84" s="59">
        <v>1</v>
      </c>
      <c r="AB84" s="59">
        <v>1</v>
      </c>
      <c r="AC84" s="59">
        <v>1</v>
      </c>
      <c r="AD84" s="59">
        <v>1</v>
      </c>
      <c r="AE84" s="59">
        <v>1</v>
      </c>
      <c r="AF84" s="59">
        <v>1</v>
      </c>
      <c r="AG84" s="59">
        <v>1</v>
      </c>
      <c r="AH84" s="59">
        <v>1</v>
      </c>
      <c r="AI84" s="59">
        <v>1</v>
      </c>
      <c r="AJ84" s="59">
        <v>1</v>
      </c>
      <c r="AK84" s="59">
        <v>1</v>
      </c>
      <c r="AL84" s="59">
        <v>1</v>
      </c>
      <c r="AM84" s="59">
        <v>1</v>
      </c>
      <c r="AN84" s="59">
        <v>1</v>
      </c>
      <c r="AO84" s="59">
        <v>1</v>
      </c>
      <c r="AP84" s="59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1</v>
      </c>
      <c r="AV84" s="59">
        <v>1</v>
      </c>
      <c r="AW84" s="59">
        <v>1</v>
      </c>
      <c r="AX84" s="59">
        <v>1</v>
      </c>
      <c r="AY84" s="59">
        <v>1</v>
      </c>
      <c r="AZ84" s="59">
        <v>1</v>
      </c>
      <c r="BA84" s="59">
        <v>1</v>
      </c>
      <c r="BB84" s="59">
        <v>1</v>
      </c>
      <c r="BC84" s="59">
        <v>1</v>
      </c>
      <c r="BD84" s="59">
        <v>1</v>
      </c>
      <c r="BE84" s="59">
        <v>1</v>
      </c>
      <c r="BF84" s="59">
        <v>1</v>
      </c>
      <c r="BG84" s="59">
        <v>1</v>
      </c>
      <c r="BH84" s="59">
        <v>1</v>
      </c>
      <c r="BI84" s="59">
        <v>1</v>
      </c>
      <c r="BJ84" s="59">
        <v>1</v>
      </c>
      <c r="BK84" s="59">
        <v>1</v>
      </c>
      <c r="BL84" s="59">
        <v>1</v>
      </c>
      <c r="BM84" s="59">
        <v>1</v>
      </c>
      <c r="BN84" s="59">
        <v>1</v>
      </c>
      <c r="BO84" s="59">
        <v>1</v>
      </c>
      <c r="BP84" s="59">
        <v>1</v>
      </c>
      <c r="BQ84" s="59">
        <v>1</v>
      </c>
      <c r="BR84" s="59">
        <v>1</v>
      </c>
      <c r="BS84" s="59">
        <v>1</v>
      </c>
      <c r="BT84" s="59">
        <v>1</v>
      </c>
      <c r="BU84" s="59">
        <v>1</v>
      </c>
      <c r="BV84" s="59">
        <v>1</v>
      </c>
      <c r="BW84" s="59">
        <v>1</v>
      </c>
      <c r="BX84" s="59">
        <v>1</v>
      </c>
      <c r="BY84" s="59">
        <v>1</v>
      </c>
      <c r="BZ84" s="59">
        <v>1</v>
      </c>
      <c r="CA84" s="59">
        <v>1</v>
      </c>
      <c r="CB84" s="59">
        <v>1</v>
      </c>
      <c r="CC84" s="59">
        <v>1</v>
      </c>
      <c r="CD84" s="59">
        <v>1</v>
      </c>
      <c r="CE84" s="59">
        <v>1</v>
      </c>
      <c r="CF84" s="59">
        <v>1</v>
      </c>
      <c r="CG84" s="59">
        <v>1</v>
      </c>
      <c r="CH84" s="59">
        <v>1</v>
      </c>
      <c r="CI84" s="59">
        <v>1</v>
      </c>
      <c r="CJ84" s="59">
        <v>1</v>
      </c>
      <c r="CK84" s="59">
        <v>1</v>
      </c>
      <c r="CL84" s="59">
        <v>1</v>
      </c>
      <c r="CM84" s="59">
        <v>1</v>
      </c>
    </row>
    <row r="85" spans="2:91">
      <c r="B85" s="157" t="s">
        <v>973</v>
      </c>
      <c r="C85" s="57" t="str">
        <f>_xll.BDP(B85,"short name")</f>
        <v>BI NA LG Entrtnmnt Val</v>
      </c>
      <c r="D85" s="59">
        <v>1</v>
      </c>
      <c r="E85" s="59">
        <v>1</v>
      </c>
      <c r="F85" s="59">
        <v>1</v>
      </c>
      <c r="G85" s="59">
        <v>1</v>
      </c>
      <c r="H85" s="59">
        <v>1</v>
      </c>
      <c r="I85" s="59">
        <v>1</v>
      </c>
      <c r="J85" s="59">
        <v>1</v>
      </c>
      <c r="K85" s="59">
        <v>1</v>
      </c>
      <c r="L85" s="59">
        <v>1</v>
      </c>
      <c r="M85" s="59">
        <v>1</v>
      </c>
      <c r="N85" s="59">
        <v>1</v>
      </c>
      <c r="O85" s="59">
        <v>1</v>
      </c>
      <c r="P85" s="59">
        <v>1</v>
      </c>
      <c r="Q85" s="59">
        <v>1</v>
      </c>
      <c r="R85" s="59">
        <v>1</v>
      </c>
      <c r="S85" s="59">
        <v>1</v>
      </c>
      <c r="T85" s="59">
        <v>1</v>
      </c>
      <c r="U85" s="59">
        <v>1</v>
      </c>
      <c r="V85" s="59">
        <v>1</v>
      </c>
      <c r="W85" s="59">
        <v>1</v>
      </c>
      <c r="X85" s="59">
        <v>1</v>
      </c>
      <c r="Y85" s="59">
        <v>1</v>
      </c>
      <c r="Z85" s="59">
        <v>1</v>
      </c>
      <c r="AA85" s="59">
        <v>1</v>
      </c>
      <c r="AB85" s="59">
        <v>1</v>
      </c>
      <c r="AC85" s="59">
        <v>1</v>
      </c>
      <c r="AD85" s="59">
        <v>1</v>
      </c>
      <c r="AE85" s="59">
        <v>1</v>
      </c>
      <c r="AF85" s="59">
        <v>1</v>
      </c>
      <c r="AG85" s="59">
        <v>1</v>
      </c>
      <c r="AH85" s="59">
        <v>1</v>
      </c>
      <c r="AI85" s="59">
        <v>1</v>
      </c>
      <c r="AJ85" s="59">
        <v>1</v>
      </c>
      <c r="AK85" s="59">
        <v>1</v>
      </c>
      <c r="AL85" s="59">
        <v>1</v>
      </c>
      <c r="AM85" s="59">
        <v>1</v>
      </c>
      <c r="AN85" s="59">
        <v>1</v>
      </c>
      <c r="AO85" s="59">
        <v>1</v>
      </c>
      <c r="AP85" s="59">
        <v>1</v>
      </c>
      <c r="AQ85" s="59">
        <v>1</v>
      </c>
      <c r="AR85" s="59">
        <v>1</v>
      </c>
      <c r="AS85" s="59">
        <v>1</v>
      </c>
      <c r="AT85" s="59">
        <v>1</v>
      </c>
      <c r="AU85" s="59">
        <v>1</v>
      </c>
      <c r="AV85" s="59">
        <v>1</v>
      </c>
      <c r="AW85" s="59">
        <v>1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59">
        <v>1</v>
      </c>
      <c r="BD85" s="59">
        <v>1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59">
        <v>1</v>
      </c>
      <c r="BK85" s="59">
        <v>1</v>
      </c>
      <c r="BL85" s="59">
        <v>1</v>
      </c>
      <c r="BM85" s="59">
        <v>1</v>
      </c>
      <c r="BN85" s="59">
        <v>1</v>
      </c>
      <c r="BO85" s="59">
        <v>1</v>
      </c>
      <c r="BP85" s="59">
        <v>1</v>
      </c>
      <c r="BQ85" s="59">
        <v>1</v>
      </c>
      <c r="BR85" s="59">
        <v>1</v>
      </c>
      <c r="BS85" s="59">
        <v>1</v>
      </c>
      <c r="BT85" s="59">
        <v>1</v>
      </c>
      <c r="BU85" s="59">
        <v>1</v>
      </c>
      <c r="BV85" s="59">
        <v>1</v>
      </c>
      <c r="BW85" s="59">
        <v>1</v>
      </c>
      <c r="BX85" s="59">
        <v>1</v>
      </c>
      <c r="BY85" s="59">
        <v>1</v>
      </c>
      <c r="BZ85" s="59">
        <v>1</v>
      </c>
      <c r="CA85" s="59">
        <v>1</v>
      </c>
      <c r="CB85" s="59">
        <v>1</v>
      </c>
      <c r="CC85" s="59">
        <v>1</v>
      </c>
      <c r="CD85" s="59">
        <v>1</v>
      </c>
      <c r="CE85" s="59">
        <v>1</v>
      </c>
      <c r="CF85" s="59">
        <v>1</v>
      </c>
      <c r="CG85" s="59">
        <v>1</v>
      </c>
      <c r="CH85" s="59">
        <v>1</v>
      </c>
      <c r="CI85" s="59">
        <v>1</v>
      </c>
      <c r="CJ85" s="59">
        <v>1</v>
      </c>
      <c r="CK85" s="59">
        <v>1</v>
      </c>
      <c r="CL85" s="59">
        <v>1</v>
      </c>
      <c r="CM85" s="59">
        <v>1</v>
      </c>
    </row>
    <row r="86" spans="2:91">
      <c r="B86" s="157" t="s">
        <v>969</v>
      </c>
      <c r="C86" s="57" t="str">
        <f>_xll.BDP(B86,"short name")</f>
        <v>BI GL Mbl Hndset Mfg Cmp</v>
      </c>
      <c r="D86" s="59">
        <v>1</v>
      </c>
      <c r="E86" s="59">
        <v>1</v>
      </c>
      <c r="F86" s="59">
        <v>1</v>
      </c>
      <c r="G86" s="59">
        <v>1</v>
      </c>
      <c r="H86" s="59">
        <v>1</v>
      </c>
      <c r="I86" s="59">
        <v>1</v>
      </c>
      <c r="J86" s="59">
        <v>1</v>
      </c>
      <c r="K86" s="59">
        <v>1</v>
      </c>
      <c r="L86" s="59">
        <v>1</v>
      </c>
      <c r="M86" s="59">
        <v>1</v>
      </c>
      <c r="N86" s="59">
        <v>1</v>
      </c>
      <c r="O86" s="59">
        <v>1</v>
      </c>
      <c r="P86" s="59">
        <v>1</v>
      </c>
      <c r="Q86" s="59">
        <v>1</v>
      </c>
      <c r="R86" s="59">
        <v>1</v>
      </c>
      <c r="S86" s="59">
        <v>1</v>
      </c>
      <c r="T86" s="59">
        <v>1</v>
      </c>
      <c r="U86" s="59">
        <v>1</v>
      </c>
      <c r="V86" s="59">
        <v>1</v>
      </c>
      <c r="W86" s="59">
        <v>1</v>
      </c>
      <c r="X86" s="59">
        <v>1</v>
      </c>
      <c r="Y86" s="59">
        <v>1</v>
      </c>
      <c r="Z86" s="59">
        <v>1</v>
      </c>
      <c r="AA86" s="59">
        <v>1</v>
      </c>
      <c r="AB86" s="59">
        <v>1</v>
      </c>
      <c r="AC86" s="59">
        <v>1</v>
      </c>
      <c r="AD86" s="59">
        <v>1</v>
      </c>
      <c r="AE86" s="59">
        <v>1</v>
      </c>
      <c r="AF86" s="59">
        <v>1</v>
      </c>
      <c r="AG86" s="59">
        <v>1</v>
      </c>
      <c r="AH86" s="59">
        <v>1</v>
      </c>
      <c r="AI86" s="59">
        <v>1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59">
        <v>1</v>
      </c>
      <c r="AP86" s="59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59">
        <v>1</v>
      </c>
      <c r="AW86" s="59">
        <v>1</v>
      </c>
      <c r="AX86" s="59">
        <v>1</v>
      </c>
      <c r="AY86" s="59">
        <v>1</v>
      </c>
      <c r="AZ86" s="59">
        <v>1</v>
      </c>
      <c r="BA86" s="59">
        <v>1</v>
      </c>
      <c r="BB86" s="59">
        <v>1</v>
      </c>
      <c r="BC86" s="59">
        <v>1</v>
      </c>
      <c r="BD86" s="59">
        <v>1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59">
        <v>1</v>
      </c>
      <c r="BK86" s="59">
        <v>1</v>
      </c>
      <c r="BL86" s="59">
        <v>1</v>
      </c>
      <c r="BM86" s="59">
        <v>1</v>
      </c>
      <c r="BN86" s="59">
        <v>1</v>
      </c>
      <c r="BO86" s="59">
        <v>1</v>
      </c>
      <c r="BP86" s="59">
        <v>1</v>
      </c>
      <c r="BQ86" s="59">
        <v>1</v>
      </c>
      <c r="BR86" s="59">
        <v>1</v>
      </c>
      <c r="BS86" s="59">
        <v>1</v>
      </c>
      <c r="BT86" s="59">
        <v>1</v>
      </c>
      <c r="BU86" s="59">
        <v>1</v>
      </c>
      <c r="BV86" s="59">
        <v>1</v>
      </c>
      <c r="BW86" s="59">
        <v>1</v>
      </c>
      <c r="BX86" s="59">
        <v>1</v>
      </c>
      <c r="BY86" s="59">
        <v>1</v>
      </c>
      <c r="BZ86" s="59">
        <v>1</v>
      </c>
      <c r="CA86" s="59">
        <v>1</v>
      </c>
      <c r="CB86" s="59">
        <v>1</v>
      </c>
      <c r="CC86" s="59">
        <v>1</v>
      </c>
      <c r="CD86" s="59">
        <v>1</v>
      </c>
      <c r="CE86" s="59">
        <v>1</v>
      </c>
      <c r="CF86" s="59">
        <v>1</v>
      </c>
      <c r="CG86" s="59">
        <v>1</v>
      </c>
      <c r="CH86" s="59">
        <v>1</v>
      </c>
      <c r="CI86" s="59">
        <v>1</v>
      </c>
      <c r="CJ86" s="59">
        <v>1</v>
      </c>
      <c r="CK86" s="59">
        <v>1</v>
      </c>
      <c r="CL86" s="59">
        <v>1</v>
      </c>
      <c r="CM86" s="59">
        <v>1</v>
      </c>
    </row>
    <row r="87" spans="2:91">
      <c r="B87" s="157" t="s">
        <v>86</v>
      </c>
      <c r="C87" s="57" t="str">
        <f>_xll.BDP(B87,"short name")</f>
        <v>BI AP Dev Steel Prod Val</v>
      </c>
      <c r="D87" s="59">
        <v>1</v>
      </c>
      <c r="E87" s="59">
        <v>1</v>
      </c>
      <c r="F87" s="59">
        <v>1</v>
      </c>
      <c r="G87" s="59">
        <v>1</v>
      </c>
      <c r="H87" s="59">
        <v>1</v>
      </c>
      <c r="I87" s="59">
        <v>1</v>
      </c>
      <c r="J87" s="59">
        <v>1</v>
      </c>
      <c r="K87" s="59">
        <v>1</v>
      </c>
      <c r="L87" s="59">
        <v>1</v>
      </c>
      <c r="M87" s="59">
        <v>1</v>
      </c>
      <c r="N87" s="59">
        <v>1</v>
      </c>
      <c r="O87" s="59">
        <v>1</v>
      </c>
      <c r="P87" s="59">
        <v>1</v>
      </c>
      <c r="Q87" s="59">
        <v>1</v>
      </c>
      <c r="R87" s="59">
        <v>1</v>
      </c>
      <c r="S87" s="59">
        <v>1</v>
      </c>
      <c r="T87" s="59">
        <v>1</v>
      </c>
      <c r="U87" s="59">
        <v>1</v>
      </c>
      <c r="V87" s="59">
        <v>1</v>
      </c>
      <c r="W87" s="59">
        <v>1</v>
      </c>
      <c r="X87" s="59">
        <v>1</v>
      </c>
      <c r="Y87" s="59">
        <v>1</v>
      </c>
      <c r="Z87" s="59">
        <v>1</v>
      </c>
      <c r="AA87" s="59">
        <v>1</v>
      </c>
      <c r="AB87" s="59">
        <v>1</v>
      </c>
      <c r="AC87" s="59">
        <v>1</v>
      </c>
      <c r="AD87" s="59">
        <v>1</v>
      </c>
      <c r="AE87" s="59">
        <v>1</v>
      </c>
      <c r="AF87" s="59">
        <v>1</v>
      </c>
      <c r="AG87" s="59">
        <v>1</v>
      </c>
      <c r="AH87" s="59">
        <v>1</v>
      </c>
      <c r="AI87" s="59">
        <v>1</v>
      </c>
      <c r="AJ87" s="59">
        <v>1</v>
      </c>
      <c r="AK87" s="59">
        <v>1</v>
      </c>
      <c r="AL87" s="59">
        <v>1</v>
      </c>
      <c r="AM87" s="59">
        <v>1</v>
      </c>
      <c r="AN87" s="59">
        <v>1</v>
      </c>
      <c r="AO87" s="59">
        <v>1</v>
      </c>
      <c r="AP87" s="59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1</v>
      </c>
      <c r="AV87" s="59">
        <v>1</v>
      </c>
      <c r="AW87" s="59">
        <v>1</v>
      </c>
      <c r="AX87" s="59">
        <v>1</v>
      </c>
      <c r="AY87" s="59">
        <v>1</v>
      </c>
      <c r="AZ87" s="59">
        <v>1</v>
      </c>
      <c r="BA87" s="59">
        <v>1</v>
      </c>
      <c r="BB87" s="59">
        <v>1</v>
      </c>
      <c r="BC87" s="59">
        <v>1</v>
      </c>
      <c r="BD87" s="59">
        <v>1</v>
      </c>
      <c r="BE87" s="59">
        <v>1</v>
      </c>
      <c r="BF87" s="59">
        <v>1</v>
      </c>
      <c r="BG87" s="59">
        <v>1</v>
      </c>
      <c r="BH87" s="59">
        <v>1</v>
      </c>
      <c r="BI87" s="59">
        <v>1</v>
      </c>
      <c r="BJ87" s="59">
        <v>1</v>
      </c>
      <c r="BK87" s="59">
        <v>1</v>
      </c>
      <c r="BL87" s="59">
        <v>1</v>
      </c>
      <c r="BM87" s="59">
        <v>1</v>
      </c>
      <c r="BN87" s="59">
        <v>1</v>
      </c>
      <c r="BO87" s="59">
        <v>1</v>
      </c>
      <c r="BP87" s="59">
        <v>1</v>
      </c>
      <c r="BQ87" s="59">
        <v>1</v>
      </c>
      <c r="BR87" s="59">
        <v>1</v>
      </c>
      <c r="BS87" s="59">
        <v>1</v>
      </c>
      <c r="BT87" s="59">
        <v>1</v>
      </c>
      <c r="BU87" s="59">
        <v>1</v>
      </c>
      <c r="BV87" s="59">
        <v>1</v>
      </c>
      <c r="BW87" s="59">
        <v>1</v>
      </c>
      <c r="BX87" s="59">
        <v>1</v>
      </c>
      <c r="BY87" s="59">
        <v>1</v>
      </c>
      <c r="BZ87" s="59">
        <v>1</v>
      </c>
      <c r="CA87" s="59">
        <v>1</v>
      </c>
      <c r="CB87" s="59">
        <v>1</v>
      </c>
      <c r="CC87" s="59">
        <v>1</v>
      </c>
      <c r="CD87" s="59">
        <v>1</v>
      </c>
      <c r="CE87" s="59">
        <v>1</v>
      </c>
      <c r="CF87" s="59">
        <v>1</v>
      </c>
      <c r="CG87" s="59">
        <v>1</v>
      </c>
      <c r="CH87" s="59">
        <v>1</v>
      </c>
      <c r="CI87" s="59">
        <v>1</v>
      </c>
      <c r="CJ87" s="59">
        <v>1</v>
      </c>
      <c r="CK87" s="59">
        <v>1</v>
      </c>
      <c r="CL87" s="59">
        <v>1</v>
      </c>
      <c r="CM87" s="59">
        <v>1</v>
      </c>
    </row>
    <row r="88" spans="2:91">
      <c r="B88" s="157" t="s">
        <v>92</v>
      </c>
      <c r="C88" s="57" t="str">
        <f>_xll.BDP(B88,"short name")</f>
        <v>BI CH Steel Produce Val</v>
      </c>
      <c r="D88" s="59">
        <v>1</v>
      </c>
      <c r="E88" s="59">
        <v>1</v>
      </c>
      <c r="F88" s="59">
        <v>1</v>
      </c>
      <c r="G88" s="59">
        <v>1</v>
      </c>
      <c r="H88" s="59">
        <v>1</v>
      </c>
      <c r="I88" s="59">
        <v>1</v>
      </c>
      <c r="J88" s="59">
        <v>1</v>
      </c>
      <c r="K88" s="59">
        <v>1</v>
      </c>
      <c r="L88" s="59">
        <v>1</v>
      </c>
      <c r="M88" s="59">
        <v>1</v>
      </c>
      <c r="N88" s="59">
        <v>1</v>
      </c>
      <c r="O88" s="59">
        <v>1</v>
      </c>
      <c r="P88" s="59">
        <v>1</v>
      </c>
      <c r="Q88" s="59">
        <v>1</v>
      </c>
      <c r="R88" s="59">
        <v>1</v>
      </c>
      <c r="S88" s="59">
        <v>1</v>
      </c>
      <c r="T88" s="59">
        <v>1</v>
      </c>
      <c r="U88" s="59">
        <v>1</v>
      </c>
      <c r="V88" s="59">
        <v>1</v>
      </c>
      <c r="W88" s="59">
        <v>1</v>
      </c>
      <c r="X88" s="59">
        <v>1</v>
      </c>
      <c r="Y88" s="59">
        <v>1</v>
      </c>
      <c r="Z88" s="59">
        <v>1</v>
      </c>
      <c r="AA88" s="59">
        <v>1</v>
      </c>
      <c r="AB88" s="59">
        <v>1</v>
      </c>
      <c r="AC88" s="59">
        <v>1</v>
      </c>
      <c r="AD88" s="59">
        <v>1</v>
      </c>
      <c r="AE88" s="59">
        <v>1</v>
      </c>
      <c r="AF88" s="59">
        <v>1</v>
      </c>
      <c r="AG88" s="59">
        <v>1</v>
      </c>
      <c r="AH88" s="59">
        <v>1</v>
      </c>
      <c r="AI88" s="59">
        <v>1</v>
      </c>
      <c r="AJ88" s="59">
        <v>1</v>
      </c>
      <c r="AK88" s="59">
        <v>1</v>
      </c>
      <c r="AL88" s="59">
        <v>1</v>
      </c>
      <c r="AM88" s="59">
        <v>1</v>
      </c>
      <c r="AN88" s="59">
        <v>1</v>
      </c>
      <c r="AO88" s="59">
        <v>1</v>
      </c>
      <c r="AP88" s="59">
        <v>1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59">
        <v>1</v>
      </c>
      <c r="AW88" s="59">
        <v>1</v>
      </c>
      <c r="AX88" s="59">
        <v>1</v>
      </c>
      <c r="AY88" s="59">
        <v>1</v>
      </c>
      <c r="AZ88" s="59">
        <v>1</v>
      </c>
      <c r="BA88" s="59">
        <v>1</v>
      </c>
      <c r="BB88" s="59">
        <v>1</v>
      </c>
      <c r="BC88" s="59">
        <v>1</v>
      </c>
      <c r="BD88" s="59">
        <v>1</v>
      </c>
      <c r="BE88" s="59">
        <v>1</v>
      </c>
      <c r="BF88" s="59">
        <v>1</v>
      </c>
      <c r="BG88" s="59">
        <v>1</v>
      </c>
      <c r="BH88" s="59">
        <v>1</v>
      </c>
      <c r="BI88" s="59">
        <v>1</v>
      </c>
      <c r="BJ88" s="59">
        <v>1</v>
      </c>
      <c r="BK88" s="59">
        <v>1</v>
      </c>
      <c r="BL88" s="59">
        <v>1</v>
      </c>
      <c r="BM88" s="59">
        <v>1</v>
      </c>
      <c r="BN88" s="59">
        <v>1</v>
      </c>
      <c r="BO88" s="59">
        <v>1</v>
      </c>
      <c r="BP88" s="59">
        <v>1</v>
      </c>
      <c r="BQ88" s="59">
        <v>1</v>
      </c>
      <c r="BR88" s="59">
        <v>1</v>
      </c>
      <c r="BS88" s="59">
        <v>1</v>
      </c>
      <c r="BT88" s="59">
        <v>1</v>
      </c>
      <c r="BU88" s="59">
        <v>1</v>
      </c>
      <c r="BV88" s="59">
        <v>1</v>
      </c>
      <c r="BW88" s="59">
        <v>1</v>
      </c>
      <c r="BX88" s="59">
        <v>1</v>
      </c>
      <c r="BY88" s="59">
        <v>1</v>
      </c>
      <c r="BZ88" s="59">
        <v>1</v>
      </c>
      <c r="CA88" s="59">
        <v>1</v>
      </c>
      <c r="CB88" s="59">
        <v>1</v>
      </c>
      <c r="CC88" s="59">
        <v>1</v>
      </c>
      <c r="CD88" s="59">
        <v>1</v>
      </c>
      <c r="CE88" s="59">
        <v>1</v>
      </c>
      <c r="CF88" s="59">
        <v>1</v>
      </c>
      <c r="CG88" s="59">
        <v>1</v>
      </c>
      <c r="CH88" s="59">
        <v>1</v>
      </c>
      <c r="CI88" s="59">
        <v>1</v>
      </c>
      <c r="CJ88" s="59">
        <v>1</v>
      </c>
      <c r="CK88" s="59">
        <v>1</v>
      </c>
      <c r="CL88" s="59">
        <v>1</v>
      </c>
      <c r="CM88" s="59">
        <v>1</v>
      </c>
    </row>
    <row r="89" spans="2:91">
      <c r="B89" s="157" t="s">
        <v>81</v>
      </c>
      <c r="C89" s="57" t="str">
        <f>_xll.BDP(B89,"short name")</f>
        <v>BI EU Steel Prod Cmp</v>
      </c>
      <c r="D89" s="59">
        <v>1</v>
      </c>
      <c r="E89" s="59">
        <v>1</v>
      </c>
      <c r="F89" s="59">
        <v>1</v>
      </c>
      <c r="G89" s="59">
        <v>1</v>
      </c>
      <c r="H89" s="59">
        <v>1</v>
      </c>
      <c r="I89" s="59">
        <v>1</v>
      </c>
      <c r="J89" s="59">
        <v>1</v>
      </c>
      <c r="K89" s="59">
        <v>1</v>
      </c>
      <c r="L89" s="59">
        <v>1</v>
      </c>
      <c r="M89" s="59">
        <v>1</v>
      </c>
      <c r="N89" s="59">
        <v>1</v>
      </c>
      <c r="O89" s="59">
        <v>1</v>
      </c>
      <c r="P89" s="59">
        <v>1</v>
      </c>
      <c r="Q89" s="59">
        <v>1</v>
      </c>
      <c r="R89" s="59">
        <v>1</v>
      </c>
      <c r="S89" s="59">
        <v>1</v>
      </c>
      <c r="T89" s="59">
        <v>1</v>
      </c>
      <c r="U89" s="59">
        <v>1</v>
      </c>
      <c r="V89" s="59">
        <v>1</v>
      </c>
      <c r="W89" s="59">
        <v>1</v>
      </c>
      <c r="X89" s="59">
        <v>1</v>
      </c>
      <c r="Y89" s="59">
        <v>1</v>
      </c>
      <c r="Z89" s="59">
        <v>1</v>
      </c>
      <c r="AA89" s="59">
        <v>1</v>
      </c>
      <c r="AB89" s="59">
        <v>1</v>
      </c>
      <c r="AC89" s="59">
        <v>1</v>
      </c>
      <c r="AD89" s="59">
        <v>1</v>
      </c>
      <c r="AE89" s="59">
        <v>1</v>
      </c>
      <c r="AF89" s="59">
        <v>1</v>
      </c>
      <c r="AG89" s="59">
        <v>1</v>
      </c>
      <c r="AH89" s="59">
        <v>1</v>
      </c>
      <c r="AI89" s="59">
        <v>1</v>
      </c>
      <c r="AJ89" s="59">
        <v>1</v>
      </c>
      <c r="AK89" s="59">
        <v>1</v>
      </c>
      <c r="AL89" s="59">
        <v>1</v>
      </c>
      <c r="AM89" s="59">
        <v>1</v>
      </c>
      <c r="AN89" s="59">
        <v>1</v>
      </c>
      <c r="AO89" s="59">
        <v>1</v>
      </c>
      <c r="AP89" s="59">
        <v>1</v>
      </c>
      <c r="AQ89" s="59">
        <v>1</v>
      </c>
      <c r="AR89" s="59">
        <v>1</v>
      </c>
      <c r="AS89" s="59">
        <v>1</v>
      </c>
      <c r="AT89" s="59">
        <v>1</v>
      </c>
      <c r="AU89" s="59">
        <v>1</v>
      </c>
      <c r="AV89" s="59">
        <v>1</v>
      </c>
      <c r="AW89" s="59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1</v>
      </c>
      <c r="BC89" s="59">
        <v>1</v>
      </c>
      <c r="BD89" s="59">
        <v>1</v>
      </c>
      <c r="BE89" s="59">
        <v>1</v>
      </c>
      <c r="BF89" s="59">
        <v>1</v>
      </c>
      <c r="BG89" s="59">
        <v>1</v>
      </c>
      <c r="BH89" s="59">
        <v>1</v>
      </c>
      <c r="BI89" s="59">
        <v>1</v>
      </c>
      <c r="BJ89" s="59">
        <v>1</v>
      </c>
      <c r="BK89" s="59">
        <v>1</v>
      </c>
      <c r="BL89" s="59">
        <v>1</v>
      </c>
      <c r="BM89" s="59">
        <v>1</v>
      </c>
      <c r="BN89" s="59">
        <v>1</v>
      </c>
      <c r="BO89" s="59">
        <v>1</v>
      </c>
      <c r="BP89" s="59">
        <v>1</v>
      </c>
      <c r="BQ89" s="59">
        <v>1</v>
      </c>
      <c r="BR89" s="59">
        <v>1</v>
      </c>
      <c r="BS89" s="59">
        <v>1</v>
      </c>
      <c r="BT89" s="59">
        <v>1</v>
      </c>
      <c r="BU89" s="59">
        <v>1</v>
      </c>
      <c r="BV89" s="59">
        <v>1</v>
      </c>
      <c r="BW89" s="59">
        <v>1</v>
      </c>
      <c r="BX89" s="59">
        <v>1</v>
      </c>
      <c r="BY89" s="59">
        <v>1</v>
      </c>
      <c r="BZ89" s="59">
        <v>1</v>
      </c>
      <c r="CA89" s="59">
        <v>1</v>
      </c>
      <c r="CB89" s="59">
        <v>1</v>
      </c>
      <c r="CC89" s="59">
        <v>1</v>
      </c>
      <c r="CD89" s="59">
        <v>1</v>
      </c>
      <c r="CE89" s="59">
        <v>1</v>
      </c>
      <c r="CF89" s="59">
        <v>1</v>
      </c>
      <c r="CG89" s="59">
        <v>1</v>
      </c>
      <c r="CH89" s="59">
        <v>1</v>
      </c>
      <c r="CI89" s="59">
        <v>1</v>
      </c>
      <c r="CJ89" s="59">
        <v>1</v>
      </c>
      <c r="CK89" s="59">
        <v>1</v>
      </c>
      <c r="CL89" s="59">
        <v>1</v>
      </c>
      <c r="CM89" s="59">
        <v>1</v>
      </c>
    </row>
    <row r="90" spans="2:91">
      <c r="B90" s="157" t="s">
        <v>87</v>
      </c>
      <c r="C90" s="57" t="str">
        <f>_xll.BDP(B90,"short name")</f>
        <v>BI MEA Steel Prod Val</v>
      </c>
      <c r="D90" s="59">
        <v>1</v>
      </c>
      <c r="E90" s="59">
        <v>1</v>
      </c>
      <c r="F90" s="59">
        <v>1</v>
      </c>
      <c r="G90" s="59">
        <v>1</v>
      </c>
      <c r="H90" s="59">
        <v>1</v>
      </c>
      <c r="I90" s="59">
        <v>1</v>
      </c>
      <c r="J90" s="59">
        <v>1</v>
      </c>
      <c r="K90" s="59">
        <v>1</v>
      </c>
      <c r="L90" s="59">
        <v>1</v>
      </c>
      <c r="M90" s="59">
        <v>1</v>
      </c>
      <c r="N90" s="59">
        <v>1</v>
      </c>
      <c r="O90" s="59">
        <v>1</v>
      </c>
      <c r="P90" s="59">
        <v>1</v>
      </c>
      <c r="Q90" s="59">
        <v>1</v>
      </c>
      <c r="R90" s="59">
        <v>1</v>
      </c>
      <c r="S90" s="59">
        <v>1</v>
      </c>
      <c r="T90" s="59">
        <v>1</v>
      </c>
      <c r="U90" s="59">
        <v>1</v>
      </c>
      <c r="V90" s="59">
        <v>1</v>
      </c>
      <c r="W90" s="59">
        <v>1</v>
      </c>
      <c r="X90" s="59">
        <v>1</v>
      </c>
      <c r="Y90" s="59">
        <v>1</v>
      </c>
      <c r="Z90" s="59">
        <v>1</v>
      </c>
      <c r="AA90" s="59">
        <v>1</v>
      </c>
      <c r="AB90" s="59">
        <v>1</v>
      </c>
      <c r="AC90" s="59">
        <v>1</v>
      </c>
      <c r="AD90" s="59">
        <v>1</v>
      </c>
      <c r="AE90" s="59">
        <v>1</v>
      </c>
      <c r="AF90" s="59">
        <v>1</v>
      </c>
      <c r="AG90" s="59">
        <v>1</v>
      </c>
      <c r="AH90" s="59">
        <v>1</v>
      </c>
      <c r="AI90" s="59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1</v>
      </c>
      <c r="AO90" s="59">
        <v>1</v>
      </c>
      <c r="AP90" s="59">
        <v>1</v>
      </c>
      <c r="AQ90" s="59">
        <v>1</v>
      </c>
      <c r="AR90" s="59">
        <v>1</v>
      </c>
      <c r="AS90" s="59">
        <v>1</v>
      </c>
      <c r="AT90" s="59">
        <v>1</v>
      </c>
      <c r="AU90" s="59">
        <v>1</v>
      </c>
      <c r="AV90" s="59">
        <v>1</v>
      </c>
      <c r="AW90" s="59">
        <v>1</v>
      </c>
      <c r="AX90" s="59">
        <v>1</v>
      </c>
      <c r="AY90" s="59">
        <v>1</v>
      </c>
      <c r="AZ90" s="59">
        <v>1</v>
      </c>
      <c r="BA90" s="59">
        <v>1</v>
      </c>
      <c r="BB90" s="59">
        <v>1</v>
      </c>
      <c r="BC90" s="59">
        <v>1</v>
      </c>
      <c r="BD90" s="59">
        <v>1</v>
      </c>
      <c r="BE90" s="59">
        <v>1</v>
      </c>
      <c r="BF90" s="59">
        <v>1</v>
      </c>
      <c r="BG90" s="59">
        <v>1</v>
      </c>
      <c r="BH90" s="59">
        <v>1</v>
      </c>
      <c r="BI90" s="59">
        <v>1</v>
      </c>
      <c r="BJ90" s="59">
        <v>1</v>
      </c>
      <c r="BK90" s="59">
        <v>1</v>
      </c>
      <c r="BL90" s="59">
        <v>1</v>
      </c>
      <c r="BM90" s="59">
        <v>1</v>
      </c>
      <c r="BN90" s="59">
        <v>1</v>
      </c>
      <c r="BO90" s="59">
        <v>1</v>
      </c>
      <c r="BP90" s="59">
        <v>1</v>
      </c>
      <c r="BQ90" s="59">
        <v>1</v>
      </c>
      <c r="BR90" s="59">
        <v>1</v>
      </c>
      <c r="BS90" s="59">
        <v>1</v>
      </c>
      <c r="BT90" s="59">
        <v>1</v>
      </c>
      <c r="BU90" s="59">
        <v>1</v>
      </c>
      <c r="BV90" s="59">
        <v>1</v>
      </c>
      <c r="BW90" s="59">
        <v>1</v>
      </c>
      <c r="BX90" s="59">
        <v>1</v>
      </c>
      <c r="BY90" s="59">
        <v>1</v>
      </c>
      <c r="BZ90" s="59">
        <v>1</v>
      </c>
      <c r="CA90" s="59">
        <v>1</v>
      </c>
      <c r="CB90" s="59">
        <v>1</v>
      </c>
      <c r="CC90" s="59">
        <v>1</v>
      </c>
      <c r="CD90" s="59">
        <v>1</v>
      </c>
      <c r="CE90" s="59">
        <v>1</v>
      </c>
      <c r="CF90" s="59">
        <v>1</v>
      </c>
      <c r="CG90" s="59">
        <v>1</v>
      </c>
      <c r="CH90" s="59">
        <v>1</v>
      </c>
      <c r="CI90" s="59">
        <v>1</v>
      </c>
      <c r="CJ90" s="59">
        <v>1</v>
      </c>
      <c r="CK90" s="59">
        <v>1</v>
      </c>
      <c r="CL90" s="59">
        <v>1</v>
      </c>
      <c r="CM90" s="59">
        <v>1</v>
      </c>
    </row>
    <row r="91" spans="2:91">
      <c r="B91" s="157" t="s">
        <v>77</v>
      </c>
      <c r="C91" s="57" t="str">
        <f>_xll.BDP(B91,"short name")</f>
        <v>BI NA Steel Prod Val</v>
      </c>
      <c r="D91" s="59">
        <v>1</v>
      </c>
      <c r="E91" s="59">
        <v>1</v>
      </c>
      <c r="F91" s="59">
        <v>1</v>
      </c>
      <c r="G91" s="59">
        <v>1</v>
      </c>
      <c r="H91" s="59">
        <v>1</v>
      </c>
      <c r="I91" s="59">
        <v>1</v>
      </c>
      <c r="J91" s="59">
        <v>1</v>
      </c>
      <c r="K91" s="59">
        <v>1</v>
      </c>
      <c r="L91" s="59">
        <v>1</v>
      </c>
      <c r="M91" s="59">
        <v>1</v>
      </c>
      <c r="N91" s="59">
        <v>1</v>
      </c>
      <c r="O91" s="59">
        <v>1</v>
      </c>
      <c r="P91" s="59">
        <v>1</v>
      </c>
      <c r="Q91" s="59">
        <v>1</v>
      </c>
      <c r="R91" s="59">
        <v>1</v>
      </c>
      <c r="S91" s="59">
        <v>1</v>
      </c>
      <c r="T91" s="59">
        <v>1</v>
      </c>
      <c r="U91" s="59">
        <v>1</v>
      </c>
      <c r="V91" s="59">
        <v>1</v>
      </c>
      <c r="W91" s="59">
        <v>1</v>
      </c>
      <c r="X91" s="59">
        <v>1</v>
      </c>
      <c r="Y91" s="59">
        <v>1</v>
      </c>
      <c r="Z91" s="59">
        <v>1</v>
      </c>
      <c r="AA91" s="59">
        <v>1</v>
      </c>
      <c r="AB91" s="59">
        <v>1</v>
      </c>
      <c r="AC91" s="59">
        <v>1</v>
      </c>
      <c r="AD91" s="59">
        <v>1</v>
      </c>
      <c r="AE91" s="59">
        <v>1</v>
      </c>
      <c r="AF91" s="59">
        <v>1</v>
      </c>
      <c r="AG91" s="59">
        <v>1</v>
      </c>
      <c r="AH91" s="59">
        <v>1</v>
      </c>
      <c r="AI91" s="59">
        <v>1</v>
      </c>
      <c r="AJ91" s="59">
        <v>1</v>
      </c>
      <c r="AK91" s="59">
        <v>1</v>
      </c>
      <c r="AL91" s="59">
        <v>1</v>
      </c>
      <c r="AM91" s="59">
        <v>1</v>
      </c>
      <c r="AN91" s="59">
        <v>1</v>
      </c>
      <c r="AO91" s="59">
        <v>1</v>
      </c>
      <c r="AP91" s="59">
        <v>1</v>
      </c>
      <c r="AQ91" s="59">
        <v>1</v>
      </c>
      <c r="AR91" s="59">
        <v>1</v>
      </c>
      <c r="AS91" s="59">
        <v>1</v>
      </c>
      <c r="AT91" s="59">
        <v>1</v>
      </c>
      <c r="AU91" s="59">
        <v>1</v>
      </c>
      <c r="AV91" s="59">
        <v>1</v>
      </c>
      <c r="AW91" s="59">
        <v>1</v>
      </c>
      <c r="AX91" s="59">
        <v>1</v>
      </c>
      <c r="AY91" s="59">
        <v>1</v>
      </c>
      <c r="AZ91" s="59">
        <v>1</v>
      </c>
      <c r="BA91" s="59">
        <v>1</v>
      </c>
      <c r="BB91" s="59">
        <v>1</v>
      </c>
      <c r="BC91" s="59">
        <v>1</v>
      </c>
      <c r="BD91" s="59">
        <v>1</v>
      </c>
      <c r="BE91" s="59">
        <v>1</v>
      </c>
      <c r="BF91" s="59">
        <v>1</v>
      </c>
      <c r="BG91" s="59">
        <v>1</v>
      </c>
      <c r="BH91" s="59">
        <v>1</v>
      </c>
      <c r="BI91" s="59">
        <v>1</v>
      </c>
      <c r="BJ91" s="59">
        <v>1</v>
      </c>
      <c r="BK91" s="59">
        <v>1</v>
      </c>
      <c r="BL91" s="59">
        <v>1</v>
      </c>
      <c r="BM91" s="59">
        <v>1</v>
      </c>
      <c r="BN91" s="59">
        <v>1</v>
      </c>
      <c r="BO91" s="59">
        <v>1</v>
      </c>
      <c r="BP91" s="59">
        <v>1</v>
      </c>
      <c r="BQ91" s="59">
        <v>1</v>
      </c>
      <c r="BR91" s="59">
        <v>1</v>
      </c>
      <c r="BS91" s="59">
        <v>1</v>
      </c>
      <c r="BT91" s="59">
        <v>1</v>
      </c>
      <c r="BU91" s="59">
        <v>1</v>
      </c>
      <c r="BV91" s="59">
        <v>1</v>
      </c>
      <c r="BW91" s="59">
        <v>1</v>
      </c>
      <c r="BX91" s="59">
        <v>1</v>
      </c>
      <c r="BY91" s="59">
        <v>1</v>
      </c>
      <c r="BZ91" s="59">
        <v>1</v>
      </c>
      <c r="CA91" s="59">
        <v>1</v>
      </c>
      <c r="CB91" s="59">
        <v>1</v>
      </c>
      <c r="CC91" s="59">
        <v>1</v>
      </c>
      <c r="CD91" s="59">
        <v>1</v>
      </c>
      <c r="CE91" s="59">
        <v>1</v>
      </c>
      <c r="CF91" s="59">
        <v>1</v>
      </c>
      <c r="CG91" s="59">
        <v>1</v>
      </c>
      <c r="CH91" s="59">
        <v>1</v>
      </c>
      <c r="CI91" s="59">
        <v>1</v>
      </c>
      <c r="CJ91" s="59">
        <v>1</v>
      </c>
      <c r="CK91" s="59">
        <v>1</v>
      </c>
      <c r="CL91" s="59">
        <v>1</v>
      </c>
      <c r="CM91" s="59">
        <v>1</v>
      </c>
    </row>
    <row r="92" spans="2:91">
      <c r="B92" s="157" t="s">
        <v>1045</v>
      </c>
      <c r="C92" s="57" t="str">
        <f>_xll.BDP(B92,"short name")</f>
        <v>BI GL Solar AllShare Cmp</v>
      </c>
      <c r="D92" s="59">
        <v>1</v>
      </c>
      <c r="E92" s="59">
        <v>1</v>
      </c>
      <c r="F92" s="59">
        <v>1</v>
      </c>
      <c r="G92" s="59">
        <v>1</v>
      </c>
      <c r="H92" s="59">
        <v>1</v>
      </c>
      <c r="I92" s="59">
        <v>1</v>
      </c>
      <c r="J92" s="59">
        <v>1</v>
      </c>
      <c r="K92" s="59">
        <v>1</v>
      </c>
      <c r="L92" s="59">
        <v>1</v>
      </c>
      <c r="M92" s="59">
        <v>1</v>
      </c>
      <c r="N92" s="59">
        <v>1</v>
      </c>
      <c r="O92" s="59">
        <v>1</v>
      </c>
      <c r="P92" s="59">
        <v>1</v>
      </c>
      <c r="Q92" s="59">
        <v>1</v>
      </c>
      <c r="R92" s="59">
        <v>1</v>
      </c>
      <c r="S92" s="59">
        <v>1</v>
      </c>
      <c r="T92" s="59">
        <v>1</v>
      </c>
      <c r="U92" s="59">
        <v>1</v>
      </c>
      <c r="V92" s="59">
        <v>1</v>
      </c>
      <c r="W92" s="59">
        <v>1</v>
      </c>
      <c r="X92" s="59">
        <v>1</v>
      </c>
      <c r="Y92" s="59">
        <v>1</v>
      </c>
      <c r="Z92" s="59">
        <v>1</v>
      </c>
      <c r="AA92" s="59">
        <v>1</v>
      </c>
      <c r="AB92" s="59">
        <v>1</v>
      </c>
      <c r="AC92" s="59">
        <v>1</v>
      </c>
      <c r="AD92" s="59">
        <v>1</v>
      </c>
      <c r="AE92" s="59">
        <v>1</v>
      </c>
      <c r="AF92" s="59">
        <v>1</v>
      </c>
      <c r="AG92" s="59">
        <v>1</v>
      </c>
      <c r="AH92" s="59">
        <v>1</v>
      </c>
      <c r="AI92" s="59">
        <v>1</v>
      </c>
      <c r="AJ92" s="59">
        <v>1</v>
      </c>
      <c r="AK92" s="59">
        <v>1</v>
      </c>
      <c r="AL92" s="59">
        <v>1</v>
      </c>
      <c r="AM92" s="59">
        <v>1</v>
      </c>
      <c r="AN92" s="59">
        <v>1</v>
      </c>
      <c r="AO92" s="59">
        <v>1</v>
      </c>
      <c r="AP92" s="59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1</v>
      </c>
      <c r="AV92" s="59">
        <v>1</v>
      </c>
      <c r="AW92" s="59">
        <v>1</v>
      </c>
      <c r="AX92" s="59">
        <v>1</v>
      </c>
      <c r="AY92" s="59">
        <v>1</v>
      </c>
      <c r="AZ92" s="59">
        <v>1</v>
      </c>
      <c r="BA92" s="59">
        <v>1</v>
      </c>
      <c r="BB92" s="59">
        <v>1</v>
      </c>
      <c r="BC92" s="59">
        <v>1</v>
      </c>
      <c r="BD92" s="59">
        <v>1</v>
      </c>
      <c r="BE92" s="59">
        <v>1</v>
      </c>
      <c r="BF92" s="59">
        <v>1</v>
      </c>
      <c r="BG92" s="59">
        <v>1</v>
      </c>
      <c r="BH92" s="59">
        <v>1</v>
      </c>
      <c r="BI92" s="59">
        <v>1</v>
      </c>
      <c r="BJ92" s="59">
        <v>1</v>
      </c>
      <c r="BK92" s="59">
        <v>1</v>
      </c>
      <c r="BL92" s="59">
        <v>1</v>
      </c>
      <c r="BM92" s="59">
        <v>1</v>
      </c>
      <c r="BN92" s="59">
        <v>1</v>
      </c>
      <c r="BO92" s="59">
        <v>1</v>
      </c>
      <c r="BP92" s="59">
        <v>1</v>
      </c>
      <c r="BQ92" s="59">
        <v>1</v>
      </c>
      <c r="BR92" s="59">
        <v>1</v>
      </c>
      <c r="BS92" s="59">
        <v>1</v>
      </c>
      <c r="BT92" s="59">
        <v>1</v>
      </c>
      <c r="BU92" s="59">
        <v>1</v>
      </c>
      <c r="BV92" s="59">
        <v>1</v>
      </c>
      <c r="BW92" s="59">
        <v>1</v>
      </c>
      <c r="BX92" s="59">
        <v>1</v>
      </c>
      <c r="BY92" s="59">
        <v>1</v>
      </c>
      <c r="BZ92" s="59">
        <v>1</v>
      </c>
      <c r="CA92" s="59">
        <v>1</v>
      </c>
      <c r="CB92" s="59">
        <v>1</v>
      </c>
      <c r="CC92" s="59">
        <v>1</v>
      </c>
      <c r="CD92" s="59">
        <v>1</v>
      </c>
      <c r="CE92" s="59">
        <v>1</v>
      </c>
      <c r="CF92" s="59">
        <v>1</v>
      </c>
      <c r="CG92" s="59">
        <v>1</v>
      </c>
      <c r="CH92" s="59">
        <v>1</v>
      </c>
      <c r="CI92" s="59">
        <v>1</v>
      </c>
      <c r="CJ92" s="59">
        <v>1</v>
      </c>
      <c r="CK92" s="59">
        <v>1</v>
      </c>
      <c r="CL92" s="59">
        <v>1</v>
      </c>
      <c r="CM92" s="59">
        <v>1</v>
      </c>
    </row>
    <row r="93" spans="2:91">
      <c r="B93" s="157" t="s">
        <v>1047</v>
      </c>
      <c r="C93" s="57" t="str">
        <f>_xll.BDP(B93,"short name")</f>
        <v>BI GL Solar Cells Cmp</v>
      </c>
      <c r="D93" s="59">
        <v>1</v>
      </c>
      <c r="E93" s="59">
        <v>1</v>
      </c>
      <c r="F93" s="59">
        <v>1</v>
      </c>
      <c r="G93" s="59">
        <v>1</v>
      </c>
      <c r="H93" s="59">
        <v>1</v>
      </c>
      <c r="I93" s="59">
        <v>1</v>
      </c>
      <c r="J93" s="59">
        <v>1</v>
      </c>
      <c r="K93" s="59">
        <v>1</v>
      </c>
      <c r="L93" s="59">
        <v>1</v>
      </c>
      <c r="M93" s="59">
        <v>1</v>
      </c>
      <c r="N93" s="59">
        <v>1</v>
      </c>
      <c r="O93" s="59">
        <v>1</v>
      </c>
      <c r="P93" s="59">
        <v>1</v>
      </c>
      <c r="Q93" s="59">
        <v>1</v>
      </c>
      <c r="R93" s="59">
        <v>1</v>
      </c>
      <c r="S93" s="59">
        <v>1</v>
      </c>
      <c r="T93" s="59">
        <v>1</v>
      </c>
      <c r="U93" s="59">
        <v>1</v>
      </c>
      <c r="V93" s="59">
        <v>1</v>
      </c>
      <c r="W93" s="59">
        <v>1</v>
      </c>
      <c r="X93" s="59">
        <v>1</v>
      </c>
      <c r="Y93" s="59">
        <v>1</v>
      </c>
      <c r="Z93" s="59">
        <v>1</v>
      </c>
      <c r="AA93" s="59">
        <v>1</v>
      </c>
      <c r="AB93" s="59">
        <v>1</v>
      </c>
      <c r="AC93" s="59">
        <v>1</v>
      </c>
      <c r="AD93" s="59">
        <v>1</v>
      </c>
      <c r="AE93" s="59">
        <v>1</v>
      </c>
      <c r="AF93" s="59">
        <v>1</v>
      </c>
      <c r="AG93" s="59">
        <v>1</v>
      </c>
      <c r="AH93" s="59">
        <v>1</v>
      </c>
      <c r="AI93" s="59">
        <v>1</v>
      </c>
      <c r="AJ93" s="59">
        <v>1</v>
      </c>
      <c r="AK93" s="59">
        <v>1</v>
      </c>
      <c r="AL93" s="59">
        <v>1</v>
      </c>
      <c r="AM93" s="59">
        <v>1</v>
      </c>
      <c r="AN93" s="59">
        <v>1</v>
      </c>
      <c r="AO93" s="59">
        <v>1</v>
      </c>
      <c r="AP93" s="59">
        <v>1</v>
      </c>
      <c r="AQ93" s="59">
        <v>1</v>
      </c>
      <c r="AR93" s="59">
        <v>1</v>
      </c>
      <c r="AS93" s="59">
        <v>1</v>
      </c>
      <c r="AT93" s="59">
        <v>1</v>
      </c>
      <c r="AU93" s="59">
        <v>1</v>
      </c>
      <c r="AV93" s="59">
        <v>1</v>
      </c>
      <c r="AW93" s="59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1</v>
      </c>
      <c r="BC93" s="59">
        <v>1</v>
      </c>
      <c r="BD93" s="59">
        <v>1</v>
      </c>
      <c r="BE93" s="59">
        <v>1</v>
      </c>
      <c r="BF93" s="59">
        <v>1</v>
      </c>
      <c r="BG93" s="59">
        <v>1</v>
      </c>
      <c r="BH93" s="59">
        <v>1</v>
      </c>
      <c r="BI93" s="59">
        <v>1</v>
      </c>
      <c r="BJ93" s="59">
        <v>1</v>
      </c>
      <c r="BK93" s="59">
        <v>1</v>
      </c>
      <c r="BL93" s="59">
        <v>1</v>
      </c>
      <c r="BM93" s="59">
        <v>1</v>
      </c>
      <c r="BN93" s="59">
        <v>1</v>
      </c>
      <c r="BO93" s="59">
        <v>1</v>
      </c>
      <c r="BP93" s="59">
        <v>1</v>
      </c>
      <c r="BQ93" s="59">
        <v>1</v>
      </c>
      <c r="BR93" s="59">
        <v>1</v>
      </c>
      <c r="BS93" s="59">
        <v>1</v>
      </c>
      <c r="BT93" s="59">
        <v>1</v>
      </c>
      <c r="BU93" s="59">
        <v>1</v>
      </c>
      <c r="BV93" s="59">
        <v>1</v>
      </c>
      <c r="BW93" s="59">
        <v>1</v>
      </c>
      <c r="BX93" s="59">
        <v>1</v>
      </c>
      <c r="BY93" s="59">
        <v>1</v>
      </c>
      <c r="BZ93" s="59">
        <v>1</v>
      </c>
      <c r="CA93" s="59">
        <v>1</v>
      </c>
      <c r="CB93" s="59">
        <v>1</v>
      </c>
      <c r="CC93" s="59">
        <v>1</v>
      </c>
      <c r="CD93" s="59">
        <v>1</v>
      </c>
      <c r="CE93" s="59">
        <v>1</v>
      </c>
      <c r="CF93" s="59">
        <v>1</v>
      </c>
      <c r="CG93" s="59">
        <v>1</v>
      </c>
      <c r="CH93" s="59">
        <v>1</v>
      </c>
      <c r="CI93" s="59">
        <v>1</v>
      </c>
      <c r="CJ93" s="59">
        <v>1</v>
      </c>
      <c r="CK93" s="59">
        <v>1</v>
      </c>
      <c r="CL93" s="59">
        <v>1</v>
      </c>
      <c r="CM93" s="59">
        <v>1</v>
      </c>
    </row>
    <row r="94" spans="2:91">
      <c r="B94" s="157" t="s">
        <v>1048</v>
      </c>
      <c r="C94" s="57" t="str">
        <f>_xll.BDP(B94,"short name")</f>
        <v>BI GL Solr CS Module Cmp</v>
      </c>
      <c r="D94" s="59">
        <v>1</v>
      </c>
      <c r="E94" s="59">
        <v>1</v>
      </c>
      <c r="F94" s="59">
        <v>1</v>
      </c>
      <c r="G94" s="59">
        <v>1</v>
      </c>
      <c r="H94" s="59">
        <v>1</v>
      </c>
      <c r="I94" s="59">
        <v>1</v>
      </c>
      <c r="J94" s="59">
        <v>1</v>
      </c>
      <c r="K94" s="59">
        <v>1</v>
      </c>
      <c r="L94" s="59">
        <v>1</v>
      </c>
      <c r="M94" s="59">
        <v>1</v>
      </c>
      <c r="N94" s="59">
        <v>1</v>
      </c>
      <c r="O94" s="59">
        <v>1</v>
      </c>
      <c r="P94" s="59">
        <v>1</v>
      </c>
      <c r="Q94" s="59">
        <v>1</v>
      </c>
      <c r="R94" s="59">
        <v>1</v>
      </c>
      <c r="S94" s="59">
        <v>1</v>
      </c>
      <c r="T94" s="59">
        <v>1</v>
      </c>
      <c r="U94" s="59">
        <v>1</v>
      </c>
      <c r="V94" s="59">
        <v>1</v>
      </c>
      <c r="W94" s="59">
        <v>1</v>
      </c>
      <c r="X94" s="59">
        <v>1</v>
      </c>
      <c r="Y94" s="59">
        <v>1</v>
      </c>
      <c r="Z94" s="59">
        <v>1</v>
      </c>
      <c r="AA94" s="59">
        <v>1</v>
      </c>
      <c r="AB94" s="59">
        <v>1</v>
      </c>
      <c r="AC94" s="59">
        <v>1</v>
      </c>
      <c r="AD94" s="59">
        <v>1</v>
      </c>
      <c r="AE94" s="59">
        <v>1</v>
      </c>
      <c r="AF94" s="59">
        <v>1</v>
      </c>
      <c r="AG94" s="59">
        <v>1</v>
      </c>
      <c r="AH94" s="59">
        <v>1</v>
      </c>
      <c r="AI94" s="59">
        <v>1</v>
      </c>
      <c r="AJ94" s="59">
        <v>1</v>
      </c>
      <c r="AK94" s="59">
        <v>1</v>
      </c>
      <c r="AL94" s="59">
        <v>1</v>
      </c>
      <c r="AM94" s="59">
        <v>1</v>
      </c>
      <c r="AN94" s="59">
        <v>1</v>
      </c>
      <c r="AO94" s="59">
        <v>1</v>
      </c>
      <c r="AP94" s="59">
        <v>1</v>
      </c>
      <c r="AQ94" s="59">
        <v>1</v>
      </c>
      <c r="AR94" s="59">
        <v>1</v>
      </c>
      <c r="AS94" s="59">
        <v>1</v>
      </c>
      <c r="AT94" s="59">
        <v>1</v>
      </c>
      <c r="AU94" s="59">
        <v>1</v>
      </c>
      <c r="AV94" s="59">
        <v>1</v>
      </c>
      <c r="AW94" s="59">
        <v>1</v>
      </c>
      <c r="AX94" s="59">
        <v>1</v>
      </c>
      <c r="AY94" s="59">
        <v>1</v>
      </c>
      <c r="AZ94" s="59">
        <v>1</v>
      </c>
      <c r="BA94" s="59">
        <v>1</v>
      </c>
      <c r="BB94" s="59">
        <v>1</v>
      </c>
      <c r="BC94" s="59">
        <v>1</v>
      </c>
      <c r="BD94" s="59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1</v>
      </c>
      <c r="BJ94" s="59">
        <v>1</v>
      </c>
      <c r="BK94" s="59">
        <v>1</v>
      </c>
      <c r="BL94" s="59">
        <v>1</v>
      </c>
      <c r="BM94" s="59">
        <v>1</v>
      </c>
      <c r="BN94" s="59">
        <v>1</v>
      </c>
      <c r="BO94" s="59">
        <v>1</v>
      </c>
      <c r="BP94" s="59">
        <v>1</v>
      </c>
      <c r="BQ94" s="59">
        <v>1</v>
      </c>
      <c r="BR94" s="59">
        <v>1</v>
      </c>
      <c r="BS94" s="59">
        <v>1</v>
      </c>
      <c r="BT94" s="59">
        <v>1</v>
      </c>
      <c r="BU94" s="59">
        <v>1</v>
      </c>
      <c r="BV94" s="59">
        <v>1</v>
      </c>
      <c r="BW94" s="59">
        <v>1</v>
      </c>
      <c r="BX94" s="59">
        <v>1</v>
      </c>
      <c r="BY94" s="59">
        <v>1</v>
      </c>
      <c r="BZ94" s="59">
        <v>1</v>
      </c>
      <c r="CA94" s="59">
        <v>1</v>
      </c>
      <c r="CB94" s="59">
        <v>1</v>
      </c>
      <c r="CC94" s="59">
        <v>1</v>
      </c>
      <c r="CD94" s="59">
        <v>1</v>
      </c>
      <c r="CE94" s="59">
        <v>1</v>
      </c>
      <c r="CF94" s="59">
        <v>1</v>
      </c>
      <c r="CG94" s="59">
        <v>1</v>
      </c>
      <c r="CH94" s="59">
        <v>1</v>
      </c>
      <c r="CI94" s="59">
        <v>1</v>
      </c>
      <c r="CJ94" s="59">
        <v>1</v>
      </c>
      <c r="CK94" s="59">
        <v>1</v>
      </c>
      <c r="CL94" s="59">
        <v>1</v>
      </c>
      <c r="CM94" s="59">
        <v>1</v>
      </c>
    </row>
    <row r="95" spans="2:91">
      <c r="B95" s="157" t="s">
        <v>1043</v>
      </c>
      <c r="C95" s="57" t="str">
        <f>_xll.BDP(B95,"short name")</f>
        <v>BI GL Solar Polysil Cmp</v>
      </c>
      <c r="D95" s="59">
        <v>1</v>
      </c>
      <c r="E95" s="59">
        <v>1</v>
      </c>
      <c r="F95" s="59">
        <v>1</v>
      </c>
      <c r="G95" s="59">
        <v>1</v>
      </c>
      <c r="H95" s="59">
        <v>1</v>
      </c>
      <c r="I95" s="59">
        <v>1</v>
      </c>
      <c r="J95" s="59">
        <v>1</v>
      </c>
      <c r="K95" s="59">
        <v>1</v>
      </c>
      <c r="L95" s="59">
        <v>1</v>
      </c>
      <c r="M95" s="59">
        <v>1</v>
      </c>
      <c r="N95" s="59">
        <v>1</v>
      </c>
      <c r="O95" s="59">
        <v>1</v>
      </c>
      <c r="P95" s="59">
        <v>1</v>
      </c>
      <c r="Q95" s="59">
        <v>1</v>
      </c>
      <c r="R95" s="59">
        <v>1</v>
      </c>
      <c r="S95" s="59">
        <v>1</v>
      </c>
      <c r="T95" s="59">
        <v>1</v>
      </c>
      <c r="U95" s="59">
        <v>1</v>
      </c>
      <c r="V95" s="59">
        <v>1</v>
      </c>
      <c r="W95" s="59">
        <v>1</v>
      </c>
      <c r="X95" s="59">
        <v>1</v>
      </c>
      <c r="Y95" s="59">
        <v>1</v>
      </c>
      <c r="Z95" s="59">
        <v>1</v>
      </c>
      <c r="AA95" s="59">
        <v>1</v>
      </c>
      <c r="AB95" s="59">
        <v>1</v>
      </c>
      <c r="AC95" s="59">
        <v>1</v>
      </c>
      <c r="AD95" s="59">
        <v>1</v>
      </c>
      <c r="AE95" s="59">
        <v>1</v>
      </c>
      <c r="AF95" s="59">
        <v>1</v>
      </c>
      <c r="AG95" s="59">
        <v>1</v>
      </c>
      <c r="AH95" s="59">
        <v>1</v>
      </c>
      <c r="AI95" s="59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1</v>
      </c>
      <c r="AO95" s="59">
        <v>1</v>
      </c>
      <c r="AP95" s="59">
        <v>1</v>
      </c>
      <c r="AQ95" s="59">
        <v>1</v>
      </c>
      <c r="AR95" s="59">
        <v>1</v>
      </c>
      <c r="AS95" s="59">
        <v>1</v>
      </c>
      <c r="AT95" s="59">
        <v>1</v>
      </c>
      <c r="AU95" s="59">
        <v>1</v>
      </c>
      <c r="AV95" s="59">
        <v>1</v>
      </c>
      <c r="AW95" s="59">
        <v>1</v>
      </c>
      <c r="AX95" s="59">
        <v>1</v>
      </c>
      <c r="AY95" s="59">
        <v>1</v>
      </c>
      <c r="AZ95" s="59">
        <v>1</v>
      </c>
      <c r="BA95" s="59">
        <v>1</v>
      </c>
      <c r="BB95" s="59">
        <v>1</v>
      </c>
      <c r="BC95" s="59">
        <v>1</v>
      </c>
      <c r="BD95" s="59">
        <v>1</v>
      </c>
      <c r="BE95" s="59">
        <v>1</v>
      </c>
      <c r="BF95" s="59">
        <v>1</v>
      </c>
      <c r="BG95" s="59">
        <v>1</v>
      </c>
      <c r="BH95" s="59">
        <v>1</v>
      </c>
      <c r="BI95" s="59">
        <v>1</v>
      </c>
      <c r="BJ95" s="59">
        <v>1</v>
      </c>
      <c r="BK95" s="59">
        <v>1</v>
      </c>
      <c r="BL95" s="59">
        <v>1</v>
      </c>
      <c r="BM95" s="59">
        <v>1</v>
      </c>
      <c r="BN95" s="59">
        <v>1</v>
      </c>
      <c r="BO95" s="59">
        <v>1</v>
      </c>
      <c r="BP95" s="59">
        <v>1</v>
      </c>
      <c r="BQ95" s="59">
        <v>1</v>
      </c>
      <c r="BR95" s="59">
        <v>1</v>
      </c>
      <c r="BS95" s="59">
        <v>1</v>
      </c>
      <c r="BT95" s="59">
        <v>1</v>
      </c>
      <c r="BU95" s="59">
        <v>1</v>
      </c>
      <c r="BV95" s="59">
        <v>1</v>
      </c>
      <c r="BW95" s="59">
        <v>1</v>
      </c>
      <c r="BX95" s="59">
        <v>1</v>
      </c>
      <c r="BY95" s="59">
        <v>1</v>
      </c>
      <c r="BZ95" s="59">
        <v>1</v>
      </c>
      <c r="CA95" s="59">
        <v>1</v>
      </c>
      <c r="CB95" s="59">
        <v>1</v>
      </c>
      <c r="CC95" s="59">
        <v>1</v>
      </c>
      <c r="CD95" s="59">
        <v>1</v>
      </c>
      <c r="CE95" s="59">
        <v>1</v>
      </c>
      <c r="CF95" s="59">
        <v>1</v>
      </c>
      <c r="CG95" s="59">
        <v>1</v>
      </c>
      <c r="CH95" s="59">
        <v>1</v>
      </c>
      <c r="CI95" s="59">
        <v>1</v>
      </c>
      <c r="CJ95" s="59">
        <v>1</v>
      </c>
      <c r="CK95" s="59">
        <v>1</v>
      </c>
      <c r="CL95" s="59">
        <v>1</v>
      </c>
      <c r="CM95" s="59">
        <v>1</v>
      </c>
    </row>
    <row r="96" spans="2:91">
      <c r="B96" s="157" t="s">
        <v>1046</v>
      </c>
      <c r="C96" s="57" t="str">
        <f>_xll.BDP(B96,"short name")</f>
        <v>BI GL Solar Wafers Cmp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>
        <v>1</v>
      </c>
      <c r="J96" s="59">
        <v>1</v>
      </c>
      <c r="K96" s="59">
        <v>1</v>
      </c>
      <c r="L96" s="59">
        <v>1</v>
      </c>
      <c r="M96" s="59">
        <v>1</v>
      </c>
      <c r="N96" s="59">
        <v>1</v>
      </c>
      <c r="O96" s="59">
        <v>1</v>
      </c>
      <c r="P96" s="59">
        <v>1</v>
      </c>
      <c r="Q96" s="59">
        <v>1</v>
      </c>
      <c r="R96" s="59">
        <v>1</v>
      </c>
      <c r="S96" s="59">
        <v>1</v>
      </c>
      <c r="T96" s="59">
        <v>1</v>
      </c>
      <c r="U96" s="59">
        <v>1</v>
      </c>
      <c r="V96" s="59">
        <v>1</v>
      </c>
      <c r="W96" s="59">
        <v>1</v>
      </c>
      <c r="X96" s="59">
        <v>1</v>
      </c>
      <c r="Y96" s="59">
        <v>1</v>
      </c>
      <c r="Z96" s="59">
        <v>1</v>
      </c>
      <c r="AA96" s="59">
        <v>1</v>
      </c>
      <c r="AB96" s="59">
        <v>1</v>
      </c>
      <c r="AC96" s="59">
        <v>1</v>
      </c>
      <c r="AD96" s="59">
        <v>1</v>
      </c>
      <c r="AE96" s="59">
        <v>1</v>
      </c>
      <c r="AF96" s="59">
        <v>1</v>
      </c>
      <c r="AG96" s="59">
        <v>1</v>
      </c>
      <c r="AH96" s="59">
        <v>1</v>
      </c>
      <c r="AI96" s="59">
        <v>1</v>
      </c>
      <c r="AJ96" s="59">
        <v>1</v>
      </c>
      <c r="AK96" s="59">
        <v>1</v>
      </c>
      <c r="AL96" s="59">
        <v>1</v>
      </c>
      <c r="AM96" s="59">
        <v>1</v>
      </c>
      <c r="AN96" s="59">
        <v>1</v>
      </c>
      <c r="AO96" s="59">
        <v>1</v>
      </c>
      <c r="AP96" s="59">
        <v>1</v>
      </c>
      <c r="AQ96" s="59">
        <v>1</v>
      </c>
      <c r="AR96" s="59">
        <v>1</v>
      </c>
      <c r="AS96" s="59">
        <v>1</v>
      </c>
      <c r="AT96" s="59">
        <v>1</v>
      </c>
      <c r="AU96" s="59">
        <v>1</v>
      </c>
      <c r="AV96" s="59">
        <v>1</v>
      </c>
      <c r="AW96" s="59">
        <v>1</v>
      </c>
      <c r="AX96" s="59">
        <v>1</v>
      </c>
      <c r="AY96" s="59">
        <v>1</v>
      </c>
      <c r="AZ96" s="59">
        <v>1</v>
      </c>
      <c r="BA96" s="59">
        <v>1</v>
      </c>
      <c r="BB96" s="59">
        <v>1</v>
      </c>
      <c r="BC96" s="59">
        <v>1</v>
      </c>
      <c r="BD96" s="59">
        <v>1</v>
      </c>
      <c r="BE96" s="59">
        <v>1</v>
      </c>
      <c r="BF96" s="59">
        <v>1</v>
      </c>
      <c r="BG96" s="59">
        <v>1</v>
      </c>
      <c r="BH96" s="59">
        <v>1</v>
      </c>
      <c r="BI96" s="59">
        <v>1</v>
      </c>
      <c r="BJ96" s="59">
        <v>1</v>
      </c>
      <c r="BK96" s="59">
        <v>1</v>
      </c>
      <c r="BL96" s="59">
        <v>1</v>
      </c>
      <c r="BM96" s="59">
        <v>1</v>
      </c>
      <c r="BN96" s="59">
        <v>1</v>
      </c>
      <c r="BO96" s="59">
        <v>1</v>
      </c>
      <c r="BP96" s="59">
        <v>1</v>
      </c>
      <c r="BQ96" s="59">
        <v>1</v>
      </c>
      <c r="BR96" s="59">
        <v>1</v>
      </c>
      <c r="BS96" s="59">
        <v>1</v>
      </c>
      <c r="BT96" s="59">
        <v>1</v>
      </c>
      <c r="BU96" s="59">
        <v>1</v>
      </c>
      <c r="BV96" s="59">
        <v>1</v>
      </c>
      <c r="BW96" s="59">
        <v>1</v>
      </c>
      <c r="BX96" s="59">
        <v>1</v>
      </c>
      <c r="BY96" s="59">
        <v>1</v>
      </c>
      <c r="BZ96" s="59">
        <v>1</v>
      </c>
      <c r="CA96" s="59">
        <v>1</v>
      </c>
      <c r="CB96" s="59">
        <v>1</v>
      </c>
      <c r="CC96" s="59">
        <v>1</v>
      </c>
      <c r="CD96" s="59">
        <v>1</v>
      </c>
      <c r="CE96" s="59">
        <v>1</v>
      </c>
      <c r="CF96" s="59">
        <v>1</v>
      </c>
      <c r="CG96" s="59">
        <v>1</v>
      </c>
      <c r="CH96" s="59">
        <v>1</v>
      </c>
      <c r="CI96" s="59">
        <v>1</v>
      </c>
      <c r="CJ96" s="59">
        <v>1</v>
      </c>
      <c r="CK96" s="59">
        <v>1</v>
      </c>
      <c r="CL96" s="59">
        <v>1</v>
      </c>
      <c r="CM96" s="59">
        <v>1</v>
      </c>
    </row>
    <row r="97" spans="2:91">
      <c r="B97" s="157" t="s">
        <v>55</v>
      </c>
      <c r="C97" s="57" t="str">
        <f>_xll.BDP(B97,"short name")</f>
        <v>BI GL Steel Produ Cmp</v>
      </c>
      <c r="D97" s="59">
        <v>1</v>
      </c>
      <c r="E97" s="59">
        <v>1</v>
      </c>
      <c r="F97" s="59">
        <v>1</v>
      </c>
      <c r="G97" s="59">
        <v>1</v>
      </c>
      <c r="H97" s="59">
        <v>1</v>
      </c>
      <c r="I97" s="59">
        <v>1</v>
      </c>
      <c r="J97" s="59">
        <v>1</v>
      </c>
      <c r="K97" s="59">
        <v>1</v>
      </c>
      <c r="L97" s="59">
        <v>1</v>
      </c>
      <c r="M97" s="59">
        <v>1</v>
      </c>
      <c r="N97" s="59">
        <v>1</v>
      </c>
      <c r="O97" s="59">
        <v>1</v>
      </c>
      <c r="P97" s="59">
        <v>1</v>
      </c>
      <c r="Q97" s="59">
        <v>1</v>
      </c>
      <c r="R97" s="59">
        <v>1</v>
      </c>
      <c r="S97" s="59">
        <v>1</v>
      </c>
      <c r="T97" s="59">
        <v>1</v>
      </c>
      <c r="U97" s="59">
        <v>1</v>
      </c>
      <c r="V97" s="59">
        <v>1</v>
      </c>
      <c r="W97" s="59">
        <v>1</v>
      </c>
      <c r="X97" s="59">
        <v>1</v>
      </c>
      <c r="Y97" s="59">
        <v>1</v>
      </c>
      <c r="Z97" s="59">
        <v>1</v>
      </c>
      <c r="AA97" s="59">
        <v>1</v>
      </c>
      <c r="AB97" s="59">
        <v>1</v>
      </c>
      <c r="AC97" s="59">
        <v>1</v>
      </c>
      <c r="AD97" s="59">
        <v>1</v>
      </c>
      <c r="AE97" s="59">
        <v>1</v>
      </c>
      <c r="AF97" s="59">
        <v>1</v>
      </c>
      <c r="AG97" s="59">
        <v>1</v>
      </c>
      <c r="AH97" s="59">
        <v>1</v>
      </c>
      <c r="AI97" s="59">
        <v>1</v>
      </c>
      <c r="AJ97" s="59">
        <v>1</v>
      </c>
      <c r="AK97" s="59">
        <v>1</v>
      </c>
      <c r="AL97" s="59">
        <v>1</v>
      </c>
      <c r="AM97" s="59">
        <v>1</v>
      </c>
      <c r="AN97" s="59">
        <v>1</v>
      </c>
      <c r="AO97" s="59">
        <v>1</v>
      </c>
      <c r="AP97" s="59">
        <v>1</v>
      </c>
      <c r="AQ97" s="59">
        <v>1</v>
      </c>
      <c r="AR97" s="59">
        <v>1</v>
      </c>
      <c r="AS97" s="59">
        <v>1</v>
      </c>
      <c r="AT97" s="59">
        <v>1</v>
      </c>
      <c r="AU97" s="59">
        <v>1</v>
      </c>
      <c r="AV97" s="59">
        <v>1</v>
      </c>
      <c r="AW97" s="59">
        <v>1</v>
      </c>
      <c r="AX97" s="59">
        <v>1</v>
      </c>
      <c r="AY97" s="59">
        <v>1</v>
      </c>
      <c r="AZ97" s="59">
        <v>1</v>
      </c>
      <c r="BA97" s="59">
        <v>1</v>
      </c>
      <c r="BB97" s="59">
        <v>1</v>
      </c>
      <c r="BC97" s="59">
        <v>1</v>
      </c>
      <c r="BD97" s="59">
        <v>1</v>
      </c>
      <c r="BE97" s="59">
        <v>1</v>
      </c>
      <c r="BF97" s="59">
        <v>1</v>
      </c>
      <c r="BG97" s="59">
        <v>1</v>
      </c>
      <c r="BH97" s="59">
        <v>1</v>
      </c>
      <c r="BI97" s="59">
        <v>1</v>
      </c>
      <c r="BJ97" s="59">
        <v>1</v>
      </c>
      <c r="BK97" s="59">
        <v>1</v>
      </c>
      <c r="BL97" s="59">
        <v>1</v>
      </c>
      <c r="BM97" s="59">
        <v>1</v>
      </c>
      <c r="BN97" s="59">
        <v>1</v>
      </c>
      <c r="BO97" s="59">
        <v>1</v>
      </c>
      <c r="BP97" s="59">
        <v>1</v>
      </c>
      <c r="BQ97" s="59">
        <v>1</v>
      </c>
      <c r="BR97" s="59">
        <v>1</v>
      </c>
      <c r="BS97" s="59">
        <v>1</v>
      </c>
      <c r="BT97" s="59">
        <v>1</v>
      </c>
      <c r="BU97" s="59">
        <v>1</v>
      </c>
      <c r="BV97" s="59">
        <v>1</v>
      </c>
      <c r="BW97" s="59">
        <v>1</v>
      </c>
      <c r="BX97" s="59">
        <v>1</v>
      </c>
      <c r="BY97" s="59">
        <v>1</v>
      </c>
      <c r="BZ97" s="59">
        <v>1</v>
      </c>
      <c r="CA97" s="59">
        <v>1</v>
      </c>
      <c r="CB97" s="59">
        <v>1</v>
      </c>
      <c r="CC97" s="59">
        <v>1</v>
      </c>
      <c r="CD97" s="59">
        <v>1</v>
      </c>
      <c r="CE97" s="59">
        <v>1</v>
      </c>
      <c r="CF97" s="59">
        <v>1</v>
      </c>
      <c r="CG97" s="59">
        <v>1</v>
      </c>
      <c r="CH97" s="59">
        <v>1</v>
      </c>
      <c r="CI97" s="59">
        <v>1</v>
      </c>
      <c r="CJ97" s="59">
        <v>1</v>
      </c>
      <c r="CK97" s="59">
        <v>1</v>
      </c>
      <c r="CL97" s="59">
        <v>1</v>
      </c>
      <c r="CM97" s="59">
        <v>1</v>
      </c>
    </row>
    <row r="98" spans="2:91">
      <c r="B98" s="157" t="s">
        <v>68</v>
      </c>
      <c r="C98" s="57" t="str">
        <f>_xll.BDP(B98,"short name")</f>
        <v>BLUESCOPE STEEL</v>
      </c>
      <c r="D98" s="59">
        <v>1</v>
      </c>
      <c r="E98" s="59">
        <v>1</v>
      </c>
      <c r="F98" s="59">
        <v>1</v>
      </c>
      <c r="G98" s="59">
        <v>1</v>
      </c>
      <c r="H98" s="59">
        <v>1</v>
      </c>
      <c r="I98" s="59">
        <v>1</v>
      </c>
      <c r="J98" s="59">
        <v>1</v>
      </c>
      <c r="K98" s="59">
        <v>1</v>
      </c>
      <c r="L98" s="59">
        <v>1</v>
      </c>
      <c r="M98" s="59">
        <v>1</v>
      </c>
      <c r="N98" s="59">
        <v>1</v>
      </c>
      <c r="O98" s="59">
        <v>1</v>
      </c>
      <c r="P98" s="59">
        <v>1</v>
      </c>
      <c r="Q98" s="59">
        <v>1</v>
      </c>
      <c r="R98" s="59">
        <v>1</v>
      </c>
      <c r="S98" s="59">
        <v>1</v>
      </c>
      <c r="T98" s="59">
        <v>1</v>
      </c>
      <c r="U98" s="59">
        <v>1</v>
      </c>
      <c r="V98" s="59">
        <v>1</v>
      </c>
      <c r="W98" s="59">
        <v>1</v>
      </c>
      <c r="X98" s="59">
        <v>1</v>
      </c>
      <c r="Y98" s="59">
        <v>1</v>
      </c>
      <c r="Z98" s="59">
        <v>1</v>
      </c>
      <c r="AA98" s="59">
        <v>1</v>
      </c>
      <c r="AB98" s="59">
        <v>1</v>
      </c>
      <c r="AC98" s="59">
        <v>1</v>
      </c>
      <c r="AD98" s="59">
        <v>1</v>
      </c>
      <c r="AE98" s="59">
        <v>1</v>
      </c>
      <c r="AF98" s="59">
        <v>1</v>
      </c>
      <c r="AG98" s="59">
        <v>1</v>
      </c>
      <c r="AH98" s="59">
        <v>1</v>
      </c>
      <c r="AI98" s="59">
        <v>1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59">
        <v>1</v>
      </c>
      <c r="AP98" s="59">
        <v>1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59">
        <v>1</v>
      </c>
      <c r="AW98" s="59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1</v>
      </c>
      <c r="BC98" s="59">
        <v>1</v>
      </c>
      <c r="BD98" s="59">
        <v>1</v>
      </c>
      <c r="BE98" s="59">
        <v>1</v>
      </c>
      <c r="BF98" s="59">
        <v>1</v>
      </c>
      <c r="BG98" s="59">
        <v>1</v>
      </c>
      <c r="BH98" s="59">
        <v>1</v>
      </c>
      <c r="BI98" s="59">
        <v>1</v>
      </c>
      <c r="BJ98" s="59">
        <v>1</v>
      </c>
      <c r="BK98" s="59">
        <v>1</v>
      </c>
      <c r="BL98" s="59">
        <v>1</v>
      </c>
      <c r="BM98" s="59">
        <v>1</v>
      </c>
      <c r="BN98" s="59">
        <v>1</v>
      </c>
      <c r="BO98" s="59">
        <v>1</v>
      </c>
      <c r="BP98" s="59">
        <v>1</v>
      </c>
      <c r="BQ98" s="59">
        <v>1</v>
      </c>
      <c r="BR98" s="59">
        <v>1</v>
      </c>
      <c r="BS98" s="59">
        <v>1</v>
      </c>
      <c r="BT98" s="59">
        <v>1</v>
      </c>
      <c r="BU98" s="59">
        <v>1</v>
      </c>
      <c r="BV98" s="59">
        <v>1</v>
      </c>
      <c r="BW98" s="59">
        <v>1</v>
      </c>
      <c r="BX98" s="59">
        <v>1</v>
      </c>
      <c r="BY98" s="59">
        <v>1</v>
      </c>
      <c r="BZ98" s="59">
        <v>1</v>
      </c>
      <c r="CA98" s="59">
        <v>1</v>
      </c>
      <c r="CB98" s="59">
        <v>1</v>
      </c>
      <c r="CC98" s="59">
        <v>1</v>
      </c>
      <c r="CD98" s="59">
        <v>1</v>
      </c>
      <c r="CE98" s="59">
        <v>1</v>
      </c>
      <c r="CF98" s="59">
        <v>1</v>
      </c>
      <c r="CG98" s="59">
        <v>1</v>
      </c>
      <c r="CH98" s="59">
        <v>1</v>
      </c>
      <c r="CI98" s="59">
        <v>1</v>
      </c>
      <c r="CJ98" s="59">
        <v>1</v>
      </c>
      <c r="CK98" s="59">
        <v>1</v>
      </c>
      <c r="CL98" s="59">
        <v>1</v>
      </c>
      <c r="CM98" s="59">
        <v>1</v>
      </c>
    </row>
    <row r="99" spans="2:91">
      <c r="B99" s="157" t="s">
        <v>88</v>
      </c>
      <c r="C99" s="57" t="str">
        <f>_xll.BDP(B99,"short name")</f>
        <v>Bloomberg 380 Bunker Index</v>
      </c>
      <c r="D99" s="59">
        <v>1</v>
      </c>
      <c r="E99" s="59">
        <v>1</v>
      </c>
      <c r="F99" s="59">
        <v>1</v>
      </c>
      <c r="G99" s="59">
        <v>1</v>
      </c>
      <c r="H99" s="59">
        <v>1</v>
      </c>
      <c r="I99" s="59">
        <v>1</v>
      </c>
      <c r="J99" s="59">
        <v>1</v>
      </c>
      <c r="K99" s="59">
        <v>1</v>
      </c>
      <c r="L99" s="59">
        <v>1</v>
      </c>
      <c r="M99" s="59">
        <v>1</v>
      </c>
      <c r="N99" s="59">
        <v>1</v>
      </c>
      <c r="O99" s="59">
        <v>1</v>
      </c>
      <c r="P99" s="59">
        <v>1</v>
      </c>
      <c r="Q99" s="59">
        <v>1</v>
      </c>
      <c r="R99" s="59">
        <v>1</v>
      </c>
      <c r="S99" s="59">
        <v>1</v>
      </c>
      <c r="T99" s="59">
        <v>1</v>
      </c>
      <c r="U99" s="59">
        <v>1</v>
      </c>
      <c r="V99" s="59">
        <v>1</v>
      </c>
      <c r="W99" s="59">
        <v>1</v>
      </c>
      <c r="X99" s="59">
        <v>1</v>
      </c>
      <c r="Y99" s="59">
        <v>1</v>
      </c>
      <c r="Z99" s="59">
        <v>1</v>
      </c>
      <c r="AA99" s="59">
        <v>1</v>
      </c>
      <c r="AB99" s="59">
        <v>1</v>
      </c>
      <c r="AC99" s="59">
        <v>1</v>
      </c>
      <c r="AD99" s="59">
        <v>1</v>
      </c>
      <c r="AE99" s="59">
        <v>1</v>
      </c>
      <c r="AF99" s="59">
        <v>1</v>
      </c>
      <c r="AG99" s="59">
        <v>1</v>
      </c>
      <c r="AH99" s="59">
        <v>1</v>
      </c>
      <c r="AI99" s="59">
        <v>1</v>
      </c>
      <c r="AJ99" s="59">
        <v>1</v>
      </c>
      <c r="AK99" s="59">
        <v>1</v>
      </c>
      <c r="AL99" s="59">
        <v>1</v>
      </c>
      <c r="AM99" s="59">
        <v>1</v>
      </c>
      <c r="AN99" s="59">
        <v>1</v>
      </c>
      <c r="AO99" s="59">
        <v>1</v>
      </c>
      <c r="AP99" s="59">
        <v>1</v>
      </c>
      <c r="AQ99" s="59">
        <v>1</v>
      </c>
      <c r="AR99" s="59">
        <v>1</v>
      </c>
      <c r="AS99" s="59">
        <v>1</v>
      </c>
      <c r="AT99" s="59">
        <v>1</v>
      </c>
      <c r="AU99" s="59">
        <v>1</v>
      </c>
      <c r="AV99" s="59">
        <v>1</v>
      </c>
      <c r="AW99" s="59">
        <v>1</v>
      </c>
      <c r="AX99" s="59">
        <v>1</v>
      </c>
      <c r="AY99" s="59">
        <v>1</v>
      </c>
      <c r="AZ99" s="59">
        <v>1</v>
      </c>
      <c r="BA99" s="59">
        <v>1</v>
      </c>
      <c r="BB99" s="59">
        <v>1</v>
      </c>
      <c r="BC99" s="59">
        <v>1</v>
      </c>
      <c r="BD99" s="59">
        <v>1</v>
      </c>
      <c r="BE99" s="59">
        <v>1</v>
      </c>
      <c r="BF99" s="59">
        <v>1</v>
      </c>
      <c r="BG99" s="59">
        <v>1</v>
      </c>
      <c r="BH99" s="59">
        <v>1</v>
      </c>
      <c r="BI99" s="59">
        <v>1</v>
      </c>
      <c r="BJ99" s="59">
        <v>1</v>
      </c>
      <c r="BK99" s="59">
        <v>1</v>
      </c>
      <c r="BL99" s="59">
        <v>1</v>
      </c>
      <c r="BM99" s="59">
        <v>1</v>
      </c>
      <c r="BN99" s="59">
        <v>1</v>
      </c>
      <c r="BO99" s="59">
        <v>1</v>
      </c>
      <c r="BP99" s="59">
        <v>1</v>
      </c>
      <c r="BQ99" s="59">
        <v>1</v>
      </c>
      <c r="BR99" s="59">
        <v>1</v>
      </c>
      <c r="BS99" s="59">
        <v>1</v>
      </c>
      <c r="BT99" s="59">
        <v>1</v>
      </c>
      <c r="BU99" s="59">
        <v>1</v>
      </c>
      <c r="BV99" s="59">
        <v>1</v>
      </c>
      <c r="BW99" s="59">
        <v>1</v>
      </c>
      <c r="BX99" s="59">
        <v>1</v>
      </c>
      <c r="BY99" s="59">
        <v>1</v>
      </c>
      <c r="BZ99" s="59">
        <v>1</v>
      </c>
      <c r="CA99" s="59">
        <v>1</v>
      </c>
      <c r="CB99" s="59">
        <v>1</v>
      </c>
      <c r="CC99" s="59">
        <v>1</v>
      </c>
      <c r="CD99" s="59">
        <v>1</v>
      </c>
      <c r="CE99" s="59">
        <v>1</v>
      </c>
      <c r="CF99" s="59">
        <v>1</v>
      </c>
      <c r="CG99" s="59">
        <v>1</v>
      </c>
      <c r="CH99" s="59">
        <v>1</v>
      </c>
      <c r="CI99" s="59">
        <v>1</v>
      </c>
      <c r="CJ99" s="59">
        <v>1</v>
      </c>
      <c r="CK99" s="59">
        <v>1</v>
      </c>
      <c r="CL99" s="59">
        <v>1</v>
      </c>
      <c r="CM99" s="59">
        <v>1</v>
      </c>
    </row>
    <row r="100" spans="2:91">
      <c r="B100" s="157" t="s">
        <v>368</v>
      </c>
      <c r="C100" s="57" t="str">
        <f>_xll.BDP(B100,"short name")</f>
        <v>BBG WORLD COMPUTERS INDX</v>
      </c>
      <c r="D100" s="59">
        <v>1</v>
      </c>
      <c r="E100" s="59">
        <v>1</v>
      </c>
      <c r="F100" s="59">
        <v>1</v>
      </c>
      <c r="G100" s="59">
        <v>1</v>
      </c>
      <c r="H100" s="59">
        <v>1</v>
      </c>
      <c r="I100" s="59">
        <v>1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  <c r="R100" s="59">
        <v>1</v>
      </c>
      <c r="S100" s="59">
        <v>1</v>
      </c>
      <c r="T100" s="59">
        <v>1</v>
      </c>
      <c r="U100" s="59">
        <v>1</v>
      </c>
      <c r="V100" s="59">
        <v>1</v>
      </c>
      <c r="W100" s="59">
        <v>1</v>
      </c>
      <c r="X100" s="59">
        <v>1</v>
      </c>
      <c r="Y100" s="59">
        <v>1</v>
      </c>
      <c r="Z100" s="59">
        <v>1</v>
      </c>
      <c r="AA100" s="59">
        <v>1</v>
      </c>
      <c r="AB100" s="59">
        <v>1</v>
      </c>
      <c r="AC100" s="59">
        <v>1</v>
      </c>
      <c r="AD100" s="59">
        <v>1</v>
      </c>
      <c r="AE100" s="59">
        <v>1</v>
      </c>
      <c r="AF100" s="59">
        <v>1</v>
      </c>
      <c r="AG100" s="59">
        <v>1</v>
      </c>
      <c r="AH100" s="59">
        <v>1</v>
      </c>
      <c r="AI100" s="59">
        <v>1</v>
      </c>
      <c r="AJ100" s="59">
        <v>1</v>
      </c>
      <c r="AK100" s="59">
        <v>1</v>
      </c>
      <c r="AL100" s="59">
        <v>1</v>
      </c>
      <c r="AM100" s="59">
        <v>1</v>
      </c>
      <c r="AN100" s="59">
        <v>1</v>
      </c>
      <c r="AO100" s="59">
        <v>1</v>
      </c>
      <c r="AP100" s="59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59">
        <v>1</v>
      </c>
      <c r="AW100" s="59">
        <v>1</v>
      </c>
      <c r="AX100" s="59">
        <v>1</v>
      </c>
      <c r="AY100" s="59">
        <v>1</v>
      </c>
      <c r="AZ100" s="59">
        <v>1</v>
      </c>
      <c r="BA100" s="59">
        <v>1</v>
      </c>
      <c r="BB100" s="59">
        <v>1</v>
      </c>
      <c r="BC100" s="59">
        <v>1</v>
      </c>
      <c r="BD100" s="59">
        <v>1</v>
      </c>
      <c r="BE100" s="59">
        <v>1</v>
      </c>
      <c r="BF100" s="59">
        <v>1</v>
      </c>
      <c r="BG100" s="59">
        <v>1</v>
      </c>
      <c r="BH100" s="59">
        <v>1</v>
      </c>
      <c r="BI100" s="59">
        <v>1</v>
      </c>
      <c r="BJ100" s="59">
        <v>1</v>
      </c>
      <c r="BK100" s="59">
        <v>1</v>
      </c>
      <c r="BL100" s="59">
        <v>1</v>
      </c>
      <c r="BM100" s="59">
        <v>1</v>
      </c>
      <c r="BN100" s="59">
        <v>1</v>
      </c>
      <c r="BO100" s="59">
        <v>1</v>
      </c>
      <c r="BP100" s="59">
        <v>1</v>
      </c>
      <c r="BQ100" s="59">
        <v>1</v>
      </c>
      <c r="BR100" s="59">
        <v>1</v>
      </c>
      <c r="BS100" s="59">
        <v>1</v>
      </c>
      <c r="BT100" s="59">
        <v>1</v>
      </c>
      <c r="BU100" s="59">
        <v>1</v>
      </c>
      <c r="BV100" s="59">
        <v>1</v>
      </c>
      <c r="BW100" s="59">
        <v>1</v>
      </c>
      <c r="BX100" s="59">
        <v>1</v>
      </c>
      <c r="BY100" s="59">
        <v>1</v>
      </c>
      <c r="BZ100" s="59">
        <v>1</v>
      </c>
      <c r="CA100" s="59">
        <v>1</v>
      </c>
      <c r="CB100" s="59">
        <v>1</v>
      </c>
      <c r="CC100" s="59">
        <v>1</v>
      </c>
      <c r="CD100" s="59">
        <v>1</v>
      </c>
      <c r="CE100" s="59">
        <v>1</v>
      </c>
      <c r="CF100" s="59">
        <v>1</v>
      </c>
      <c r="CG100" s="59">
        <v>1</v>
      </c>
      <c r="CH100" s="59">
        <v>1</v>
      </c>
      <c r="CI100" s="59">
        <v>1</v>
      </c>
      <c r="CJ100" s="59">
        <v>1</v>
      </c>
      <c r="CK100" s="59">
        <v>1</v>
      </c>
      <c r="CL100" s="59">
        <v>1</v>
      </c>
      <c r="CM100" s="59">
        <v>1</v>
      </c>
    </row>
    <row r="101" spans="2:91">
      <c r="B101" s="157" t="s">
        <v>18</v>
      </c>
      <c r="C101" s="57" t="str">
        <f>_xll.BDP(B101,"short name")</f>
        <v>CATERPILLAR INC</v>
      </c>
      <c r="D101" s="59">
        <v>1</v>
      </c>
      <c r="E101" s="59">
        <v>1</v>
      </c>
      <c r="F101" s="59">
        <v>1</v>
      </c>
      <c r="G101" s="59">
        <v>1</v>
      </c>
      <c r="H101" s="59">
        <v>1</v>
      </c>
      <c r="I101" s="59">
        <v>1</v>
      </c>
      <c r="J101" s="59">
        <v>1</v>
      </c>
      <c r="K101" s="59">
        <v>1</v>
      </c>
      <c r="L101" s="59">
        <v>1</v>
      </c>
      <c r="M101" s="59">
        <v>1</v>
      </c>
      <c r="N101" s="59">
        <v>1</v>
      </c>
      <c r="O101" s="59">
        <v>1</v>
      </c>
      <c r="P101" s="59">
        <v>1</v>
      </c>
      <c r="Q101" s="59">
        <v>1</v>
      </c>
      <c r="R101" s="59">
        <v>1</v>
      </c>
      <c r="S101" s="59">
        <v>1</v>
      </c>
      <c r="T101" s="59">
        <v>1</v>
      </c>
      <c r="U101" s="59">
        <v>1</v>
      </c>
      <c r="V101" s="59">
        <v>1</v>
      </c>
      <c r="W101" s="59">
        <v>1</v>
      </c>
      <c r="X101" s="59">
        <v>1</v>
      </c>
      <c r="Y101" s="59">
        <v>1</v>
      </c>
      <c r="Z101" s="59">
        <v>1</v>
      </c>
      <c r="AA101" s="59">
        <v>1</v>
      </c>
      <c r="AB101" s="59">
        <v>1</v>
      </c>
      <c r="AC101" s="59">
        <v>1</v>
      </c>
      <c r="AD101" s="59">
        <v>1</v>
      </c>
      <c r="AE101" s="59">
        <v>1</v>
      </c>
      <c r="AF101" s="59">
        <v>1</v>
      </c>
      <c r="AG101" s="59">
        <v>1</v>
      </c>
      <c r="AH101" s="59">
        <v>1</v>
      </c>
      <c r="AI101" s="59">
        <v>1</v>
      </c>
      <c r="AJ101" s="59">
        <v>1</v>
      </c>
      <c r="AK101" s="59">
        <v>1</v>
      </c>
      <c r="AL101" s="59">
        <v>1</v>
      </c>
      <c r="AM101" s="59">
        <v>1</v>
      </c>
      <c r="AN101" s="59">
        <v>1</v>
      </c>
      <c r="AO101" s="59">
        <v>1</v>
      </c>
      <c r="AP101" s="59">
        <v>1</v>
      </c>
      <c r="AQ101" s="59">
        <v>1</v>
      </c>
      <c r="AR101" s="59">
        <v>1</v>
      </c>
      <c r="AS101" s="59">
        <v>1</v>
      </c>
      <c r="AT101" s="59">
        <v>1</v>
      </c>
      <c r="AU101" s="59">
        <v>1</v>
      </c>
      <c r="AV101" s="59">
        <v>1</v>
      </c>
      <c r="AW101" s="59">
        <v>1</v>
      </c>
      <c r="AX101" s="59">
        <v>1</v>
      </c>
      <c r="AY101" s="59">
        <v>1</v>
      </c>
      <c r="AZ101" s="59">
        <v>1</v>
      </c>
      <c r="BA101" s="59">
        <v>1</v>
      </c>
      <c r="BB101" s="59">
        <v>1</v>
      </c>
      <c r="BC101" s="59">
        <v>1</v>
      </c>
      <c r="BD101" s="59">
        <v>1</v>
      </c>
      <c r="BE101" s="59">
        <v>1</v>
      </c>
      <c r="BF101" s="59">
        <v>1</v>
      </c>
      <c r="BG101" s="59">
        <v>1</v>
      </c>
      <c r="BH101" s="59">
        <v>1</v>
      </c>
      <c r="BI101" s="59">
        <v>1</v>
      </c>
      <c r="BJ101" s="59">
        <v>1</v>
      </c>
      <c r="BK101" s="59">
        <v>1</v>
      </c>
      <c r="BL101" s="59">
        <v>1</v>
      </c>
      <c r="BM101" s="59">
        <v>1</v>
      </c>
      <c r="BN101" s="59">
        <v>1</v>
      </c>
      <c r="BO101" s="59">
        <v>1</v>
      </c>
      <c r="BP101" s="59">
        <v>1</v>
      </c>
      <c r="BQ101" s="59">
        <v>1</v>
      </c>
      <c r="BR101" s="59">
        <v>1</v>
      </c>
      <c r="BS101" s="59">
        <v>1</v>
      </c>
      <c r="BT101" s="59">
        <v>1</v>
      </c>
      <c r="BU101" s="59">
        <v>1</v>
      </c>
      <c r="BV101" s="59">
        <v>1</v>
      </c>
      <c r="BW101" s="59">
        <v>1</v>
      </c>
      <c r="BX101" s="59">
        <v>1</v>
      </c>
      <c r="BY101" s="59">
        <v>1</v>
      </c>
      <c r="BZ101" s="59">
        <v>1</v>
      </c>
      <c r="CA101" s="59">
        <v>1</v>
      </c>
      <c r="CB101" s="59">
        <v>1</v>
      </c>
      <c r="CC101" s="59">
        <v>1</v>
      </c>
      <c r="CD101" s="59">
        <v>1</v>
      </c>
      <c r="CE101" s="59">
        <v>1</v>
      </c>
      <c r="CF101" s="59">
        <v>1</v>
      </c>
      <c r="CG101" s="59">
        <v>1</v>
      </c>
      <c r="CH101" s="59">
        <v>1</v>
      </c>
      <c r="CI101" s="59">
        <v>1</v>
      </c>
      <c r="CJ101" s="59">
        <v>1</v>
      </c>
      <c r="CK101" s="59">
        <v>1</v>
      </c>
      <c r="CL101" s="59">
        <v>1</v>
      </c>
      <c r="CM101" s="59">
        <v>1</v>
      </c>
    </row>
    <row r="102" spans="2:91">
      <c r="B102" s="157" t="s">
        <v>976</v>
      </c>
      <c r="C102" s="57" t="str">
        <f>_xll.BDP(B102,"short name")</f>
        <v>CN P Shanxi Opt Blended Coal</v>
      </c>
      <c r="D102" s="59">
        <v>1</v>
      </c>
      <c r="E102" s="59">
        <v>1</v>
      </c>
      <c r="F102" s="59">
        <v>1</v>
      </c>
      <c r="G102" s="59">
        <v>1</v>
      </c>
      <c r="H102" s="59">
        <v>1</v>
      </c>
      <c r="I102" s="59">
        <v>1</v>
      </c>
      <c r="J102" s="59">
        <v>1</v>
      </c>
      <c r="K102" s="59">
        <v>1</v>
      </c>
      <c r="L102" s="59">
        <v>1</v>
      </c>
      <c r="M102" s="59">
        <v>1</v>
      </c>
      <c r="N102" s="59">
        <v>1</v>
      </c>
      <c r="O102" s="59">
        <v>1</v>
      </c>
      <c r="P102" s="59">
        <v>1</v>
      </c>
      <c r="Q102" s="59">
        <v>1</v>
      </c>
      <c r="R102" s="59">
        <v>1</v>
      </c>
      <c r="S102" s="59">
        <v>1</v>
      </c>
      <c r="T102" s="59">
        <v>1</v>
      </c>
      <c r="U102" s="59">
        <v>1</v>
      </c>
      <c r="V102" s="59">
        <v>1</v>
      </c>
      <c r="W102" s="59">
        <v>1</v>
      </c>
      <c r="X102" s="59">
        <v>1</v>
      </c>
      <c r="Y102" s="59">
        <v>1</v>
      </c>
      <c r="Z102" s="59">
        <v>1</v>
      </c>
      <c r="AA102" s="59">
        <v>1</v>
      </c>
      <c r="AB102" s="59">
        <v>1</v>
      </c>
      <c r="AC102" s="59">
        <v>1</v>
      </c>
      <c r="AD102" s="59">
        <v>1</v>
      </c>
      <c r="AE102" s="59">
        <v>1</v>
      </c>
      <c r="AF102" s="59">
        <v>1</v>
      </c>
      <c r="AG102" s="59">
        <v>1</v>
      </c>
      <c r="AH102" s="59">
        <v>1</v>
      </c>
      <c r="AI102" s="59">
        <v>1</v>
      </c>
      <c r="AJ102" s="59">
        <v>1</v>
      </c>
      <c r="AK102" s="59">
        <v>1</v>
      </c>
      <c r="AL102" s="59">
        <v>1</v>
      </c>
      <c r="AM102" s="59">
        <v>1</v>
      </c>
      <c r="AN102" s="59">
        <v>1</v>
      </c>
      <c r="AO102" s="59">
        <v>1</v>
      </c>
      <c r="AP102" s="59">
        <v>1</v>
      </c>
      <c r="AQ102" s="59">
        <v>1</v>
      </c>
      <c r="AR102" s="59">
        <v>1</v>
      </c>
      <c r="AS102" s="59">
        <v>1</v>
      </c>
      <c r="AT102" s="59">
        <v>1</v>
      </c>
      <c r="AU102" s="59">
        <v>1</v>
      </c>
      <c r="AV102" s="59">
        <v>1</v>
      </c>
      <c r="AW102" s="59">
        <v>1</v>
      </c>
      <c r="AX102" s="59">
        <v>1</v>
      </c>
      <c r="AY102" s="59">
        <v>1</v>
      </c>
      <c r="AZ102" s="59">
        <v>1</v>
      </c>
      <c r="BA102" s="59">
        <v>1</v>
      </c>
      <c r="BB102" s="59">
        <v>1</v>
      </c>
      <c r="BC102" s="59">
        <v>1</v>
      </c>
      <c r="BD102" s="59">
        <v>1</v>
      </c>
      <c r="BE102" s="59">
        <v>1</v>
      </c>
      <c r="BF102" s="59">
        <v>1</v>
      </c>
      <c r="BG102" s="59">
        <v>1</v>
      </c>
      <c r="BH102" s="59">
        <v>1</v>
      </c>
      <c r="BI102" s="59">
        <v>1</v>
      </c>
      <c r="BJ102" s="59">
        <v>1</v>
      </c>
      <c r="BK102" s="59">
        <v>1</v>
      </c>
      <c r="BL102" s="59">
        <v>1</v>
      </c>
      <c r="BM102" s="59">
        <v>1</v>
      </c>
      <c r="BN102" s="59">
        <v>1</v>
      </c>
      <c r="BO102" s="59">
        <v>1</v>
      </c>
      <c r="BP102" s="59">
        <v>1</v>
      </c>
      <c r="BQ102" s="59">
        <v>1</v>
      </c>
      <c r="BR102" s="59">
        <v>1</v>
      </c>
      <c r="BS102" s="59">
        <v>1</v>
      </c>
      <c r="BT102" s="59">
        <v>1</v>
      </c>
      <c r="BU102" s="59">
        <v>1</v>
      </c>
      <c r="BV102" s="59">
        <v>1</v>
      </c>
      <c r="BW102" s="59">
        <v>1</v>
      </c>
      <c r="BX102" s="59">
        <v>1</v>
      </c>
      <c r="BY102" s="59">
        <v>1</v>
      </c>
      <c r="BZ102" s="59">
        <v>1</v>
      </c>
      <c r="CA102" s="59">
        <v>1</v>
      </c>
      <c r="CB102" s="59">
        <v>1</v>
      </c>
      <c r="CC102" s="59">
        <v>1</v>
      </c>
      <c r="CD102" s="59">
        <v>1</v>
      </c>
      <c r="CE102" s="59">
        <v>1</v>
      </c>
      <c r="CF102" s="59">
        <v>1</v>
      </c>
      <c r="CG102" s="59">
        <v>1</v>
      </c>
      <c r="CH102" s="59">
        <v>1</v>
      </c>
      <c r="CI102" s="59">
        <v>1</v>
      </c>
      <c r="CJ102" s="59">
        <v>1</v>
      </c>
      <c r="CK102" s="59">
        <v>1</v>
      </c>
      <c r="CL102" s="59">
        <v>1</v>
      </c>
      <c r="CM102" s="59">
        <v>1</v>
      </c>
    </row>
    <row r="103" spans="2:91">
      <c r="B103" s="157" t="s">
        <v>1132</v>
      </c>
      <c r="C103" s="57" t="str">
        <f>_xll.BDP(B103,"short name")</f>
        <v>Generic 1st of 'CKC'</v>
      </c>
      <c r="D103" s="59">
        <v>1</v>
      </c>
      <c r="E103" s="59">
        <v>1</v>
      </c>
      <c r="F103" s="59">
        <v>1</v>
      </c>
      <c r="G103" s="59">
        <v>1</v>
      </c>
      <c r="H103" s="59">
        <v>1</v>
      </c>
      <c r="I103" s="59">
        <v>1</v>
      </c>
      <c r="J103" s="59">
        <v>1</v>
      </c>
      <c r="K103" s="59">
        <v>1</v>
      </c>
      <c r="L103" s="59">
        <v>1</v>
      </c>
      <c r="M103" s="59">
        <v>1</v>
      </c>
      <c r="N103" s="59">
        <v>1</v>
      </c>
      <c r="O103" s="59">
        <v>1</v>
      </c>
      <c r="P103" s="59">
        <v>1</v>
      </c>
      <c r="Q103" s="59">
        <v>1</v>
      </c>
      <c r="R103" s="59">
        <v>1</v>
      </c>
      <c r="S103" s="59">
        <v>1</v>
      </c>
      <c r="T103" s="59">
        <v>1</v>
      </c>
      <c r="U103" s="59">
        <v>1</v>
      </c>
      <c r="V103" s="59">
        <v>1</v>
      </c>
      <c r="W103" s="59">
        <v>1</v>
      </c>
      <c r="X103" s="59">
        <v>1</v>
      </c>
      <c r="Y103" s="59">
        <v>1</v>
      </c>
      <c r="Z103" s="59">
        <v>1</v>
      </c>
      <c r="AA103" s="59">
        <v>1</v>
      </c>
      <c r="AB103" s="59">
        <v>1</v>
      </c>
      <c r="AC103" s="59">
        <v>1</v>
      </c>
      <c r="AD103" s="59">
        <v>1</v>
      </c>
      <c r="AE103" s="59">
        <v>1</v>
      </c>
      <c r="AF103" s="59">
        <v>1</v>
      </c>
      <c r="AG103" s="59">
        <v>1</v>
      </c>
      <c r="AH103" s="59">
        <v>1</v>
      </c>
      <c r="AI103" s="59">
        <v>1</v>
      </c>
      <c r="AJ103" s="59">
        <v>1</v>
      </c>
      <c r="AK103" s="59">
        <v>1</v>
      </c>
      <c r="AL103" s="59">
        <v>1</v>
      </c>
      <c r="AM103" s="59">
        <v>1</v>
      </c>
      <c r="AN103" s="59">
        <v>1</v>
      </c>
      <c r="AO103" s="59">
        <v>1</v>
      </c>
      <c r="AP103" s="59">
        <v>1</v>
      </c>
      <c r="AQ103" s="59">
        <v>1</v>
      </c>
      <c r="AR103" s="59">
        <v>1</v>
      </c>
      <c r="AS103" s="59">
        <v>1</v>
      </c>
      <c r="AT103" s="59">
        <v>1</v>
      </c>
      <c r="AU103" s="59">
        <v>1</v>
      </c>
      <c r="AV103" s="59">
        <v>1</v>
      </c>
      <c r="AW103" s="59">
        <v>1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59">
        <v>1</v>
      </c>
      <c r="BD103" s="59">
        <v>1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59">
        <v>1</v>
      </c>
      <c r="BK103" s="59">
        <v>1</v>
      </c>
      <c r="BL103" s="59">
        <v>1</v>
      </c>
      <c r="BM103" s="59">
        <v>1</v>
      </c>
      <c r="BN103" s="59">
        <v>1</v>
      </c>
      <c r="BO103" s="59">
        <v>1</v>
      </c>
      <c r="BP103" s="59">
        <v>1</v>
      </c>
      <c r="BQ103" s="59">
        <v>1</v>
      </c>
      <c r="BR103" s="59">
        <v>1</v>
      </c>
      <c r="BS103" s="59">
        <v>1</v>
      </c>
      <c r="BT103" s="59">
        <v>1</v>
      </c>
      <c r="BU103" s="59">
        <v>1</v>
      </c>
      <c r="BV103" s="59">
        <v>1</v>
      </c>
      <c r="BW103" s="59">
        <v>1</v>
      </c>
      <c r="BX103" s="59">
        <v>1</v>
      </c>
      <c r="BY103" s="59">
        <v>1</v>
      </c>
      <c r="BZ103" s="59">
        <v>1</v>
      </c>
      <c r="CA103" s="59">
        <v>1</v>
      </c>
      <c r="CB103" s="59">
        <v>1</v>
      </c>
      <c r="CC103" s="59">
        <v>1</v>
      </c>
      <c r="CD103" s="59">
        <v>1</v>
      </c>
      <c r="CE103" s="59">
        <v>1</v>
      </c>
      <c r="CF103" s="59">
        <v>1</v>
      </c>
      <c r="CG103" s="59">
        <v>1</v>
      </c>
      <c r="CH103" s="59">
        <v>1</v>
      </c>
      <c r="CI103" s="59">
        <v>1</v>
      </c>
      <c r="CJ103" s="59">
        <v>1</v>
      </c>
      <c r="CK103" s="59">
        <v>1</v>
      </c>
      <c r="CL103" s="59">
        <v>1</v>
      </c>
      <c r="CM103" s="59">
        <v>1</v>
      </c>
    </row>
    <row r="104" spans="2:91">
      <c r="B104" s="157" t="s">
        <v>33</v>
      </c>
      <c r="C104" s="57" t="str">
        <f>_xll.BDP(B104,"short name")</f>
        <v>Generic 1st 'CL' Future</v>
      </c>
      <c r="D104" s="59">
        <v>1</v>
      </c>
      <c r="E104" s="59">
        <v>1</v>
      </c>
      <c r="F104" s="59">
        <v>1</v>
      </c>
      <c r="G104" s="59">
        <v>1</v>
      </c>
      <c r="H104" s="59">
        <v>1</v>
      </c>
      <c r="I104" s="59">
        <v>1</v>
      </c>
      <c r="J104" s="59">
        <v>1</v>
      </c>
      <c r="K104" s="59">
        <v>1</v>
      </c>
      <c r="L104" s="59">
        <v>1</v>
      </c>
      <c r="M104" s="59">
        <v>1</v>
      </c>
      <c r="N104" s="59">
        <v>1</v>
      </c>
      <c r="O104" s="59">
        <v>1</v>
      </c>
      <c r="P104" s="59">
        <v>1</v>
      </c>
      <c r="Q104" s="59">
        <v>1</v>
      </c>
      <c r="R104" s="59">
        <v>1</v>
      </c>
      <c r="S104" s="59">
        <v>1</v>
      </c>
      <c r="T104" s="59">
        <v>1</v>
      </c>
      <c r="U104" s="59">
        <v>1</v>
      </c>
      <c r="V104" s="59">
        <v>1</v>
      </c>
      <c r="W104" s="59">
        <v>1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1</v>
      </c>
      <c r="AD104" s="59">
        <v>1</v>
      </c>
      <c r="AE104" s="59">
        <v>1</v>
      </c>
      <c r="AF104" s="59">
        <v>1</v>
      </c>
      <c r="AG104" s="59">
        <v>1</v>
      </c>
      <c r="AH104" s="59">
        <v>1</v>
      </c>
      <c r="AI104" s="59">
        <v>1</v>
      </c>
      <c r="AJ104" s="59">
        <v>1</v>
      </c>
      <c r="AK104" s="59">
        <v>1</v>
      </c>
      <c r="AL104" s="59">
        <v>1</v>
      </c>
      <c r="AM104" s="59">
        <v>1</v>
      </c>
      <c r="AN104" s="59">
        <v>1</v>
      </c>
      <c r="AO104" s="59">
        <v>1</v>
      </c>
      <c r="AP104" s="59">
        <v>1</v>
      </c>
      <c r="AQ104" s="59">
        <v>1</v>
      </c>
      <c r="AR104" s="59">
        <v>1</v>
      </c>
      <c r="AS104" s="59">
        <v>1</v>
      </c>
      <c r="AT104" s="59">
        <v>1</v>
      </c>
      <c r="AU104" s="59">
        <v>1</v>
      </c>
      <c r="AV104" s="59">
        <v>1</v>
      </c>
      <c r="AW104" s="59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1</v>
      </c>
      <c r="BC104" s="59">
        <v>1</v>
      </c>
      <c r="BD104" s="59">
        <v>1</v>
      </c>
      <c r="BE104" s="59">
        <v>1</v>
      </c>
      <c r="BF104" s="59">
        <v>1</v>
      </c>
      <c r="BG104" s="59">
        <v>1</v>
      </c>
      <c r="BH104" s="59">
        <v>1</v>
      </c>
      <c r="BI104" s="59">
        <v>1</v>
      </c>
      <c r="BJ104" s="59">
        <v>1</v>
      </c>
      <c r="BK104" s="59">
        <v>1</v>
      </c>
      <c r="BL104" s="59">
        <v>1</v>
      </c>
      <c r="BM104" s="59">
        <v>1</v>
      </c>
      <c r="BN104" s="59">
        <v>1</v>
      </c>
      <c r="BO104" s="59">
        <v>1</v>
      </c>
      <c r="BP104" s="59">
        <v>1</v>
      </c>
      <c r="BQ104" s="59">
        <v>1</v>
      </c>
      <c r="BR104" s="59">
        <v>1</v>
      </c>
      <c r="BS104" s="59">
        <v>1</v>
      </c>
      <c r="BT104" s="59">
        <v>1</v>
      </c>
      <c r="BU104" s="59">
        <v>1</v>
      </c>
      <c r="BV104" s="59">
        <v>1</v>
      </c>
      <c r="BW104" s="59">
        <v>1</v>
      </c>
      <c r="BX104" s="59">
        <v>1</v>
      </c>
      <c r="BY104" s="59">
        <v>1</v>
      </c>
      <c r="BZ104" s="59">
        <v>1</v>
      </c>
      <c r="CA104" s="59">
        <v>1</v>
      </c>
      <c r="CB104" s="59">
        <v>1</v>
      </c>
      <c r="CC104" s="59">
        <v>1</v>
      </c>
      <c r="CD104" s="59">
        <v>1</v>
      </c>
      <c r="CE104" s="59">
        <v>1</v>
      </c>
      <c r="CF104" s="59">
        <v>1</v>
      </c>
      <c r="CG104" s="59">
        <v>1</v>
      </c>
      <c r="CH104" s="59">
        <v>1</v>
      </c>
      <c r="CI104" s="59">
        <v>1</v>
      </c>
      <c r="CJ104" s="59">
        <v>1</v>
      </c>
      <c r="CK104" s="59">
        <v>1</v>
      </c>
      <c r="CL104" s="59">
        <v>1</v>
      </c>
      <c r="CM104" s="59">
        <v>1</v>
      </c>
    </row>
    <row r="105" spans="2:91">
      <c r="B105" s="157" t="s">
        <v>113</v>
      </c>
      <c r="C105" s="57" t="str">
        <f>_xll.BDP(B105,"short name")</f>
        <v>China Renminbi Spot</v>
      </c>
      <c r="D105" s="59">
        <v>1</v>
      </c>
      <c r="E105" s="59">
        <v>1</v>
      </c>
      <c r="F105" s="59">
        <v>1</v>
      </c>
      <c r="G105" s="59">
        <v>1</v>
      </c>
      <c r="H105" s="59">
        <v>1</v>
      </c>
      <c r="I105" s="59">
        <v>1</v>
      </c>
      <c r="J105" s="59">
        <v>1</v>
      </c>
      <c r="K105" s="59">
        <v>1</v>
      </c>
      <c r="L105" s="59">
        <v>1</v>
      </c>
      <c r="M105" s="59">
        <v>1</v>
      </c>
      <c r="N105" s="59">
        <v>1</v>
      </c>
      <c r="O105" s="59">
        <v>1</v>
      </c>
      <c r="P105" s="59">
        <v>1</v>
      </c>
      <c r="Q105" s="59">
        <v>1</v>
      </c>
      <c r="R105" s="59">
        <v>1</v>
      </c>
      <c r="S105" s="59">
        <v>1</v>
      </c>
      <c r="T105" s="59">
        <v>1</v>
      </c>
      <c r="U105" s="59">
        <v>1</v>
      </c>
      <c r="V105" s="59">
        <v>1</v>
      </c>
      <c r="W105" s="59">
        <v>1</v>
      </c>
      <c r="X105" s="59">
        <v>1</v>
      </c>
      <c r="Y105" s="59">
        <v>1</v>
      </c>
      <c r="Z105" s="59">
        <v>1</v>
      </c>
      <c r="AA105" s="59">
        <v>1</v>
      </c>
      <c r="AB105" s="59">
        <v>1</v>
      </c>
      <c r="AC105" s="59">
        <v>1</v>
      </c>
      <c r="AD105" s="59">
        <v>1</v>
      </c>
      <c r="AE105" s="59">
        <v>1</v>
      </c>
      <c r="AF105" s="59">
        <v>1</v>
      </c>
      <c r="AG105" s="59">
        <v>1</v>
      </c>
      <c r="AH105" s="59">
        <v>1</v>
      </c>
      <c r="AI105" s="59">
        <v>1</v>
      </c>
      <c r="AJ105" s="59">
        <v>1</v>
      </c>
      <c r="AK105" s="59">
        <v>1</v>
      </c>
      <c r="AL105" s="59">
        <v>1</v>
      </c>
      <c r="AM105" s="59">
        <v>1</v>
      </c>
      <c r="AN105" s="59">
        <v>1</v>
      </c>
      <c r="AO105" s="59">
        <v>1</v>
      </c>
      <c r="AP105" s="59">
        <v>1</v>
      </c>
      <c r="AQ105" s="59">
        <v>1</v>
      </c>
      <c r="AR105" s="59">
        <v>1</v>
      </c>
      <c r="AS105" s="59">
        <v>1</v>
      </c>
      <c r="AT105" s="59">
        <v>1</v>
      </c>
      <c r="AU105" s="59">
        <v>1</v>
      </c>
      <c r="AV105" s="59">
        <v>1</v>
      </c>
      <c r="AW105" s="59">
        <v>1</v>
      </c>
      <c r="AX105" s="59">
        <v>1</v>
      </c>
      <c r="AY105" s="59">
        <v>1</v>
      </c>
      <c r="AZ105" s="59">
        <v>1</v>
      </c>
      <c r="BA105" s="59">
        <v>1</v>
      </c>
      <c r="BB105" s="59">
        <v>1</v>
      </c>
      <c r="BC105" s="59">
        <v>1</v>
      </c>
      <c r="BD105" s="59">
        <v>1</v>
      </c>
      <c r="BE105" s="59">
        <v>1</v>
      </c>
      <c r="BF105" s="59">
        <v>1</v>
      </c>
      <c r="BG105" s="59">
        <v>1</v>
      </c>
      <c r="BH105" s="59">
        <v>1</v>
      </c>
      <c r="BI105" s="59">
        <v>1</v>
      </c>
      <c r="BJ105" s="59">
        <v>1</v>
      </c>
      <c r="BK105" s="59">
        <v>1</v>
      </c>
      <c r="BL105" s="59">
        <v>1</v>
      </c>
      <c r="BM105" s="59">
        <v>1</v>
      </c>
      <c r="BN105" s="59">
        <v>1</v>
      </c>
      <c r="BO105" s="59">
        <v>1</v>
      </c>
      <c r="BP105" s="59">
        <v>1</v>
      </c>
      <c r="BQ105" s="59">
        <v>1</v>
      </c>
      <c r="BR105" s="59">
        <v>1</v>
      </c>
      <c r="BS105" s="59">
        <v>1</v>
      </c>
      <c r="BT105" s="59">
        <v>1</v>
      </c>
      <c r="BU105" s="59">
        <v>1</v>
      </c>
      <c r="BV105" s="59">
        <v>1</v>
      </c>
      <c r="BW105" s="59">
        <v>1</v>
      </c>
      <c r="BX105" s="59">
        <v>1</v>
      </c>
      <c r="BY105" s="59">
        <v>1</v>
      </c>
      <c r="BZ105" s="59">
        <v>1</v>
      </c>
      <c r="CA105" s="59">
        <v>1</v>
      </c>
      <c r="CB105" s="59">
        <v>1</v>
      </c>
      <c r="CC105" s="59">
        <v>1</v>
      </c>
      <c r="CD105" s="59">
        <v>1</v>
      </c>
      <c r="CE105" s="59">
        <v>1</v>
      </c>
      <c r="CF105" s="59">
        <v>1</v>
      </c>
      <c r="CG105" s="59">
        <v>1</v>
      </c>
      <c r="CH105" s="59">
        <v>1</v>
      </c>
      <c r="CI105" s="59">
        <v>1</v>
      </c>
      <c r="CJ105" s="59">
        <v>1</v>
      </c>
      <c r="CK105" s="59">
        <v>1</v>
      </c>
      <c r="CL105" s="59">
        <v>1</v>
      </c>
      <c r="CM105" s="59">
        <v>1</v>
      </c>
    </row>
    <row r="106" spans="2:91">
      <c r="B106" s="157" t="s">
        <v>1137</v>
      </c>
      <c r="C106" s="57" t="str">
        <f>_xll.BDP(B106,"short name")</f>
        <v>CN Qnhngd ThermCoal 5500NAR Pr</v>
      </c>
      <c r="D106" s="59">
        <v>1</v>
      </c>
      <c r="E106" s="59">
        <v>1</v>
      </c>
      <c r="F106" s="59">
        <v>1</v>
      </c>
      <c r="G106" s="59">
        <v>1</v>
      </c>
      <c r="H106" s="59">
        <v>1</v>
      </c>
      <c r="I106" s="59">
        <v>1</v>
      </c>
      <c r="J106" s="59">
        <v>1</v>
      </c>
      <c r="K106" s="59">
        <v>1</v>
      </c>
      <c r="L106" s="59">
        <v>1</v>
      </c>
      <c r="M106" s="59">
        <v>1</v>
      </c>
      <c r="N106" s="59">
        <v>1</v>
      </c>
      <c r="O106" s="59">
        <v>1</v>
      </c>
      <c r="P106" s="59">
        <v>1</v>
      </c>
      <c r="Q106" s="59">
        <v>1</v>
      </c>
      <c r="R106" s="59">
        <v>1</v>
      </c>
      <c r="S106" s="59">
        <v>1</v>
      </c>
      <c r="T106" s="59">
        <v>1</v>
      </c>
      <c r="U106" s="59">
        <v>1</v>
      </c>
      <c r="V106" s="59">
        <v>1</v>
      </c>
      <c r="W106" s="59">
        <v>1</v>
      </c>
      <c r="X106" s="59">
        <v>1</v>
      </c>
      <c r="Y106" s="59">
        <v>1</v>
      </c>
      <c r="Z106" s="59">
        <v>1</v>
      </c>
      <c r="AA106" s="59">
        <v>1</v>
      </c>
      <c r="AB106" s="59">
        <v>1</v>
      </c>
      <c r="AC106" s="59">
        <v>1</v>
      </c>
      <c r="AD106" s="59">
        <v>1</v>
      </c>
      <c r="AE106" s="59">
        <v>1</v>
      </c>
      <c r="AF106" s="59">
        <v>1</v>
      </c>
      <c r="AG106" s="59">
        <v>1</v>
      </c>
      <c r="AH106" s="59">
        <v>1</v>
      </c>
      <c r="AI106" s="59">
        <v>1</v>
      </c>
      <c r="AJ106" s="59">
        <v>1</v>
      </c>
      <c r="AK106" s="59">
        <v>1</v>
      </c>
      <c r="AL106" s="59">
        <v>1</v>
      </c>
      <c r="AM106" s="59">
        <v>1</v>
      </c>
      <c r="AN106" s="59">
        <v>1</v>
      </c>
      <c r="AO106" s="59">
        <v>1</v>
      </c>
      <c r="AP106" s="59">
        <v>1</v>
      </c>
      <c r="AQ106" s="59">
        <v>1</v>
      </c>
      <c r="AR106" s="59">
        <v>1</v>
      </c>
      <c r="AS106" s="59">
        <v>1</v>
      </c>
      <c r="AT106" s="59">
        <v>1</v>
      </c>
      <c r="AU106" s="59">
        <v>1</v>
      </c>
      <c r="AV106" s="59">
        <v>1</v>
      </c>
      <c r="AW106" s="59">
        <v>1</v>
      </c>
      <c r="AX106" s="59">
        <v>1</v>
      </c>
      <c r="AY106" s="59">
        <v>1</v>
      </c>
      <c r="AZ106" s="59">
        <v>1</v>
      </c>
      <c r="BA106" s="59">
        <v>1</v>
      </c>
      <c r="BB106" s="59">
        <v>1</v>
      </c>
      <c r="BC106" s="59">
        <v>1</v>
      </c>
      <c r="BD106" s="59">
        <v>1</v>
      </c>
      <c r="BE106" s="59">
        <v>1</v>
      </c>
      <c r="BF106" s="59">
        <v>1</v>
      </c>
      <c r="BG106" s="59">
        <v>1</v>
      </c>
      <c r="BH106" s="59">
        <v>1</v>
      </c>
      <c r="BI106" s="59">
        <v>1</v>
      </c>
      <c r="BJ106" s="59">
        <v>1</v>
      </c>
      <c r="BK106" s="59">
        <v>1</v>
      </c>
      <c r="BL106" s="59">
        <v>1</v>
      </c>
      <c r="BM106" s="59">
        <v>1</v>
      </c>
      <c r="BN106" s="59">
        <v>1</v>
      </c>
      <c r="BO106" s="59">
        <v>1</v>
      </c>
      <c r="BP106" s="59">
        <v>1</v>
      </c>
      <c r="BQ106" s="59">
        <v>1</v>
      </c>
      <c r="BR106" s="59">
        <v>1</v>
      </c>
      <c r="BS106" s="59">
        <v>1</v>
      </c>
      <c r="BT106" s="59">
        <v>1</v>
      </c>
      <c r="BU106" s="59">
        <v>1</v>
      </c>
      <c r="BV106" s="59">
        <v>1</v>
      </c>
      <c r="BW106" s="59">
        <v>1</v>
      </c>
      <c r="BX106" s="59">
        <v>1</v>
      </c>
      <c r="BY106" s="59">
        <v>1</v>
      </c>
      <c r="BZ106" s="59">
        <v>1</v>
      </c>
      <c r="CA106" s="59">
        <v>1</v>
      </c>
      <c r="CB106" s="59">
        <v>1</v>
      </c>
      <c r="CC106" s="59">
        <v>1</v>
      </c>
      <c r="CD106" s="59">
        <v>1</v>
      </c>
      <c r="CE106" s="59">
        <v>1</v>
      </c>
      <c r="CF106" s="59">
        <v>1</v>
      </c>
      <c r="CG106" s="59">
        <v>1</v>
      </c>
      <c r="CH106" s="59">
        <v>1</v>
      </c>
      <c r="CI106" s="59">
        <v>1</v>
      </c>
      <c r="CJ106" s="59">
        <v>1</v>
      </c>
      <c r="CK106" s="59">
        <v>1</v>
      </c>
      <c r="CL106" s="59">
        <v>1</v>
      </c>
      <c r="CM106" s="59">
        <v>1</v>
      </c>
    </row>
    <row r="107" spans="2:91">
      <c r="B107" s="157" t="s">
        <v>1181</v>
      </c>
      <c r="C107" s="57" t="str">
        <f>_xll.BDP(B107,"short name")</f>
        <v>CONOCOPHILLIPS</v>
      </c>
      <c r="D107" s="59">
        <v>1</v>
      </c>
      <c r="E107" s="59">
        <v>1</v>
      </c>
      <c r="F107" s="59">
        <v>1</v>
      </c>
      <c r="G107" s="59">
        <v>1</v>
      </c>
      <c r="H107" s="59">
        <v>1</v>
      </c>
      <c r="I107" s="59">
        <v>1</v>
      </c>
      <c r="J107" s="59">
        <v>1</v>
      </c>
      <c r="K107" s="59">
        <v>1</v>
      </c>
      <c r="L107" s="59">
        <v>1</v>
      </c>
      <c r="M107" s="59">
        <v>1</v>
      </c>
      <c r="N107" s="59">
        <v>1</v>
      </c>
      <c r="O107" s="59">
        <v>1</v>
      </c>
      <c r="P107" s="59">
        <v>1</v>
      </c>
      <c r="Q107" s="59">
        <v>1</v>
      </c>
      <c r="R107" s="59">
        <v>1</v>
      </c>
      <c r="S107" s="59">
        <v>1</v>
      </c>
      <c r="T107" s="59">
        <v>1</v>
      </c>
      <c r="U107" s="59">
        <v>1</v>
      </c>
      <c r="V107" s="59">
        <v>1</v>
      </c>
      <c r="W107" s="59">
        <v>1</v>
      </c>
      <c r="X107" s="59">
        <v>1</v>
      </c>
      <c r="Y107" s="59">
        <v>1</v>
      </c>
      <c r="Z107" s="59">
        <v>1</v>
      </c>
      <c r="AA107" s="59">
        <v>1</v>
      </c>
      <c r="AB107" s="59">
        <v>1</v>
      </c>
      <c r="AC107" s="59">
        <v>1</v>
      </c>
      <c r="AD107" s="59">
        <v>1</v>
      </c>
      <c r="AE107" s="59">
        <v>1</v>
      </c>
      <c r="AF107" s="59">
        <v>1</v>
      </c>
      <c r="AG107" s="59">
        <v>1</v>
      </c>
      <c r="AH107" s="59">
        <v>1</v>
      </c>
      <c r="AI107" s="59">
        <v>1</v>
      </c>
      <c r="AJ107" s="59">
        <v>1</v>
      </c>
      <c r="AK107" s="59">
        <v>1</v>
      </c>
      <c r="AL107" s="59">
        <v>1</v>
      </c>
      <c r="AM107" s="59">
        <v>1</v>
      </c>
      <c r="AN107" s="59">
        <v>1</v>
      </c>
      <c r="AO107" s="59">
        <v>1</v>
      </c>
      <c r="AP107" s="59">
        <v>1</v>
      </c>
      <c r="AQ107" s="59">
        <v>1</v>
      </c>
      <c r="AR107" s="59">
        <v>1</v>
      </c>
      <c r="AS107" s="59">
        <v>1</v>
      </c>
      <c r="AT107" s="59">
        <v>1</v>
      </c>
      <c r="AU107" s="59">
        <v>1</v>
      </c>
      <c r="AV107" s="59">
        <v>1</v>
      </c>
      <c r="AW107" s="59">
        <v>1</v>
      </c>
      <c r="AX107" s="59">
        <v>1</v>
      </c>
      <c r="AY107" s="59">
        <v>1</v>
      </c>
      <c r="AZ107" s="59">
        <v>1</v>
      </c>
      <c r="BA107" s="59">
        <v>1</v>
      </c>
      <c r="BB107" s="59">
        <v>1</v>
      </c>
      <c r="BC107" s="59">
        <v>1</v>
      </c>
      <c r="BD107" s="59">
        <v>1</v>
      </c>
      <c r="BE107" s="59">
        <v>1</v>
      </c>
      <c r="BF107" s="59">
        <v>1</v>
      </c>
      <c r="BG107" s="59">
        <v>1</v>
      </c>
      <c r="BH107" s="59">
        <v>1</v>
      </c>
      <c r="BI107" s="59">
        <v>1</v>
      </c>
      <c r="BJ107" s="59">
        <v>1</v>
      </c>
      <c r="BK107" s="59">
        <v>1</v>
      </c>
      <c r="BL107" s="59">
        <v>1</v>
      </c>
      <c r="BM107" s="59">
        <v>1</v>
      </c>
      <c r="BN107" s="59">
        <v>1</v>
      </c>
      <c r="BO107" s="59">
        <v>1</v>
      </c>
      <c r="BP107" s="59">
        <v>1</v>
      </c>
      <c r="BQ107" s="59">
        <v>1</v>
      </c>
      <c r="BR107" s="59">
        <v>1</v>
      </c>
      <c r="BS107" s="59">
        <v>1</v>
      </c>
      <c r="BT107" s="59">
        <v>1</v>
      </c>
      <c r="BU107" s="59">
        <v>1</v>
      </c>
      <c r="BV107" s="59">
        <v>1</v>
      </c>
      <c r="BW107" s="59">
        <v>1</v>
      </c>
      <c r="BX107" s="59">
        <v>1</v>
      </c>
      <c r="BY107" s="59">
        <v>1</v>
      </c>
      <c r="BZ107" s="59">
        <v>1</v>
      </c>
      <c r="CA107" s="59">
        <v>1</v>
      </c>
      <c r="CB107" s="59">
        <v>1</v>
      </c>
      <c r="CC107" s="59">
        <v>1</v>
      </c>
      <c r="CD107" s="59">
        <v>1</v>
      </c>
      <c r="CE107" s="59">
        <v>1</v>
      </c>
      <c r="CF107" s="59">
        <v>1</v>
      </c>
      <c r="CG107" s="59">
        <v>1</v>
      </c>
      <c r="CH107" s="59">
        <v>1</v>
      </c>
      <c r="CI107" s="59">
        <v>1</v>
      </c>
      <c r="CJ107" s="59">
        <v>1</v>
      </c>
      <c r="CK107" s="59">
        <v>1</v>
      </c>
      <c r="CL107" s="59">
        <v>1</v>
      </c>
      <c r="CM107" s="59">
        <v>1</v>
      </c>
    </row>
    <row r="108" spans="2:91">
      <c r="B108" s="157" t="s">
        <v>981</v>
      </c>
      <c r="C108" s="57" t="str">
        <f>_xll.BDP(B108,"short name")</f>
        <v>CSI HK Mainland Real IDX</v>
      </c>
      <c r="D108" s="59">
        <v>1</v>
      </c>
      <c r="E108" s="59">
        <v>1</v>
      </c>
      <c r="F108" s="59">
        <v>1</v>
      </c>
      <c r="G108" s="59">
        <v>1</v>
      </c>
      <c r="H108" s="59">
        <v>1</v>
      </c>
      <c r="I108" s="59">
        <v>1</v>
      </c>
      <c r="J108" s="59">
        <v>1</v>
      </c>
      <c r="K108" s="59">
        <v>1</v>
      </c>
      <c r="L108" s="59">
        <v>1</v>
      </c>
      <c r="M108" s="59">
        <v>1</v>
      </c>
      <c r="N108" s="59">
        <v>1</v>
      </c>
      <c r="O108" s="59">
        <v>1</v>
      </c>
      <c r="P108" s="59">
        <v>1</v>
      </c>
      <c r="Q108" s="59">
        <v>1</v>
      </c>
      <c r="R108" s="59">
        <v>1</v>
      </c>
      <c r="S108" s="59">
        <v>1</v>
      </c>
      <c r="T108" s="59">
        <v>1</v>
      </c>
      <c r="U108" s="59">
        <v>1</v>
      </c>
      <c r="V108" s="59">
        <v>1</v>
      </c>
      <c r="W108" s="59">
        <v>1</v>
      </c>
      <c r="X108" s="59">
        <v>1</v>
      </c>
      <c r="Y108" s="59">
        <v>1</v>
      </c>
      <c r="Z108" s="59">
        <v>1</v>
      </c>
      <c r="AA108" s="59">
        <v>1</v>
      </c>
      <c r="AB108" s="59">
        <v>1</v>
      </c>
      <c r="AC108" s="59">
        <v>1</v>
      </c>
      <c r="AD108" s="59">
        <v>1</v>
      </c>
      <c r="AE108" s="59">
        <v>1</v>
      </c>
      <c r="AF108" s="59">
        <v>1</v>
      </c>
      <c r="AG108" s="59">
        <v>1</v>
      </c>
      <c r="AH108" s="59">
        <v>1</v>
      </c>
      <c r="AI108" s="59">
        <v>1</v>
      </c>
      <c r="AJ108" s="59">
        <v>1</v>
      </c>
      <c r="AK108" s="59">
        <v>1</v>
      </c>
      <c r="AL108" s="59">
        <v>1</v>
      </c>
      <c r="AM108" s="59">
        <v>1</v>
      </c>
      <c r="AN108" s="59">
        <v>1</v>
      </c>
      <c r="AO108" s="59">
        <v>1</v>
      </c>
      <c r="AP108" s="59">
        <v>1</v>
      </c>
      <c r="AQ108" s="59">
        <v>1</v>
      </c>
      <c r="AR108" s="59">
        <v>1</v>
      </c>
      <c r="AS108" s="59">
        <v>1</v>
      </c>
      <c r="AT108" s="59">
        <v>1</v>
      </c>
      <c r="AU108" s="59">
        <v>1</v>
      </c>
      <c r="AV108" s="59">
        <v>1</v>
      </c>
      <c r="AW108" s="59">
        <v>1</v>
      </c>
      <c r="AX108" s="59">
        <v>1</v>
      </c>
      <c r="AY108" s="59">
        <v>1</v>
      </c>
      <c r="AZ108" s="59">
        <v>1</v>
      </c>
      <c r="BA108" s="59">
        <v>1</v>
      </c>
      <c r="BB108" s="59">
        <v>1</v>
      </c>
      <c r="BC108" s="59">
        <v>1</v>
      </c>
      <c r="BD108" s="59">
        <v>1</v>
      </c>
      <c r="BE108" s="59">
        <v>1</v>
      </c>
      <c r="BF108" s="59">
        <v>1</v>
      </c>
      <c r="BG108" s="59">
        <v>1</v>
      </c>
      <c r="BH108" s="59">
        <v>1</v>
      </c>
      <c r="BI108" s="59">
        <v>1</v>
      </c>
      <c r="BJ108" s="59">
        <v>1</v>
      </c>
      <c r="BK108" s="59">
        <v>1</v>
      </c>
      <c r="BL108" s="59">
        <v>1</v>
      </c>
      <c r="BM108" s="59">
        <v>1</v>
      </c>
      <c r="BN108" s="59">
        <v>1</v>
      </c>
      <c r="BO108" s="59">
        <v>1</v>
      </c>
      <c r="BP108" s="59">
        <v>1</v>
      </c>
      <c r="BQ108" s="59">
        <v>1</v>
      </c>
      <c r="BR108" s="59">
        <v>1</v>
      </c>
      <c r="BS108" s="59">
        <v>1</v>
      </c>
      <c r="BT108" s="59">
        <v>1</v>
      </c>
      <c r="BU108" s="59">
        <v>1</v>
      </c>
      <c r="BV108" s="59">
        <v>1</v>
      </c>
      <c r="BW108" s="59">
        <v>1</v>
      </c>
      <c r="BX108" s="59">
        <v>1</v>
      </c>
      <c r="BY108" s="59">
        <v>1</v>
      </c>
      <c r="BZ108" s="59">
        <v>1</v>
      </c>
      <c r="CA108" s="59">
        <v>1</v>
      </c>
      <c r="CB108" s="59">
        <v>1</v>
      </c>
      <c r="CC108" s="59">
        <v>1</v>
      </c>
      <c r="CD108" s="59">
        <v>1</v>
      </c>
      <c r="CE108" s="59">
        <v>1</v>
      </c>
      <c r="CF108" s="59">
        <v>1</v>
      </c>
      <c r="CG108" s="59">
        <v>1</v>
      </c>
      <c r="CH108" s="59">
        <v>1</v>
      </c>
      <c r="CI108" s="59">
        <v>1</v>
      </c>
      <c r="CJ108" s="59">
        <v>1</v>
      </c>
      <c r="CK108" s="59">
        <v>1</v>
      </c>
      <c r="CL108" s="59">
        <v>1</v>
      </c>
      <c r="CM108" s="59">
        <v>1</v>
      </c>
    </row>
    <row r="109" spans="2:91">
      <c r="B109" s="157" t="s">
        <v>1172</v>
      </c>
      <c r="C109" s="57" t="str">
        <f>_xll.BDP(B109,"short name")</f>
        <v>SID NACIONAL</v>
      </c>
      <c r="D109" s="59">
        <v>1</v>
      </c>
      <c r="E109" s="59">
        <v>1</v>
      </c>
      <c r="F109" s="59">
        <v>1</v>
      </c>
      <c r="G109" s="59">
        <v>1</v>
      </c>
      <c r="H109" s="59">
        <v>1</v>
      </c>
      <c r="I109" s="59">
        <v>1</v>
      </c>
      <c r="J109" s="59">
        <v>1</v>
      </c>
      <c r="K109" s="59">
        <v>1</v>
      </c>
      <c r="L109" s="59">
        <v>1</v>
      </c>
      <c r="M109" s="59">
        <v>1</v>
      </c>
      <c r="N109" s="59">
        <v>1</v>
      </c>
      <c r="O109" s="59">
        <v>1</v>
      </c>
      <c r="P109" s="59">
        <v>1</v>
      </c>
      <c r="Q109" s="59">
        <v>1</v>
      </c>
      <c r="R109" s="59">
        <v>1</v>
      </c>
      <c r="S109" s="59">
        <v>1</v>
      </c>
      <c r="T109" s="59">
        <v>1</v>
      </c>
      <c r="U109" s="59">
        <v>1</v>
      </c>
      <c r="V109" s="59">
        <v>1</v>
      </c>
      <c r="W109" s="59">
        <v>1</v>
      </c>
      <c r="X109" s="59">
        <v>1</v>
      </c>
      <c r="Y109" s="59">
        <v>1</v>
      </c>
      <c r="Z109" s="59">
        <v>1</v>
      </c>
      <c r="AA109" s="59">
        <v>1</v>
      </c>
      <c r="AB109" s="59">
        <v>1</v>
      </c>
      <c r="AC109" s="59">
        <v>1</v>
      </c>
      <c r="AD109" s="59">
        <v>1</v>
      </c>
      <c r="AE109" s="59">
        <v>1</v>
      </c>
      <c r="AF109" s="59">
        <v>1</v>
      </c>
      <c r="AG109" s="59">
        <v>1</v>
      </c>
      <c r="AH109" s="59">
        <v>1</v>
      </c>
      <c r="AI109" s="59">
        <v>1</v>
      </c>
      <c r="AJ109" s="59">
        <v>1</v>
      </c>
      <c r="AK109" s="59">
        <v>1</v>
      </c>
      <c r="AL109" s="59">
        <v>1</v>
      </c>
      <c r="AM109" s="59">
        <v>1</v>
      </c>
      <c r="AN109" s="59">
        <v>1</v>
      </c>
      <c r="AO109" s="59">
        <v>1</v>
      </c>
      <c r="AP109" s="59">
        <v>1</v>
      </c>
      <c r="AQ109" s="59">
        <v>1</v>
      </c>
      <c r="AR109" s="59">
        <v>1</v>
      </c>
      <c r="AS109" s="59">
        <v>1</v>
      </c>
      <c r="AT109" s="59">
        <v>1</v>
      </c>
      <c r="AU109" s="59">
        <v>1</v>
      </c>
      <c r="AV109" s="59">
        <v>1</v>
      </c>
      <c r="AW109" s="59">
        <v>1</v>
      </c>
      <c r="AX109" s="59">
        <v>1</v>
      </c>
      <c r="AY109" s="59">
        <v>1</v>
      </c>
      <c r="AZ109" s="59">
        <v>1</v>
      </c>
      <c r="BA109" s="59">
        <v>1</v>
      </c>
      <c r="BB109" s="59">
        <v>1</v>
      </c>
      <c r="BC109" s="59">
        <v>1</v>
      </c>
      <c r="BD109" s="59">
        <v>1</v>
      </c>
      <c r="BE109" s="59">
        <v>1</v>
      </c>
      <c r="BF109" s="59">
        <v>1</v>
      </c>
      <c r="BG109" s="59">
        <v>1</v>
      </c>
      <c r="BH109" s="59">
        <v>1</v>
      </c>
      <c r="BI109" s="59">
        <v>1</v>
      </c>
      <c r="BJ109" s="59">
        <v>1</v>
      </c>
      <c r="BK109" s="59">
        <v>1</v>
      </c>
      <c r="BL109" s="59">
        <v>1</v>
      </c>
      <c r="BM109" s="59">
        <v>1</v>
      </c>
      <c r="BN109" s="59">
        <v>1</v>
      </c>
      <c r="BO109" s="59">
        <v>1</v>
      </c>
      <c r="BP109" s="59">
        <v>1</v>
      </c>
      <c r="BQ109" s="59">
        <v>1</v>
      </c>
      <c r="BR109" s="59">
        <v>1</v>
      </c>
      <c r="BS109" s="59">
        <v>1</v>
      </c>
      <c r="BT109" s="59">
        <v>1</v>
      </c>
      <c r="BU109" s="59">
        <v>1</v>
      </c>
      <c r="BV109" s="59">
        <v>1</v>
      </c>
      <c r="BW109" s="59">
        <v>1</v>
      </c>
      <c r="BX109" s="59">
        <v>1</v>
      </c>
      <c r="BY109" s="59">
        <v>1</v>
      </c>
      <c r="BZ109" s="59">
        <v>1</v>
      </c>
      <c r="CA109" s="59">
        <v>1</v>
      </c>
      <c r="CB109" s="59">
        <v>1</v>
      </c>
      <c r="CC109" s="59">
        <v>1</v>
      </c>
      <c r="CD109" s="59">
        <v>1</v>
      </c>
      <c r="CE109" s="59">
        <v>1</v>
      </c>
      <c r="CF109" s="59">
        <v>1</v>
      </c>
      <c r="CG109" s="59">
        <v>1</v>
      </c>
      <c r="CH109" s="59">
        <v>1</v>
      </c>
      <c r="CI109" s="59">
        <v>1</v>
      </c>
      <c r="CJ109" s="59">
        <v>1</v>
      </c>
      <c r="CK109" s="59">
        <v>1</v>
      </c>
      <c r="CL109" s="59">
        <v>1</v>
      </c>
      <c r="CM109" s="59">
        <v>1</v>
      </c>
    </row>
    <row r="110" spans="2:91">
      <c r="B110" s="157" t="s">
        <v>1185</v>
      </c>
      <c r="C110" s="57" t="str">
        <f>_xll.BDP(B110,"short name")</f>
        <v>CHEVRON CORP</v>
      </c>
      <c r="D110" s="59">
        <v>1</v>
      </c>
      <c r="E110" s="59">
        <v>1</v>
      </c>
      <c r="F110" s="59">
        <v>1</v>
      </c>
      <c r="G110" s="59">
        <v>1</v>
      </c>
      <c r="H110" s="59">
        <v>1</v>
      </c>
      <c r="I110" s="59">
        <v>1</v>
      </c>
      <c r="J110" s="59">
        <v>1</v>
      </c>
      <c r="K110" s="59">
        <v>1</v>
      </c>
      <c r="L110" s="59">
        <v>1</v>
      </c>
      <c r="M110" s="59">
        <v>1</v>
      </c>
      <c r="N110" s="59">
        <v>1</v>
      </c>
      <c r="O110" s="59">
        <v>1</v>
      </c>
      <c r="P110" s="59">
        <v>1</v>
      </c>
      <c r="Q110" s="59">
        <v>1</v>
      </c>
      <c r="R110" s="59">
        <v>1</v>
      </c>
      <c r="S110" s="59">
        <v>1</v>
      </c>
      <c r="T110" s="59">
        <v>1</v>
      </c>
      <c r="U110" s="59">
        <v>1</v>
      </c>
      <c r="V110" s="59">
        <v>1</v>
      </c>
      <c r="W110" s="59">
        <v>1</v>
      </c>
      <c r="X110" s="59">
        <v>1</v>
      </c>
      <c r="Y110" s="59">
        <v>1</v>
      </c>
      <c r="Z110" s="59">
        <v>1</v>
      </c>
      <c r="AA110" s="59">
        <v>1</v>
      </c>
      <c r="AB110" s="59">
        <v>1</v>
      </c>
      <c r="AC110" s="59">
        <v>1</v>
      </c>
      <c r="AD110" s="59">
        <v>1</v>
      </c>
      <c r="AE110" s="59">
        <v>1</v>
      </c>
      <c r="AF110" s="59">
        <v>1</v>
      </c>
      <c r="AG110" s="59">
        <v>1</v>
      </c>
      <c r="AH110" s="59">
        <v>1</v>
      </c>
      <c r="AI110" s="59">
        <v>1</v>
      </c>
      <c r="AJ110" s="59">
        <v>1</v>
      </c>
      <c r="AK110" s="59">
        <v>1</v>
      </c>
      <c r="AL110" s="59">
        <v>1</v>
      </c>
      <c r="AM110" s="59">
        <v>1</v>
      </c>
      <c r="AN110" s="59">
        <v>1</v>
      </c>
      <c r="AO110" s="59">
        <v>1</v>
      </c>
      <c r="AP110" s="59">
        <v>1</v>
      </c>
      <c r="AQ110" s="59">
        <v>1</v>
      </c>
      <c r="AR110" s="59">
        <v>1</v>
      </c>
      <c r="AS110" s="59">
        <v>1</v>
      </c>
      <c r="AT110" s="59">
        <v>1</v>
      </c>
      <c r="AU110" s="59">
        <v>1</v>
      </c>
      <c r="AV110" s="59">
        <v>1</v>
      </c>
      <c r="AW110" s="59">
        <v>1</v>
      </c>
      <c r="AX110" s="59">
        <v>1</v>
      </c>
      <c r="AY110" s="59">
        <v>1</v>
      </c>
      <c r="AZ110" s="59">
        <v>1</v>
      </c>
      <c r="BA110" s="59">
        <v>1</v>
      </c>
      <c r="BB110" s="59">
        <v>1</v>
      </c>
      <c r="BC110" s="59">
        <v>1</v>
      </c>
      <c r="BD110" s="59">
        <v>1</v>
      </c>
      <c r="BE110" s="59">
        <v>1</v>
      </c>
      <c r="BF110" s="59">
        <v>1</v>
      </c>
      <c r="BG110" s="59">
        <v>1</v>
      </c>
      <c r="BH110" s="59">
        <v>1</v>
      </c>
      <c r="BI110" s="59">
        <v>1</v>
      </c>
      <c r="BJ110" s="59">
        <v>1</v>
      </c>
      <c r="BK110" s="59">
        <v>1</v>
      </c>
      <c r="BL110" s="59">
        <v>1</v>
      </c>
      <c r="BM110" s="59">
        <v>1</v>
      </c>
      <c r="BN110" s="59">
        <v>1</v>
      </c>
      <c r="BO110" s="59">
        <v>1</v>
      </c>
      <c r="BP110" s="59">
        <v>1</v>
      </c>
      <c r="BQ110" s="59">
        <v>1</v>
      </c>
      <c r="BR110" s="59">
        <v>1</v>
      </c>
      <c r="BS110" s="59">
        <v>1</v>
      </c>
      <c r="BT110" s="59">
        <v>1</v>
      </c>
      <c r="BU110" s="59">
        <v>1</v>
      </c>
      <c r="BV110" s="59">
        <v>1</v>
      </c>
      <c r="BW110" s="59">
        <v>1</v>
      </c>
      <c r="BX110" s="59">
        <v>1</v>
      </c>
      <c r="BY110" s="59">
        <v>1</v>
      </c>
      <c r="BZ110" s="59">
        <v>1</v>
      </c>
      <c r="CA110" s="59">
        <v>1</v>
      </c>
      <c r="CB110" s="59">
        <v>1</v>
      </c>
      <c r="CC110" s="59">
        <v>1</v>
      </c>
      <c r="CD110" s="59">
        <v>1</v>
      </c>
      <c r="CE110" s="59">
        <v>1</v>
      </c>
      <c r="CF110" s="59">
        <v>1</v>
      </c>
      <c r="CG110" s="59">
        <v>1</v>
      </c>
      <c r="CH110" s="59">
        <v>1</v>
      </c>
      <c r="CI110" s="59">
        <v>1</v>
      </c>
      <c r="CJ110" s="59">
        <v>1</v>
      </c>
      <c r="CK110" s="59">
        <v>1</v>
      </c>
      <c r="CL110" s="59">
        <v>1</v>
      </c>
      <c r="CM110" s="59">
        <v>1</v>
      </c>
    </row>
    <row r="111" spans="2:91">
      <c r="B111" s="157" t="s">
        <v>1130</v>
      </c>
      <c r="C111" s="57" t="str">
        <f>_xll.BDP(B111,"short name")</f>
        <v>Cross Mediterranean</v>
      </c>
      <c r="D111" s="59">
        <v>1</v>
      </c>
      <c r="E111" s="59">
        <v>1</v>
      </c>
      <c r="F111" s="59">
        <v>1</v>
      </c>
      <c r="G111" s="59">
        <v>1</v>
      </c>
      <c r="H111" s="59">
        <v>1</v>
      </c>
      <c r="I111" s="59">
        <v>1</v>
      </c>
      <c r="J111" s="59">
        <v>1</v>
      </c>
      <c r="K111" s="59">
        <v>1</v>
      </c>
      <c r="L111" s="59">
        <v>1</v>
      </c>
      <c r="M111" s="59">
        <v>1</v>
      </c>
      <c r="N111" s="59">
        <v>1</v>
      </c>
      <c r="O111" s="59">
        <v>1</v>
      </c>
      <c r="P111" s="59">
        <v>1</v>
      </c>
      <c r="Q111" s="59">
        <v>1</v>
      </c>
      <c r="R111" s="59">
        <v>1</v>
      </c>
      <c r="S111" s="59">
        <v>1</v>
      </c>
      <c r="T111" s="59">
        <v>1</v>
      </c>
      <c r="U111" s="59">
        <v>1</v>
      </c>
      <c r="V111" s="59">
        <v>1</v>
      </c>
      <c r="W111" s="59">
        <v>1</v>
      </c>
      <c r="X111" s="59">
        <v>1</v>
      </c>
      <c r="Y111" s="59">
        <v>1</v>
      </c>
      <c r="Z111" s="59">
        <v>1</v>
      </c>
      <c r="AA111" s="59">
        <v>1</v>
      </c>
      <c r="AB111" s="59">
        <v>1</v>
      </c>
      <c r="AC111" s="59">
        <v>1</v>
      </c>
      <c r="AD111" s="59">
        <v>1</v>
      </c>
      <c r="AE111" s="59">
        <v>1</v>
      </c>
      <c r="AF111" s="59">
        <v>1</v>
      </c>
      <c r="AG111" s="59">
        <v>1</v>
      </c>
      <c r="AH111" s="59">
        <v>1</v>
      </c>
      <c r="AI111" s="59">
        <v>1</v>
      </c>
      <c r="AJ111" s="59">
        <v>1</v>
      </c>
      <c r="AK111" s="59">
        <v>1</v>
      </c>
      <c r="AL111" s="59">
        <v>1</v>
      </c>
      <c r="AM111" s="59">
        <v>1</v>
      </c>
      <c r="AN111" s="59">
        <v>1</v>
      </c>
      <c r="AO111" s="59">
        <v>1</v>
      </c>
      <c r="AP111" s="59">
        <v>1</v>
      </c>
      <c r="AQ111" s="59">
        <v>1</v>
      </c>
      <c r="AR111" s="59">
        <v>1</v>
      </c>
      <c r="AS111" s="59">
        <v>1</v>
      </c>
      <c r="AT111" s="59">
        <v>1</v>
      </c>
      <c r="AU111" s="59">
        <v>1</v>
      </c>
      <c r="AV111" s="59">
        <v>1</v>
      </c>
      <c r="AW111" s="59">
        <v>1</v>
      </c>
      <c r="AX111" s="59">
        <v>1</v>
      </c>
      <c r="AY111" s="59">
        <v>1</v>
      </c>
      <c r="AZ111" s="59">
        <v>1</v>
      </c>
      <c r="BA111" s="59">
        <v>1</v>
      </c>
      <c r="BB111" s="59">
        <v>1</v>
      </c>
      <c r="BC111" s="59">
        <v>1</v>
      </c>
      <c r="BD111" s="59">
        <v>1</v>
      </c>
      <c r="BE111" s="59">
        <v>1</v>
      </c>
      <c r="BF111" s="59">
        <v>1</v>
      </c>
      <c r="BG111" s="59">
        <v>1</v>
      </c>
      <c r="BH111" s="59">
        <v>1</v>
      </c>
      <c r="BI111" s="59">
        <v>1</v>
      </c>
      <c r="BJ111" s="59">
        <v>1</v>
      </c>
      <c r="BK111" s="59">
        <v>1</v>
      </c>
      <c r="BL111" s="59">
        <v>1</v>
      </c>
      <c r="BM111" s="59">
        <v>1</v>
      </c>
      <c r="BN111" s="59">
        <v>1</v>
      </c>
      <c r="BO111" s="59">
        <v>1</v>
      </c>
      <c r="BP111" s="59">
        <v>1</v>
      </c>
      <c r="BQ111" s="59">
        <v>1</v>
      </c>
      <c r="BR111" s="59">
        <v>1</v>
      </c>
      <c r="BS111" s="59">
        <v>1</v>
      </c>
      <c r="BT111" s="59">
        <v>1</v>
      </c>
      <c r="BU111" s="59">
        <v>1</v>
      </c>
      <c r="BV111" s="59">
        <v>1</v>
      </c>
      <c r="BW111" s="59">
        <v>1</v>
      </c>
      <c r="BX111" s="59">
        <v>1</v>
      </c>
      <c r="BY111" s="59">
        <v>1</v>
      </c>
      <c r="BZ111" s="59">
        <v>1</v>
      </c>
      <c r="CA111" s="59">
        <v>1</v>
      </c>
      <c r="CB111" s="59">
        <v>1</v>
      </c>
      <c r="CC111" s="59">
        <v>1</v>
      </c>
      <c r="CD111" s="59">
        <v>1</v>
      </c>
      <c r="CE111" s="59">
        <v>1</v>
      </c>
      <c r="CF111" s="59">
        <v>1</v>
      </c>
      <c r="CG111" s="59">
        <v>1</v>
      </c>
      <c r="CH111" s="59">
        <v>1</v>
      </c>
      <c r="CI111" s="59">
        <v>1</v>
      </c>
      <c r="CJ111" s="59">
        <v>1</v>
      </c>
      <c r="CK111" s="59">
        <v>1</v>
      </c>
      <c r="CL111" s="59">
        <v>1</v>
      </c>
      <c r="CM111" s="59">
        <v>1</v>
      </c>
    </row>
    <row r="112" spans="2:91">
      <c r="B112" s="157" t="s">
        <v>1129</v>
      </c>
      <c r="C112" s="57" t="str">
        <f>_xll.BDP(B112,"short name")</f>
        <v>West Africa to US Atlantic</v>
      </c>
      <c r="D112" s="59">
        <v>1</v>
      </c>
      <c r="E112" s="59">
        <v>1</v>
      </c>
      <c r="F112" s="59">
        <v>1</v>
      </c>
      <c r="G112" s="59">
        <v>1</v>
      </c>
      <c r="H112" s="59">
        <v>1</v>
      </c>
      <c r="I112" s="59">
        <v>1</v>
      </c>
      <c r="J112" s="59">
        <v>1</v>
      </c>
      <c r="K112" s="59">
        <v>1</v>
      </c>
      <c r="L112" s="59">
        <v>1</v>
      </c>
      <c r="M112" s="59">
        <v>1</v>
      </c>
      <c r="N112" s="59">
        <v>1</v>
      </c>
      <c r="O112" s="59">
        <v>1</v>
      </c>
      <c r="P112" s="59">
        <v>1</v>
      </c>
      <c r="Q112" s="59">
        <v>1</v>
      </c>
      <c r="R112" s="59">
        <v>1</v>
      </c>
      <c r="S112" s="59">
        <v>1</v>
      </c>
      <c r="T112" s="59">
        <v>1</v>
      </c>
      <c r="U112" s="59">
        <v>1</v>
      </c>
      <c r="V112" s="59">
        <v>1</v>
      </c>
      <c r="W112" s="59">
        <v>1</v>
      </c>
      <c r="X112" s="59">
        <v>1</v>
      </c>
      <c r="Y112" s="59">
        <v>1</v>
      </c>
      <c r="Z112" s="59">
        <v>1</v>
      </c>
      <c r="AA112" s="59">
        <v>1</v>
      </c>
      <c r="AB112" s="59">
        <v>1</v>
      </c>
      <c r="AC112" s="59">
        <v>1</v>
      </c>
      <c r="AD112" s="59">
        <v>1</v>
      </c>
      <c r="AE112" s="59">
        <v>1</v>
      </c>
      <c r="AF112" s="59">
        <v>1</v>
      </c>
      <c r="AG112" s="59">
        <v>1</v>
      </c>
      <c r="AH112" s="59">
        <v>1</v>
      </c>
      <c r="AI112" s="59">
        <v>1</v>
      </c>
      <c r="AJ112" s="59">
        <v>1</v>
      </c>
      <c r="AK112" s="59">
        <v>1</v>
      </c>
      <c r="AL112" s="59">
        <v>1</v>
      </c>
      <c r="AM112" s="59">
        <v>1</v>
      </c>
      <c r="AN112" s="59">
        <v>1</v>
      </c>
      <c r="AO112" s="59">
        <v>1</v>
      </c>
      <c r="AP112" s="59">
        <v>1</v>
      </c>
      <c r="AQ112" s="59">
        <v>1</v>
      </c>
      <c r="AR112" s="59">
        <v>1</v>
      </c>
      <c r="AS112" s="59">
        <v>1</v>
      </c>
      <c r="AT112" s="59">
        <v>1</v>
      </c>
      <c r="AU112" s="59">
        <v>1</v>
      </c>
      <c r="AV112" s="59">
        <v>1</v>
      </c>
      <c r="AW112" s="59">
        <v>1</v>
      </c>
      <c r="AX112" s="59">
        <v>1</v>
      </c>
      <c r="AY112" s="59">
        <v>1</v>
      </c>
      <c r="AZ112" s="59">
        <v>1</v>
      </c>
      <c r="BA112" s="59">
        <v>1</v>
      </c>
      <c r="BB112" s="59">
        <v>1</v>
      </c>
      <c r="BC112" s="59">
        <v>1</v>
      </c>
      <c r="BD112" s="59">
        <v>1</v>
      </c>
      <c r="BE112" s="59">
        <v>1</v>
      </c>
      <c r="BF112" s="59">
        <v>1</v>
      </c>
      <c r="BG112" s="59">
        <v>1</v>
      </c>
      <c r="BH112" s="59">
        <v>1</v>
      </c>
      <c r="BI112" s="59">
        <v>1</v>
      </c>
      <c r="BJ112" s="59">
        <v>1</v>
      </c>
      <c r="BK112" s="59">
        <v>1</v>
      </c>
      <c r="BL112" s="59">
        <v>1</v>
      </c>
      <c r="BM112" s="59">
        <v>1</v>
      </c>
      <c r="BN112" s="59">
        <v>1</v>
      </c>
      <c r="BO112" s="59">
        <v>1</v>
      </c>
      <c r="BP112" s="59">
        <v>1</v>
      </c>
      <c r="BQ112" s="59">
        <v>1</v>
      </c>
      <c r="BR112" s="59">
        <v>1</v>
      </c>
      <c r="BS112" s="59">
        <v>1</v>
      </c>
      <c r="BT112" s="59">
        <v>1</v>
      </c>
      <c r="BU112" s="59">
        <v>1</v>
      </c>
      <c r="BV112" s="59">
        <v>1</v>
      </c>
      <c r="BW112" s="59">
        <v>1</v>
      </c>
      <c r="BX112" s="59">
        <v>1</v>
      </c>
      <c r="BY112" s="59">
        <v>1</v>
      </c>
      <c r="BZ112" s="59">
        <v>1</v>
      </c>
      <c r="CA112" s="59">
        <v>1</v>
      </c>
      <c r="CB112" s="59">
        <v>1</v>
      </c>
      <c r="CC112" s="59">
        <v>1</v>
      </c>
      <c r="CD112" s="59">
        <v>1</v>
      </c>
      <c r="CE112" s="59">
        <v>1</v>
      </c>
      <c r="CF112" s="59">
        <v>1</v>
      </c>
      <c r="CG112" s="59">
        <v>1</v>
      </c>
      <c r="CH112" s="59">
        <v>1</v>
      </c>
      <c r="CI112" s="59">
        <v>1</v>
      </c>
      <c r="CJ112" s="59">
        <v>1</v>
      </c>
      <c r="CK112" s="59">
        <v>1</v>
      </c>
      <c r="CL112" s="59">
        <v>1</v>
      </c>
      <c r="CM112" s="59">
        <v>1</v>
      </c>
    </row>
    <row r="113" spans="2:91">
      <c r="B113" s="157" t="s">
        <v>1128</v>
      </c>
      <c r="C113" s="57" t="str">
        <f>_xll.BDP(B113,"short name")</f>
        <v>Arabian Gulf to Far East</v>
      </c>
      <c r="D113" s="59">
        <v>1</v>
      </c>
      <c r="E113" s="59">
        <v>1</v>
      </c>
      <c r="F113" s="59">
        <v>1</v>
      </c>
      <c r="G113" s="59">
        <v>1</v>
      </c>
      <c r="H113" s="59">
        <v>1</v>
      </c>
      <c r="I113" s="59">
        <v>1</v>
      </c>
      <c r="J113" s="59">
        <v>1</v>
      </c>
      <c r="K113" s="59">
        <v>1</v>
      </c>
      <c r="L113" s="59">
        <v>1</v>
      </c>
      <c r="M113" s="59">
        <v>1</v>
      </c>
      <c r="N113" s="59">
        <v>1</v>
      </c>
      <c r="O113" s="59">
        <v>1</v>
      </c>
      <c r="P113" s="59">
        <v>1</v>
      </c>
      <c r="Q113" s="59">
        <v>1</v>
      </c>
      <c r="R113" s="59">
        <v>1</v>
      </c>
      <c r="S113" s="59">
        <v>1</v>
      </c>
      <c r="T113" s="59">
        <v>1</v>
      </c>
      <c r="U113" s="59">
        <v>1</v>
      </c>
      <c r="V113" s="59">
        <v>1</v>
      </c>
      <c r="W113" s="59">
        <v>1</v>
      </c>
      <c r="X113" s="59">
        <v>1</v>
      </c>
      <c r="Y113" s="59">
        <v>1</v>
      </c>
      <c r="Z113" s="59">
        <v>1</v>
      </c>
      <c r="AA113" s="59">
        <v>1</v>
      </c>
      <c r="AB113" s="59">
        <v>1</v>
      </c>
      <c r="AC113" s="59">
        <v>1</v>
      </c>
      <c r="AD113" s="59">
        <v>1</v>
      </c>
      <c r="AE113" s="59">
        <v>1</v>
      </c>
      <c r="AF113" s="59">
        <v>1</v>
      </c>
      <c r="AG113" s="59">
        <v>1</v>
      </c>
      <c r="AH113" s="59">
        <v>1</v>
      </c>
      <c r="AI113" s="59">
        <v>1</v>
      </c>
      <c r="AJ113" s="59">
        <v>1</v>
      </c>
      <c r="AK113" s="59">
        <v>1</v>
      </c>
      <c r="AL113" s="59">
        <v>1</v>
      </c>
      <c r="AM113" s="59">
        <v>1</v>
      </c>
      <c r="AN113" s="59">
        <v>1</v>
      </c>
      <c r="AO113" s="59">
        <v>1</v>
      </c>
      <c r="AP113" s="59">
        <v>1</v>
      </c>
      <c r="AQ113" s="59">
        <v>1</v>
      </c>
      <c r="AR113" s="59">
        <v>1</v>
      </c>
      <c r="AS113" s="59">
        <v>1</v>
      </c>
      <c r="AT113" s="59">
        <v>1</v>
      </c>
      <c r="AU113" s="59">
        <v>1</v>
      </c>
      <c r="AV113" s="59">
        <v>1</v>
      </c>
      <c r="AW113" s="59">
        <v>1</v>
      </c>
      <c r="AX113" s="59">
        <v>1</v>
      </c>
      <c r="AY113" s="59">
        <v>1</v>
      </c>
      <c r="AZ113" s="59">
        <v>1</v>
      </c>
      <c r="BA113" s="59">
        <v>1</v>
      </c>
      <c r="BB113" s="59">
        <v>1</v>
      </c>
      <c r="BC113" s="59">
        <v>1</v>
      </c>
      <c r="BD113" s="59">
        <v>1</v>
      </c>
      <c r="BE113" s="59">
        <v>1</v>
      </c>
      <c r="BF113" s="59">
        <v>1</v>
      </c>
      <c r="BG113" s="59">
        <v>1</v>
      </c>
      <c r="BH113" s="59">
        <v>1</v>
      </c>
      <c r="BI113" s="59">
        <v>1</v>
      </c>
      <c r="BJ113" s="59">
        <v>1</v>
      </c>
      <c r="BK113" s="59">
        <v>1</v>
      </c>
      <c r="BL113" s="59">
        <v>1</v>
      </c>
      <c r="BM113" s="59">
        <v>1</v>
      </c>
      <c r="BN113" s="59">
        <v>1</v>
      </c>
      <c r="BO113" s="59">
        <v>1</v>
      </c>
      <c r="BP113" s="59">
        <v>1</v>
      </c>
      <c r="BQ113" s="59">
        <v>1</v>
      </c>
      <c r="BR113" s="59">
        <v>1</v>
      </c>
      <c r="BS113" s="59">
        <v>1</v>
      </c>
      <c r="BT113" s="59">
        <v>1</v>
      </c>
      <c r="BU113" s="59">
        <v>1</v>
      </c>
      <c r="BV113" s="59">
        <v>1</v>
      </c>
      <c r="BW113" s="59">
        <v>1</v>
      </c>
      <c r="BX113" s="59">
        <v>1</v>
      </c>
      <c r="BY113" s="59">
        <v>1</v>
      </c>
      <c r="BZ113" s="59">
        <v>1</v>
      </c>
      <c r="CA113" s="59">
        <v>1</v>
      </c>
      <c r="CB113" s="59">
        <v>1</v>
      </c>
      <c r="CC113" s="59">
        <v>1</v>
      </c>
      <c r="CD113" s="59">
        <v>1</v>
      </c>
      <c r="CE113" s="59">
        <v>1</v>
      </c>
      <c r="CF113" s="59">
        <v>1</v>
      </c>
      <c r="CG113" s="59">
        <v>1</v>
      </c>
      <c r="CH113" s="59">
        <v>1</v>
      </c>
      <c r="CI113" s="59">
        <v>1</v>
      </c>
      <c r="CJ113" s="59">
        <v>1</v>
      </c>
      <c r="CK113" s="59">
        <v>1</v>
      </c>
      <c r="CL113" s="59">
        <v>1</v>
      </c>
      <c r="CM113" s="59">
        <v>1</v>
      </c>
    </row>
    <row r="114" spans="2:91">
      <c r="B114" s="157" t="s">
        <v>79</v>
      </c>
      <c r="C114" s="57" t="str">
        <f>_xll.BDP(B114,"short name")</f>
        <v>POWERSHARES DB B</v>
      </c>
      <c r="D114" s="59">
        <v>1</v>
      </c>
      <c r="E114" s="59">
        <v>1</v>
      </c>
      <c r="F114" s="59">
        <v>1</v>
      </c>
      <c r="G114" s="59">
        <v>1</v>
      </c>
      <c r="H114" s="59">
        <v>1</v>
      </c>
      <c r="I114" s="59">
        <v>1</v>
      </c>
      <c r="J114" s="59">
        <v>1</v>
      </c>
      <c r="K114" s="59">
        <v>1</v>
      </c>
      <c r="L114" s="59">
        <v>1</v>
      </c>
      <c r="M114" s="59">
        <v>1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1</v>
      </c>
      <c r="T114" s="59">
        <v>1</v>
      </c>
      <c r="U114" s="59">
        <v>1</v>
      </c>
      <c r="V114" s="59">
        <v>1</v>
      </c>
      <c r="W114" s="59">
        <v>1</v>
      </c>
      <c r="X114" s="59">
        <v>1</v>
      </c>
      <c r="Y114" s="59">
        <v>1</v>
      </c>
      <c r="Z114" s="59">
        <v>1</v>
      </c>
      <c r="AA114" s="59">
        <v>1</v>
      </c>
      <c r="AB114" s="59">
        <v>1</v>
      </c>
      <c r="AC114" s="59">
        <v>1</v>
      </c>
      <c r="AD114" s="59">
        <v>1</v>
      </c>
      <c r="AE114" s="59">
        <v>1</v>
      </c>
      <c r="AF114" s="59">
        <v>1</v>
      </c>
      <c r="AG114" s="59">
        <v>1</v>
      </c>
      <c r="AH114" s="59">
        <v>1</v>
      </c>
      <c r="AI114" s="59">
        <v>1</v>
      </c>
      <c r="AJ114" s="59">
        <v>1</v>
      </c>
      <c r="AK114" s="59">
        <v>1</v>
      </c>
      <c r="AL114" s="59">
        <v>1</v>
      </c>
      <c r="AM114" s="59">
        <v>1</v>
      </c>
      <c r="AN114" s="59">
        <v>1</v>
      </c>
      <c r="AO114" s="59">
        <v>1</v>
      </c>
      <c r="AP114" s="59">
        <v>1</v>
      </c>
      <c r="AQ114" s="59">
        <v>1</v>
      </c>
      <c r="AR114" s="59">
        <v>1</v>
      </c>
      <c r="AS114" s="59">
        <v>1</v>
      </c>
      <c r="AT114" s="59">
        <v>1</v>
      </c>
      <c r="AU114" s="59">
        <v>1</v>
      </c>
      <c r="AV114" s="59">
        <v>1</v>
      </c>
      <c r="AW114" s="59">
        <v>1</v>
      </c>
      <c r="AX114" s="59">
        <v>1</v>
      </c>
      <c r="AY114" s="59">
        <v>1</v>
      </c>
      <c r="AZ114" s="59">
        <v>1</v>
      </c>
      <c r="BA114" s="59">
        <v>1</v>
      </c>
      <c r="BB114" s="59">
        <v>1</v>
      </c>
      <c r="BC114" s="59">
        <v>1</v>
      </c>
      <c r="BD114" s="59">
        <v>1</v>
      </c>
      <c r="BE114" s="59">
        <v>1</v>
      </c>
      <c r="BF114" s="59">
        <v>1</v>
      </c>
      <c r="BG114" s="59">
        <v>1</v>
      </c>
      <c r="BH114" s="59">
        <v>1</v>
      </c>
      <c r="BI114" s="59">
        <v>1</v>
      </c>
      <c r="BJ114" s="59">
        <v>1</v>
      </c>
      <c r="BK114" s="59">
        <v>1</v>
      </c>
      <c r="BL114" s="59">
        <v>1</v>
      </c>
      <c r="BM114" s="59">
        <v>1</v>
      </c>
      <c r="BN114" s="59">
        <v>1</v>
      </c>
      <c r="BO114" s="59">
        <v>1</v>
      </c>
      <c r="BP114" s="59">
        <v>1</v>
      </c>
      <c r="BQ114" s="59">
        <v>1</v>
      </c>
      <c r="BR114" s="59">
        <v>1</v>
      </c>
      <c r="BS114" s="59">
        <v>1</v>
      </c>
      <c r="BT114" s="59">
        <v>1</v>
      </c>
      <c r="BU114" s="59">
        <v>1</v>
      </c>
      <c r="BV114" s="59">
        <v>1</v>
      </c>
      <c r="BW114" s="59">
        <v>1</v>
      </c>
      <c r="BX114" s="59">
        <v>1</v>
      </c>
      <c r="BY114" s="59">
        <v>1</v>
      </c>
      <c r="BZ114" s="59">
        <v>1</v>
      </c>
      <c r="CA114" s="59">
        <v>1</v>
      </c>
      <c r="CB114" s="59">
        <v>1</v>
      </c>
      <c r="CC114" s="59">
        <v>1</v>
      </c>
      <c r="CD114" s="59">
        <v>1</v>
      </c>
      <c r="CE114" s="59">
        <v>1</v>
      </c>
      <c r="CF114" s="59">
        <v>1</v>
      </c>
      <c r="CG114" s="59">
        <v>1</v>
      </c>
      <c r="CH114" s="59">
        <v>1</v>
      </c>
      <c r="CI114" s="59">
        <v>1</v>
      </c>
      <c r="CJ114" s="59">
        <v>1</v>
      </c>
      <c r="CK114" s="59">
        <v>1</v>
      </c>
      <c r="CL114" s="59">
        <v>1</v>
      </c>
      <c r="CM114" s="59">
        <v>1</v>
      </c>
    </row>
    <row r="115" spans="2:91">
      <c r="B115" s="157" t="s">
        <v>1148</v>
      </c>
      <c r="C115" s="57" t="str">
        <f>_xll.BDP(B115,"short name")</f>
        <v>DEERE &amp; CO</v>
      </c>
      <c r="D115" s="59">
        <v>1</v>
      </c>
      <c r="E115" s="59">
        <v>1</v>
      </c>
      <c r="F115" s="59">
        <v>1</v>
      </c>
      <c r="G115" s="59">
        <v>1</v>
      </c>
      <c r="H115" s="59">
        <v>1</v>
      </c>
      <c r="I115" s="59">
        <v>1</v>
      </c>
      <c r="J115" s="59">
        <v>1</v>
      </c>
      <c r="K115" s="59">
        <v>1</v>
      </c>
      <c r="L115" s="59">
        <v>1</v>
      </c>
      <c r="M115" s="59">
        <v>1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1</v>
      </c>
      <c r="T115" s="59">
        <v>1</v>
      </c>
      <c r="U115" s="59">
        <v>1</v>
      </c>
      <c r="V115" s="59">
        <v>1</v>
      </c>
      <c r="W115" s="59">
        <v>1</v>
      </c>
      <c r="X115" s="59">
        <v>1</v>
      </c>
      <c r="Y115" s="59">
        <v>1</v>
      </c>
      <c r="Z115" s="59">
        <v>1</v>
      </c>
      <c r="AA115" s="59">
        <v>1</v>
      </c>
      <c r="AB115" s="59">
        <v>1</v>
      </c>
      <c r="AC115" s="59">
        <v>1</v>
      </c>
      <c r="AD115" s="59">
        <v>1</v>
      </c>
      <c r="AE115" s="59">
        <v>1</v>
      </c>
      <c r="AF115" s="59">
        <v>1</v>
      </c>
      <c r="AG115" s="59">
        <v>1</v>
      </c>
      <c r="AH115" s="59">
        <v>1</v>
      </c>
      <c r="AI115" s="59">
        <v>1</v>
      </c>
      <c r="AJ115" s="59">
        <v>1</v>
      </c>
      <c r="AK115" s="59">
        <v>1</v>
      </c>
      <c r="AL115" s="59">
        <v>1</v>
      </c>
      <c r="AM115" s="59">
        <v>1</v>
      </c>
      <c r="AN115" s="59">
        <v>1</v>
      </c>
      <c r="AO115" s="59">
        <v>1</v>
      </c>
      <c r="AP115" s="59">
        <v>1</v>
      </c>
      <c r="AQ115" s="59">
        <v>1</v>
      </c>
      <c r="AR115" s="59">
        <v>1</v>
      </c>
      <c r="AS115" s="59">
        <v>1</v>
      </c>
      <c r="AT115" s="59">
        <v>1</v>
      </c>
      <c r="AU115" s="59">
        <v>1</v>
      </c>
      <c r="AV115" s="59">
        <v>1</v>
      </c>
      <c r="AW115" s="59">
        <v>1</v>
      </c>
      <c r="AX115" s="59">
        <v>1</v>
      </c>
      <c r="AY115" s="59">
        <v>1</v>
      </c>
      <c r="AZ115" s="59">
        <v>1</v>
      </c>
      <c r="BA115" s="59">
        <v>1</v>
      </c>
      <c r="BB115" s="59">
        <v>1</v>
      </c>
      <c r="BC115" s="59">
        <v>1</v>
      </c>
      <c r="BD115" s="59">
        <v>1</v>
      </c>
      <c r="BE115" s="59">
        <v>1</v>
      </c>
      <c r="BF115" s="59">
        <v>1</v>
      </c>
      <c r="BG115" s="59">
        <v>1</v>
      </c>
      <c r="BH115" s="59">
        <v>1</v>
      </c>
      <c r="BI115" s="59">
        <v>1</v>
      </c>
      <c r="BJ115" s="59">
        <v>1</v>
      </c>
      <c r="BK115" s="59">
        <v>1</v>
      </c>
      <c r="BL115" s="59">
        <v>1</v>
      </c>
      <c r="BM115" s="59">
        <v>1</v>
      </c>
      <c r="BN115" s="59">
        <v>1</v>
      </c>
      <c r="BO115" s="59">
        <v>1</v>
      </c>
      <c r="BP115" s="59">
        <v>1</v>
      </c>
      <c r="BQ115" s="59">
        <v>1</v>
      </c>
      <c r="BR115" s="59">
        <v>1</v>
      </c>
      <c r="BS115" s="59">
        <v>1</v>
      </c>
      <c r="BT115" s="59">
        <v>1</v>
      </c>
      <c r="BU115" s="59">
        <v>1</v>
      </c>
      <c r="BV115" s="59">
        <v>1</v>
      </c>
      <c r="BW115" s="59">
        <v>1</v>
      </c>
      <c r="BX115" s="59">
        <v>1</v>
      </c>
      <c r="BY115" s="59">
        <v>1</v>
      </c>
      <c r="BZ115" s="59">
        <v>1</v>
      </c>
      <c r="CA115" s="59">
        <v>1</v>
      </c>
      <c r="CB115" s="59">
        <v>1</v>
      </c>
      <c r="CC115" s="59">
        <v>1</v>
      </c>
      <c r="CD115" s="59">
        <v>1</v>
      </c>
      <c r="CE115" s="59">
        <v>1</v>
      </c>
      <c r="CF115" s="59">
        <v>1</v>
      </c>
      <c r="CG115" s="59">
        <v>1</v>
      </c>
      <c r="CH115" s="59">
        <v>1</v>
      </c>
      <c r="CI115" s="59">
        <v>1</v>
      </c>
      <c r="CJ115" s="59">
        <v>1</v>
      </c>
      <c r="CK115" s="59">
        <v>1</v>
      </c>
      <c r="CL115" s="59">
        <v>1</v>
      </c>
      <c r="CM115" s="59">
        <v>1</v>
      </c>
    </row>
    <row r="116" spans="2:91">
      <c r="B116" s="157" t="s">
        <v>31</v>
      </c>
      <c r="C116" s="57" t="str">
        <f>_xll.BDP(B116,"short name")</f>
        <v>DOLLAR INDEX SPOT</v>
      </c>
      <c r="D116" s="59">
        <v>1</v>
      </c>
      <c r="E116" s="59">
        <v>1</v>
      </c>
      <c r="F116" s="59">
        <v>1</v>
      </c>
      <c r="G116" s="59">
        <v>1</v>
      </c>
      <c r="H116" s="59">
        <v>1</v>
      </c>
      <c r="I116" s="59">
        <v>1</v>
      </c>
      <c r="J116" s="59">
        <v>1</v>
      </c>
      <c r="K116" s="59">
        <v>1</v>
      </c>
      <c r="L116" s="59">
        <v>1</v>
      </c>
      <c r="M116" s="59">
        <v>1</v>
      </c>
      <c r="N116" s="59">
        <v>1</v>
      </c>
      <c r="O116" s="59">
        <v>1</v>
      </c>
      <c r="P116" s="59">
        <v>1</v>
      </c>
      <c r="Q116" s="59">
        <v>1</v>
      </c>
      <c r="R116" s="59">
        <v>1</v>
      </c>
      <c r="S116" s="59">
        <v>1</v>
      </c>
      <c r="T116" s="59">
        <v>1</v>
      </c>
      <c r="U116" s="59">
        <v>1</v>
      </c>
      <c r="V116" s="59">
        <v>1</v>
      </c>
      <c r="W116" s="59">
        <v>1</v>
      </c>
      <c r="X116" s="59">
        <v>1</v>
      </c>
      <c r="Y116" s="59">
        <v>1</v>
      </c>
      <c r="Z116" s="59">
        <v>1</v>
      </c>
      <c r="AA116" s="59">
        <v>1</v>
      </c>
      <c r="AB116" s="59">
        <v>1</v>
      </c>
      <c r="AC116" s="59">
        <v>1</v>
      </c>
      <c r="AD116" s="59">
        <v>1</v>
      </c>
      <c r="AE116" s="59">
        <v>1</v>
      </c>
      <c r="AF116" s="59">
        <v>1</v>
      </c>
      <c r="AG116" s="59">
        <v>1</v>
      </c>
      <c r="AH116" s="59">
        <v>1</v>
      </c>
      <c r="AI116" s="59">
        <v>1</v>
      </c>
      <c r="AJ116" s="59">
        <v>1</v>
      </c>
      <c r="AK116" s="59">
        <v>1</v>
      </c>
      <c r="AL116" s="59">
        <v>1</v>
      </c>
      <c r="AM116" s="59">
        <v>1</v>
      </c>
      <c r="AN116" s="59">
        <v>1</v>
      </c>
      <c r="AO116" s="59">
        <v>1</v>
      </c>
      <c r="AP116" s="59">
        <v>1</v>
      </c>
      <c r="AQ116" s="59">
        <v>1</v>
      </c>
      <c r="AR116" s="59">
        <v>1</v>
      </c>
      <c r="AS116" s="59">
        <v>1</v>
      </c>
      <c r="AT116" s="59">
        <v>1</v>
      </c>
      <c r="AU116" s="59">
        <v>1</v>
      </c>
      <c r="AV116" s="59">
        <v>1</v>
      </c>
      <c r="AW116" s="59">
        <v>1</v>
      </c>
      <c r="AX116" s="59">
        <v>1</v>
      </c>
      <c r="AY116" s="59">
        <v>1</v>
      </c>
      <c r="AZ116" s="59">
        <v>1</v>
      </c>
      <c r="BA116" s="59">
        <v>1</v>
      </c>
      <c r="BB116" s="59">
        <v>1</v>
      </c>
      <c r="BC116" s="59">
        <v>1</v>
      </c>
      <c r="BD116" s="59">
        <v>1</v>
      </c>
      <c r="BE116" s="59">
        <v>1</v>
      </c>
      <c r="BF116" s="59">
        <v>1</v>
      </c>
      <c r="BG116" s="59">
        <v>1</v>
      </c>
      <c r="BH116" s="59">
        <v>1</v>
      </c>
      <c r="BI116" s="59">
        <v>1</v>
      </c>
      <c r="BJ116" s="59">
        <v>1</v>
      </c>
      <c r="BK116" s="59">
        <v>1</v>
      </c>
      <c r="BL116" s="59">
        <v>1</v>
      </c>
      <c r="BM116" s="59">
        <v>1</v>
      </c>
      <c r="BN116" s="59">
        <v>1</v>
      </c>
      <c r="BO116" s="59">
        <v>1</v>
      </c>
      <c r="BP116" s="59">
        <v>1</v>
      </c>
      <c r="BQ116" s="59">
        <v>1</v>
      </c>
      <c r="BR116" s="59">
        <v>1</v>
      </c>
      <c r="BS116" s="59">
        <v>1</v>
      </c>
      <c r="BT116" s="59">
        <v>1</v>
      </c>
      <c r="BU116" s="59">
        <v>1</v>
      </c>
      <c r="BV116" s="59">
        <v>1</v>
      </c>
      <c r="BW116" s="59">
        <v>1</v>
      </c>
      <c r="BX116" s="59">
        <v>1</v>
      </c>
      <c r="BY116" s="59">
        <v>1</v>
      </c>
      <c r="BZ116" s="59">
        <v>1</v>
      </c>
      <c r="CA116" s="59">
        <v>1</v>
      </c>
      <c r="CB116" s="59">
        <v>1</v>
      </c>
      <c r="CC116" s="59">
        <v>1</v>
      </c>
      <c r="CD116" s="59">
        <v>1</v>
      </c>
      <c r="CE116" s="59">
        <v>1</v>
      </c>
      <c r="CF116" s="59">
        <v>1</v>
      </c>
      <c r="CG116" s="59">
        <v>1</v>
      </c>
      <c r="CH116" s="59">
        <v>1</v>
      </c>
      <c r="CI116" s="59">
        <v>1</v>
      </c>
      <c r="CJ116" s="59">
        <v>1</v>
      </c>
      <c r="CK116" s="59">
        <v>1</v>
      </c>
      <c r="CL116" s="59">
        <v>1</v>
      </c>
      <c r="CM116" s="59">
        <v>1</v>
      </c>
    </row>
    <row r="117" spans="2:91">
      <c r="B117" s="157" t="s">
        <v>32</v>
      </c>
      <c r="C117" s="57" t="str">
        <f>_xll.BDP(B117,"short name")</f>
        <v>DOLLAR INDEX SPOT</v>
      </c>
      <c r="D117" s="59">
        <v>1</v>
      </c>
      <c r="E117" s="59">
        <v>1</v>
      </c>
      <c r="F117" s="59">
        <v>1</v>
      </c>
      <c r="G117" s="59">
        <v>1</v>
      </c>
      <c r="H117" s="59">
        <v>1</v>
      </c>
      <c r="I117" s="59">
        <v>1</v>
      </c>
      <c r="J117" s="59">
        <v>1</v>
      </c>
      <c r="K117" s="59">
        <v>1</v>
      </c>
      <c r="L117" s="59">
        <v>1</v>
      </c>
      <c r="M117" s="59">
        <v>1</v>
      </c>
      <c r="N117" s="59">
        <v>1</v>
      </c>
      <c r="O117" s="59">
        <v>1</v>
      </c>
      <c r="P117" s="59">
        <v>1</v>
      </c>
      <c r="Q117" s="59">
        <v>1</v>
      </c>
      <c r="R117" s="59">
        <v>1</v>
      </c>
      <c r="S117" s="59">
        <v>1</v>
      </c>
      <c r="T117" s="59">
        <v>1</v>
      </c>
      <c r="U117" s="59">
        <v>1</v>
      </c>
      <c r="V117" s="59">
        <v>1</v>
      </c>
      <c r="W117" s="59">
        <v>1</v>
      </c>
      <c r="X117" s="59">
        <v>1</v>
      </c>
      <c r="Y117" s="59">
        <v>1</v>
      </c>
      <c r="Z117" s="59">
        <v>1</v>
      </c>
      <c r="AA117" s="59">
        <v>1</v>
      </c>
      <c r="AB117" s="59">
        <v>1</v>
      </c>
      <c r="AC117" s="59">
        <v>1</v>
      </c>
      <c r="AD117" s="59">
        <v>1</v>
      </c>
      <c r="AE117" s="59">
        <v>1</v>
      </c>
      <c r="AF117" s="59">
        <v>1</v>
      </c>
      <c r="AG117" s="59">
        <v>1</v>
      </c>
      <c r="AH117" s="59">
        <v>1</v>
      </c>
      <c r="AI117" s="59">
        <v>1</v>
      </c>
      <c r="AJ117" s="59">
        <v>1</v>
      </c>
      <c r="AK117" s="59">
        <v>1</v>
      </c>
      <c r="AL117" s="59">
        <v>1</v>
      </c>
      <c r="AM117" s="59">
        <v>1</v>
      </c>
      <c r="AN117" s="59">
        <v>1</v>
      </c>
      <c r="AO117" s="59">
        <v>1</v>
      </c>
      <c r="AP117" s="59">
        <v>1</v>
      </c>
      <c r="AQ117" s="59">
        <v>1</v>
      </c>
      <c r="AR117" s="59">
        <v>1</v>
      </c>
      <c r="AS117" s="59">
        <v>1</v>
      </c>
      <c r="AT117" s="59">
        <v>1</v>
      </c>
      <c r="AU117" s="59">
        <v>1</v>
      </c>
      <c r="AV117" s="59">
        <v>1</v>
      </c>
      <c r="AW117" s="59">
        <v>1</v>
      </c>
      <c r="AX117" s="59">
        <v>1</v>
      </c>
      <c r="AY117" s="59">
        <v>1</v>
      </c>
      <c r="AZ117" s="59">
        <v>1</v>
      </c>
      <c r="BA117" s="59">
        <v>1</v>
      </c>
      <c r="BB117" s="59">
        <v>1</v>
      </c>
      <c r="BC117" s="59">
        <v>1</v>
      </c>
      <c r="BD117" s="59">
        <v>1</v>
      </c>
      <c r="BE117" s="59">
        <v>1</v>
      </c>
      <c r="BF117" s="59">
        <v>1</v>
      </c>
      <c r="BG117" s="59">
        <v>1</v>
      </c>
      <c r="BH117" s="59">
        <v>1</v>
      </c>
      <c r="BI117" s="59">
        <v>1</v>
      </c>
      <c r="BJ117" s="59">
        <v>1</v>
      </c>
      <c r="BK117" s="59">
        <v>1</v>
      </c>
      <c r="BL117" s="59">
        <v>1</v>
      </c>
      <c r="BM117" s="59">
        <v>1</v>
      </c>
      <c r="BN117" s="59">
        <v>1</v>
      </c>
      <c r="BO117" s="59">
        <v>1</v>
      </c>
      <c r="BP117" s="59">
        <v>1</v>
      </c>
      <c r="BQ117" s="59">
        <v>1</v>
      </c>
      <c r="BR117" s="59">
        <v>1</v>
      </c>
      <c r="BS117" s="59">
        <v>1</v>
      </c>
      <c r="BT117" s="59">
        <v>1</v>
      </c>
      <c r="BU117" s="59">
        <v>1</v>
      </c>
      <c r="BV117" s="59">
        <v>1</v>
      </c>
      <c r="BW117" s="59">
        <v>1</v>
      </c>
      <c r="BX117" s="59">
        <v>1</v>
      </c>
      <c r="BY117" s="59">
        <v>1</v>
      </c>
      <c r="BZ117" s="59">
        <v>1</v>
      </c>
      <c r="CA117" s="59">
        <v>1</v>
      </c>
      <c r="CB117" s="59">
        <v>1</v>
      </c>
      <c r="CC117" s="59">
        <v>1</v>
      </c>
      <c r="CD117" s="59">
        <v>1</v>
      </c>
      <c r="CE117" s="59">
        <v>1</v>
      </c>
      <c r="CF117" s="59">
        <v>1</v>
      </c>
      <c r="CG117" s="59">
        <v>1</v>
      </c>
      <c r="CH117" s="59">
        <v>1</v>
      </c>
      <c r="CI117" s="59">
        <v>1</v>
      </c>
      <c r="CJ117" s="59">
        <v>1</v>
      </c>
      <c r="CK117" s="59">
        <v>1</v>
      </c>
      <c r="CL117" s="59">
        <v>1</v>
      </c>
      <c r="CM117" s="59">
        <v>1</v>
      </c>
    </row>
    <row r="118" spans="2:91">
      <c r="B118" s="157" t="s">
        <v>1189</v>
      </c>
      <c r="C118" s="57" t="str">
        <f>_xll.BDP(B118,"short name")</f>
        <v>ENI SPA</v>
      </c>
      <c r="D118" s="59">
        <v>1</v>
      </c>
      <c r="E118" s="59">
        <v>1</v>
      </c>
      <c r="F118" s="59">
        <v>1</v>
      </c>
      <c r="G118" s="59">
        <v>1</v>
      </c>
      <c r="H118" s="59">
        <v>1</v>
      </c>
      <c r="I118" s="59">
        <v>1</v>
      </c>
      <c r="J118" s="59">
        <v>1</v>
      </c>
      <c r="K118" s="59">
        <v>1</v>
      </c>
      <c r="L118" s="59">
        <v>1</v>
      </c>
      <c r="M118" s="59">
        <v>1</v>
      </c>
      <c r="N118" s="59">
        <v>1</v>
      </c>
      <c r="O118" s="59">
        <v>1</v>
      </c>
      <c r="P118" s="59">
        <v>1</v>
      </c>
      <c r="Q118" s="59">
        <v>1</v>
      </c>
      <c r="R118" s="59">
        <v>1</v>
      </c>
      <c r="S118" s="59">
        <v>1</v>
      </c>
      <c r="T118" s="59">
        <v>1</v>
      </c>
      <c r="U118" s="59">
        <v>1</v>
      </c>
      <c r="V118" s="59">
        <v>1</v>
      </c>
      <c r="W118" s="59">
        <v>1</v>
      </c>
      <c r="X118" s="59">
        <v>1</v>
      </c>
      <c r="Y118" s="59">
        <v>1</v>
      </c>
      <c r="Z118" s="59">
        <v>1</v>
      </c>
      <c r="AA118" s="59">
        <v>1</v>
      </c>
      <c r="AB118" s="59">
        <v>1</v>
      </c>
      <c r="AC118" s="59">
        <v>1</v>
      </c>
      <c r="AD118" s="59">
        <v>1</v>
      </c>
      <c r="AE118" s="59">
        <v>1</v>
      </c>
      <c r="AF118" s="59">
        <v>1</v>
      </c>
      <c r="AG118" s="59">
        <v>1</v>
      </c>
      <c r="AH118" s="59">
        <v>1</v>
      </c>
      <c r="AI118" s="59">
        <v>1</v>
      </c>
      <c r="AJ118" s="59">
        <v>1</v>
      </c>
      <c r="AK118" s="59">
        <v>1</v>
      </c>
      <c r="AL118" s="59">
        <v>1</v>
      </c>
      <c r="AM118" s="59">
        <v>1</v>
      </c>
      <c r="AN118" s="59">
        <v>1</v>
      </c>
      <c r="AO118" s="59">
        <v>1</v>
      </c>
      <c r="AP118" s="59">
        <v>1</v>
      </c>
      <c r="AQ118" s="59">
        <v>1</v>
      </c>
      <c r="AR118" s="59">
        <v>1</v>
      </c>
      <c r="AS118" s="59">
        <v>1</v>
      </c>
      <c r="AT118" s="59">
        <v>1</v>
      </c>
      <c r="AU118" s="59">
        <v>1</v>
      </c>
      <c r="AV118" s="59">
        <v>1</v>
      </c>
      <c r="AW118" s="59">
        <v>1</v>
      </c>
      <c r="AX118" s="59">
        <v>1</v>
      </c>
      <c r="AY118" s="59">
        <v>1</v>
      </c>
      <c r="AZ118" s="59">
        <v>1</v>
      </c>
      <c r="BA118" s="59">
        <v>1</v>
      </c>
      <c r="BB118" s="59">
        <v>1</v>
      </c>
      <c r="BC118" s="59">
        <v>1</v>
      </c>
      <c r="BD118" s="59">
        <v>1</v>
      </c>
      <c r="BE118" s="59">
        <v>1</v>
      </c>
      <c r="BF118" s="59">
        <v>1</v>
      </c>
      <c r="BG118" s="59">
        <v>1</v>
      </c>
      <c r="BH118" s="59">
        <v>1</v>
      </c>
      <c r="BI118" s="59">
        <v>1</v>
      </c>
      <c r="BJ118" s="59">
        <v>1</v>
      </c>
      <c r="BK118" s="59">
        <v>1</v>
      </c>
      <c r="BL118" s="59">
        <v>1</v>
      </c>
      <c r="BM118" s="59">
        <v>1</v>
      </c>
      <c r="BN118" s="59">
        <v>1</v>
      </c>
      <c r="BO118" s="59">
        <v>1</v>
      </c>
      <c r="BP118" s="59">
        <v>1</v>
      </c>
      <c r="BQ118" s="59">
        <v>1</v>
      </c>
      <c r="BR118" s="59">
        <v>1</v>
      </c>
      <c r="BS118" s="59">
        <v>1</v>
      </c>
      <c r="BT118" s="59">
        <v>1</v>
      </c>
      <c r="BU118" s="59">
        <v>1</v>
      </c>
      <c r="BV118" s="59">
        <v>1</v>
      </c>
      <c r="BW118" s="59">
        <v>1</v>
      </c>
      <c r="BX118" s="59">
        <v>1</v>
      </c>
      <c r="BY118" s="59">
        <v>1</v>
      </c>
      <c r="BZ118" s="59">
        <v>1</v>
      </c>
      <c r="CA118" s="59">
        <v>1</v>
      </c>
      <c r="CB118" s="59">
        <v>1</v>
      </c>
      <c r="CC118" s="59">
        <v>1</v>
      </c>
      <c r="CD118" s="59">
        <v>1</v>
      </c>
      <c r="CE118" s="59">
        <v>1</v>
      </c>
      <c r="CF118" s="59">
        <v>1</v>
      </c>
      <c r="CG118" s="59">
        <v>1</v>
      </c>
      <c r="CH118" s="59">
        <v>1</v>
      </c>
      <c r="CI118" s="59">
        <v>1</v>
      </c>
      <c r="CJ118" s="59">
        <v>1</v>
      </c>
      <c r="CK118" s="59">
        <v>1</v>
      </c>
      <c r="CL118" s="59">
        <v>1</v>
      </c>
      <c r="CM118" s="59">
        <v>1</v>
      </c>
    </row>
    <row r="119" spans="2:91">
      <c r="B119" s="157" t="s">
        <v>1184</v>
      </c>
      <c r="C119" s="57" t="str">
        <f>_xll.BDP(B119,"short name")</f>
        <v>EOG RESOURCES</v>
      </c>
      <c r="D119" s="59">
        <v>1</v>
      </c>
      <c r="E119" s="59">
        <v>1</v>
      </c>
      <c r="F119" s="59">
        <v>1</v>
      </c>
      <c r="G119" s="59">
        <v>1</v>
      </c>
      <c r="H119" s="59">
        <v>1</v>
      </c>
      <c r="I119" s="59">
        <v>1</v>
      </c>
      <c r="J119" s="59">
        <v>1</v>
      </c>
      <c r="K119" s="59">
        <v>1</v>
      </c>
      <c r="L119" s="59">
        <v>1</v>
      </c>
      <c r="M119" s="59">
        <v>1</v>
      </c>
      <c r="N119" s="59">
        <v>1</v>
      </c>
      <c r="O119" s="59">
        <v>1</v>
      </c>
      <c r="P119" s="59">
        <v>1</v>
      </c>
      <c r="Q119" s="59">
        <v>1</v>
      </c>
      <c r="R119" s="59">
        <v>1</v>
      </c>
      <c r="S119" s="59">
        <v>1</v>
      </c>
      <c r="T119" s="59">
        <v>1</v>
      </c>
      <c r="U119" s="59">
        <v>1</v>
      </c>
      <c r="V119" s="59">
        <v>1</v>
      </c>
      <c r="W119" s="59">
        <v>1</v>
      </c>
      <c r="X119" s="59">
        <v>1</v>
      </c>
      <c r="Y119" s="59">
        <v>1</v>
      </c>
      <c r="Z119" s="59">
        <v>1</v>
      </c>
      <c r="AA119" s="59">
        <v>1</v>
      </c>
      <c r="AB119" s="59">
        <v>1</v>
      </c>
      <c r="AC119" s="59">
        <v>1</v>
      </c>
      <c r="AD119" s="59">
        <v>1</v>
      </c>
      <c r="AE119" s="59">
        <v>1</v>
      </c>
      <c r="AF119" s="59">
        <v>1</v>
      </c>
      <c r="AG119" s="59">
        <v>1</v>
      </c>
      <c r="AH119" s="59">
        <v>1</v>
      </c>
      <c r="AI119" s="59">
        <v>1</v>
      </c>
      <c r="AJ119" s="59">
        <v>1</v>
      </c>
      <c r="AK119" s="59">
        <v>1</v>
      </c>
      <c r="AL119" s="59">
        <v>1</v>
      </c>
      <c r="AM119" s="59">
        <v>1</v>
      </c>
      <c r="AN119" s="59">
        <v>1</v>
      </c>
      <c r="AO119" s="59">
        <v>1</v>
      </c>
      <c r="AP119" s="59">
        <v>1</v>
      </c>
      <c r="AQ119" s="59">
        <v>1</v>
      </c>
      <c r="AR119" s="59">
        <v>1</v>
      </c>
      <c r="AS119" s="59">
        <v>1</v>
      </c>
      <c r="AT119" s="59">
        <v>1</v>
      </c>
      <c r="AU119" s="59">
        <v>1</v>
      </c>
      <c r="AV119" s="59">
        <v>1</v>
      </c>
      <c r="AW119" s="59">
        <v>1</v>
      </c>
      <c r="AX119" s="59">
        <v>1</v>
      </c>
      <c r="AY119" s="59">
        <v>1</v>
      </c>
      <c r="AZ119" s="59">
        <v>1</v>
      </c>
      <c r="BA119" s="59">
        <v>1</v>
      </c>
      <c r="BB119" s="59">
        <v>1</v>
      </c>
      <c r="BC119" s="59">
        <v>1</v>
      </c>
      <c r="BD119" s="59">
        <v>1</v>
      </c>
      <c r="BE119" s="59">
        <v>1</v>
      </c>
      <c r="BF119" s="59">
        <v>1</v>
      </c>
      <c r="BG119" s="59">
        <v>1</v>
      </c>
      <c r="BH119" s="59">
        <v>1</v>
      </c>
      <c r="BI119" s="59">
        <v>1</v>
      </c>
      <c r="BJ119" s="59">
        <v>1</v>
      </c>
      <c r="BK119" s="59">
        <v>1</v>
      </c>
      <c r="BL119" s="59">
        <v>1</v>
      </c>
      <c r="BM119" s="59">
        <v>1</v>
      </c>
      <c r="BN119" s="59">
        <v>1</v>
      </c>
      <c r="BO119" s="59">
        <v>1</v>
      </c>
      <c r="BP119" s="59">
        <v>1</v>
      </c>
      <c r="BQ119" s="59">
        <v>1</v>
      </c>
      <c r="BR119" s="59">
        <v>1</v>
      </c>
      <c r="BS119" s="59">
        <v>1</v>
      </c>
      <c r="BT119" s="59">
        <v>1</v>
      </c>
      <c r="BU119" s="59">
        <v>1</v>
      </c>
      <c r="BV119" s="59">
        <v>1</v>
      </c>
      <c r="BW119" s="59">
        <v>1</v>
      </c>
      <c r="BX119" s="59">
        <v>1</v>
      </c>
      <c r="BY119" s="59">
        <v>1</v>
      </c>
      <c r="BZ119" s="59">
        <v>1</v>
      </c>
      <c r="CA119" s="59">
        <v>1</v>
      </c>
      <c r="CB119" s="59">
        <v>1</v>
      </c>
      <c r="CC119" s="59">
        <v>1</v>
      </c>
      <c r="CD119" s="59">
        <v>1</v>
      </c>
      <c r="CE119" s="59">
        <v>1</v>
      </c>
      <c r="CF119" s="59">
        <v>1</v>
      </c>
      <c r="CG119" s="59">
        <v>1</v>
      </c>
      <c r="CH119" s="59">
        <v>1</v>
      </c>
      <c r="CI119" s="59">
        <v>1</v>
      </c>
      <c r="CJ119" s="59">
        <v>1</v>
      </c>
      <c r="CK119" s="59">
        <v>1</v>
      </c>
      <c r="CL119" s="59">
        <v>1</v>
      </c>
      <c r="CM119" s="59">
        <v>1</v>
      </c>
    </row>
    <row r="120" spans="2:91">
      <c r="B120" s="157" t="s">
        <v>1021</v>
      </c>
      <c r="C120" s="57" t="str">
        <f>_xll.BDP(B120,"short name")</f>
        <v>FORTESCUE METALS</v>
      </c>
      <c r="D120" s="59">
        <v>1</v>
      </c>
      <c r="E120" s="59">
        <v>1</v>
      </c>
      <c r="F120" s="59">
        <v>1</v>
      </c>
      <c r="G120" s="59">
        <v>1</v>
      </c>
      <c r="H120" s="59">
        <v>1</v>
      </c>
      <c r="I120" s="59">
        <v>1</v>
      </c>
      <c r="J120" s="59">
        <v>1</v>
      </c>
      <c r="K120" s="59">
        <v>1</v>
      </c>
      <c r="L120" s="59">
        <v>1</v>
      </c>
      <c r="M120" s="59">
        <v>1</v>
      </c>
      <c r="N120" s="59">
        <v>1</v>
      </c>
      <c r="O120" s="59">
        <v>1</v>
      </c>
      <c r="P120" s="59">
        <v>1</v>
      </c>
      <c r="Q120" s="59">
        <v>1</v>
      </c>
      <c r="R120" s="59">
        <v>1</v>
      </c>
      <c r="S120" s="59">
        <v>1</v>
      </c>
      <c r="T120" s="59">
        <v>1</v>
      </c>
      <c r="U120" s="59">
        <v>1</v>
      </c>
      <c r="V120" s="59">
        <v>1</v>
      </c>
      <c r="W120" s="59">
        <v>1</v>
      </c>
      <c r="X120" s="59">
        <v>1</v>
      </c>
      <c r="Y120" s="59">
        <v>1</v>
      </c>
      <c r="Z120" s="59">
        <v>1</v>
      </c>
      <c r="AA120" s="59">
        <v>1</v>
      </c>
      <c r="AB120" s="59">
        <v>1</v>
      </c>
      <c r="AC120" s="59">
        <v>1</v>
      </c>
      <c r="AD120" s="59">
        <v>1</v>
      </c>
      <c r="AE120" s="59">
        <v>1</v>
      </c>
      <c r="AF120" s="59">
        <v>1</v>
      </c>
      <c r="AG120" s="59">
        <v>1</v>
      </c>
      <c r="AH120" s="59">
        <v>1</v>
      </c>
      <c r="AI120" s="59">
        <v>1</v>
      </c>
      <c r="AJ120" s="59">
        <v>1</v>
      </c>
      <c r="AK120" s="59">
        <v>1</v>
      </c>
      <c r="AL120" s="59">
        <v>1</v>
      </c>
      <c r="AM120" s="59">
        <v>1</v>
      </c>
      <c r="AN120" s="59">
        <v>1</v>
      </c>
      <c r="AO120" s="59">
        <v>1</v>
      </c>
      <c r="AP120" s="59">
        <v>1</v>
      </c>
      <c r="AQ120" s="59">
        <v>1</v>
      </c>
      <c r="AR120" s="59">
        <v>1</v>
      </c>
      <c r="AS120" s="59">
        <v>1</v>
      </c>
      <c r="AT120" s="59">
        <v>1</v>
      </c>
      <c r="AU120" s="59">
        <v>1</v>
      </c>
      <c r="AV120" s="59">
        <v>1</v>
      </c>
      <c r="AW120" s="59">
        <v>1</v>
      </c>
      <c r="AX120" s="59">
        <v>1</v>
      </c>
      <c r="AY120" s="59">
        <v>1</v>
      </c>
      <c r="AZ120" s="59">
        <v>1</v>
      </c>
      <c r="BA120" s="59">
        <v>1</v>
      </c>
      <c r="BB120" s="59">
        <v>1</v>
      </c>
      <c r="BC120" s="59">
        <v>1</v>
      </c>
      <c r="BD120" s="59">
        <v>1</v>
      </c>
      <c r="BE120" s="59">
        <v>1</v>
      </c>
      <c r="BF120" s="59">
        <v>1</v>
      </c>
      <c r="BG120" s="59">
        <v>1</v>
      </c>
      <c r="BH120" s="59">
        <v>1</v>
      </c>
      <c r="BI120" s="59">
        <v>1</v>
      </c>
      <c r="BJ120" s="59">
        <v>1</v>
      </c>
      <c r="BK120" s="59">
        <v>1</v>
      </c>
      <c r="BL120" s="59">
        <v>1</v>
      </c>
      <c r="BM120" s="59">
        <v>1</v>
      </c>
      <c r="BN120" s="59">
        <v>1</v>
      </c>
      <c r="BO120" s="59">
        <v>1</v>
      </c>
      <c r="BP120" s="59">
        <v>1</v>
      </c>
      <c r="BQ120" s="59">
        <v>1</v>
      </c>
      <c r="BR120" s="59">
        <v>1</v>
      </c>
      <c r="BS120" s="59">
        <v>1</v>
      </c>
      <c r="BT120" s="59">
        <v>1</v>
      </c>
      <c r="BU120" s="59">
        <v>1</v>
      </c>
      <c r="BV120" s="59">
        <v>1</v>
      </c>
      <c r="BW120" s="59">
        <v>1</v>
      </c>
      <c r="BX120" s="59">
        <v>1</v>
      </c>
      <c r="BY120" s="59">
        <v>1</v>
      </c>
      <c r="BZ120" s="59">
        <v>1</v>
      </c>
      <c r="CA120" s="59">
        <v>1</v>
      </c>
      <c r="CB120" s="59">
        <v>1</v>
      </c>
      <c r="CC120" s="59">
        <v>1</v>
      </c>
      <c r="CD120" s="59">
        <v>1</v>
      </c>
      <c r="CE120" s="59">
        <v>1</v>
      </c>
      <c r="CF120" s="59">
        <v>1</v>
      </c>
      <c r="CG120" s="59">
        <v>1</v>
      </c>
      <c r="CH120" s="59">
        <v>1</v>
      </c>
      <c r="CI120" s="59">
        <v>1</v>
      </c>
      <c r="CJ120" s="59">
        <v>1</v>
      </c>
      <c r="CK120" s="59">
        <v>1</v>
      </c>
      <c r="CL120" s="59">
        <v>1</v>
      </c>
      <c r="CM120" s="59">
        <v>1</v>
      </c>
    </row>
    <row r="121" spans="2:91">
      <c r="B121" s="157" t="s">
        <v>1186</v>
      </c>
      <c r="C121" s="57" t="str">
        <f>_xll.BDP(B121,"short name")</f>
        <v>TOTAL SA</v>
      </c>
      <c r="D121" s="59">
        <v>1</v>
      </c>
      <c r="E121" s="59">
        <v>1</v>
      </c>
      <c r="F121" s="59">
        <v>1</v>
      </c>
      <c r="G121" s="59">
        <v>1</v>
      </c>
      <c r="H121" s="59">
        <v>1</v>
      </c>
      <c r="I121" s="59">
        <v>1</v>
      </c>
      <c r="J121" s="59">
        <v>1</v>
      </c>
      <c r="K121" s="59">
        <v>1</v>
      </c>
      <c r="L121" s="59">
        <v>1</v>
      </c>
      <c r="M121" s="59">
        <v>1</v>
      </c>
      <c r="N121" s="59">
        <v>1</v>
      </c>
      <c r="O121" s="59">
        <v>1</v>
      </c>
      <c r="P121" s="59">
        <v>1</v>
      </c>
      <c r="Q121" s="59">
        <v>1</v>
      </c>
      <c r="R121" s="59">
        <v>1</v>
      </c>
      <c r="S121" s="59">
        <v>1</v>
      </c>
      <c r="T121" s="59">
        <v>1</v>
      </c>
      <c r="U121" s="59">
        <v>1</v>
      </c>
      <c r="V121" s="59">
        <v>1</v>
      </c>
      <c r="W121" s="59">
        <v>1</v>
      </c>
      <c r="X121" s="59">
        <v>1</v>
      </c>
      <c r="Y121" s="59">
        <v>1</v>
      </c>
      <c r="Z121" s="59">
        <v>1</v>
      </c>
      <c r="AA121" s="59">
        <v>1</v>
      </c>
      <c r="AB121" s="59">
        <v>1</v>
      </c>
      <c r="AC121" s="59">
        <v>1</v>
      </c>
      <c r="AD121" s="59">
        <v>1</v>
      </c>
      <c r="AE121" s="59">
        <v>1</v>
      </c>
      <c r="AF121" s="59">
        <v>1</v>
      </c>
      <c r="AG121" s="59">
        <v>1</v>
      </c>
      <c r="AH121" s="59">
        <v>1</v>
      </c>
      <c r="AI121" s="59">
        <v>1</v>
      </c>
      <c r="AJ121" s="59">
        <v>1</v>
      </c>
      <c r="AK121" s="59">
        <v>1</v>
      </c>
      <c r="AL121" s="59">
        <v>1</v>
      </c>
      <c r="AM121" s="59">
        <v>1</v>
      </c>
      <c r="AN121" s="59">
        <v>1</v>
      </c>
      <c r="AO121" s="59">
        <v>1</v>
      </c>
      <c r="AP121" s="59">
        <v>1</v>
      </c>
      <c r="AQ121" s="59">
        <v>1</v>
      </c>
      <c r="AR121" s="59">
        <v>1</v>
      </c>
      <c r="AS121" s="59">
        <v>1</v>
      </c>
      <c r="AT121" s="59">
        <v>1</v>
      </c>
      <c r="AU121" s="59">
        <v>1</v>
      </c>
      <c r="AV121" s="59">
        <v>1</v>
      </c>
      <c r="AW121" s="59">
        <v>1</v>
      </c>
      <c r="AX121" s="59">
        <v>1</v>
      </c>
      <c r="AY121" s="59">
        <v>1</v>
      </c>
      <c r="AZ121" s="59">
        <v>1</v>
      </c>
      <c r="BA121" s="59">
        <v>1</v>
      </c>
      <c r="BB121" s="59">
        <v>1</v>
      </c>
      <c r="BC121" s="59">
        <v>1</v>
      </c>
      <c r="BD121" s="59">
        <v>1</v>
      </c>
      <c r="BE121" s="59">
        <v>1</v>
      </c>
      <c r="BF121" s="59">
        <v>1</v>
      </c>
      <c r="BG121" s="59">
        <v>1</v>
      </c>
      <c r="BH121" s="59">
        <v>1</v>
      </c>
      <c r="BI121" s="59">
        <v>1</v>
      </c>
      <c r="BJ121" s="59">
        <v>1</v>
      </c>
      <c r="BK121" s="59">
        <v>1</v>
      </c>
      <c r="BL121" s="59">
        <v>1</v>
      </c>
      <c r="BM121" s="59">
        <v>1</v>
      </c>
      <c r="BN121" s="59">
        <v>1</v>
      </c>
      <c r="BO121" s="59">
        <v>1</v>
      </c>
      <c r="BP121" s="59">
        <v>1</v>
      </c>
      <c r="BQ121" s="59">
        <v>1</v>
      </c>
      <c r="BR121" s="59">
        <v>1</v>
      </c>
      <c r="BS121" s="59">
        <v>1</v>
      </c>
      <c r="BT121" s="59">
        <v>1</v>
      </c>
      <c r="BU121" s="59">
        <v>1</v>
      </c>
      <c r="BV121" s="59">
        <v>1</v>
      </c>
      <c r="BW121" s="59">
        <v>1</v>
      </c>
      <c r="BX121" s="59">
        <v>1</v>
      </c>
      <c r="BY121" s="59">
        <v>1</v>
      </c>
      <c r="BZ121" s="59">
        <v>1</v>
      </c>
      <c r="CA121" s="59">
        <v>1</v>
      </c>
      <c r="CB121" s="59">
        <v>1</v>
      </c>
      <c r="CC121" s="59">
        <v>1</v>
      </c>
      <c r="CD121" s="59">
        <v>1</v>
      </c>
      <c r="CE121" s="59">
        <v>1</v>
      </c>
      <c r="CF121" s="59">
        <v>1</v>
      </c>
      <c r="CG121" s="59">
        <v>1</v>
      </c>
      <c r="CH121" s="59">
        <v>1</v>
      </c>
      <c r="CI121" s="59">
        <v>1</v>
      </c>
      <c r="CJ121" s="59">
        <v>1</v>
      </c>
      <c r="CK121" s="59">
        <v>1</v>
      </c>
      <c r="CL121" s="59">
        <v>1</v>
      </c>
      <c r="CM121" s="59">
        <v>1</v>
      </c>
    </row>
    <row r="122" spans="2:91">
      <c r="B122" s="157" t="s">
        <v>1139</v>
      </c>
      <c r="C122" s="57" t="str">
        <f>_xll.BDP(B122,"short name")</f>
        <v>FIRST SOLAR INC</v>
      </c>
      <c r="D122" s="59">
        <v>1</v>
      </c>
      <c r="E122" s="59">
        <v>1</v>
      </c>
      <c r="F122" s="59">
        <v>1</v>
      </c>
      <c r="G122" s="59">
        <v>1</v>
      </c>
      <c r="H122" s="59">
        <v>1</v>
      </c>
      <c r="I122" s="59">
        <v>1</v>
      </c>
      <c r="J122" s="59">
        <v>1</v>
      </c>
      <c r="K122" s="59">
        <v>1</v>
      </c>
      <c r="L122" s="59">
        <v>1</v>
      </c>
      <c r="M122" s="59">
        <v>1</v>
      </c>
      <c r="N122" s="59">
        <v>1</v>
      </c>
      <c r="O122" s="59">
        <v>1</v>
      </c>
      <c r="P122" s="59">
        <v>1</v>
      </c>
      <c r="Q122" s="59">
        <v>1</v>
      </c>
      <c r="R122" s="59">
        <v>1</v>
      </c>
      <c r="S122" s="59">
        <v>1</v>
      </c>
      <c r="T122" s="59">
        <v>1</v>
      </c>
      <c r="U122" s="59">
        <v>1</v>
      </c>
      <c r="V122" s="59">
        <v>1</v>
      </c>
      <c r="W122" s="59">
        <v>1</v>
      </c>
      <c r="X122" s="59">
        <v>1</v>
      </c>
      <c r="Y122" s="59">
        <v>1</v>
      </c>
      <c r="Z122" s="59">
        <v>1</v>
      </c>
      <c r="AA122" s="59">
        <v>1</v>
      </c>
      <c r="AB122" s="59">
        <v>1</v>
      </c>
      <c r="AC122" s="59">
        <v>1</v>
      </c>
      <c r="AD122" s="59">
        <v>1</v>
      </c>
      <c r="AE122" s="59">
        <v>1</v>
      </c>
      <c r="AF122" s="59">
        <v>1</v>
      </c>
      <c r="AG122" s="59">
        <v>1</v>
      </c>
      <c r="AH122" s="59">
        <v>1</v>
      </c>
      <c r="AI122" s="59">
        <v>1</v>
      </c>
      <c r="AJ122" s="59">
        <v>1</v>
      </c>
      <c r="AK122" s="59">
        <v>1</v>
      </c>
      <c r="AL122" s="59">
        <v>1</v>
      </c>
      <c r="AM122" s="59">
        <v>1</v>
      </c>
      <c r="AN122" s="59">
        <v>1</v>
      </c>
      <c r="AO122" s="59">
        <v>1</v>
      </c>
      <c r="AP122" s="59">
        <v>1</v>
      </c>
      <c r="AQ122" s="59">
        <v>1</v>
      </c>
      <c r="AR122" s="59">
        <v>1</v>
      </c>
      <c r="AS122" s="59">
        <v>1</v>
      </c>
      <c r="AT122" s="59">
        <v>1</v>
      </c>
      <c r="AU122" s="59">
        <v>1</v>
      </c>
      <c r="AV122" s="59">
        <v>1</v>
      </c>
      <c r="AW122" s="59">
        <v>1</v>
      </c>
      <c r="AX122" s="59">
        <v>1</v>
      </c>
      <c r="AY122" s="59">
        <v>1</v>
      </c>
      <c r="AZ122" s="59">
        <v>1</v>
      </c>
      <c r="BA122" s="59">
        <v>1</v>
      </c>
      <c r="BB122" s="59">
        <v>1</v>
      </c>
      <c r="BC122" s="59">
        <v>1</v>
      </c>
      <c r="BD122" s="59">
        <v>1</v>
      </c>
      <c r="BE122" s="59">
        <v>1</v>
      </c>
      <c r="BF122" s="59">
        <v>1</v>
      </c>
      <c r="BG122" s="59">
        <v>1</v>
      </c>
      <c r="BH122" s="59">
        <v>1</v>
      </c>
      <c r="BI122" s="59">
        <v>1</v>
      </c>
      <c r="BJ122" s="59">
        <v>1</v>
      </c>
      <c r="BK122" s="59">
        <v>1</v>
      </c>
      <c r="BL122" s="59">
        <v>1</v>
      </c>
      <c r="BM122" s="59">
        <v>1</v>
      </c>
      <c r="BN122" s="59">
        <v>1</v>
      </c>
      <c r="BO122" s="59">
        <v>1</v>
      </c>
      <c r="BP122" s="59">
        <v>1</v>
      </c>
      <c r="BQ122" s="59">
        <v>1</v>
      </c>
      <c r="BR122" s="59">
        <v>1</v>
      </c>
      <c r="BS122" s="59">
        <v>1</v>
      </c>
      <c r="BT122" s="59">
        <v>1</v>
      </c>
      <c r="BU122" s="59">
        <v>1</v>
      </c>
      <c r="BV122" s="59">
        <v>1</v>
      </c>
      <c r="BW122" s="59">
        <v>1</v>
      </c>
      <c r="BX122" s="59">
        <v>1</v>
      </c>
      <c r="BY122" s="59">
        <v>1</v>
      </c>
      <c r="BZ122" s="59">
        <v>1</v>
      </c>
      <c r="CA122" s="59">
        <v>1</v>
      </c>
      <c r="CB122" s="59">
        <v>1</v>
      </c>
      <c r="CC122" s="59">
        <v>1</v>
      </c>
      <c r="CD122" s="59">
        <v>1</v>
      </c>
      <c r="CE122" s="59">
        <v>1</v>
      </c>
      <c r="CF122" s="59">
        <v>1</v>
      </c>
      <c r="CG122" s="59">
        <v>1</v>
      </c>
      <c r="CH122" s="59">
        <v>1</v>
      </c>
      <c r="CI122" s="59">
        <v>1</v>
      </c>
      <c r="CJ122" s="59">
        <v>1</v>
      </c>
      <c r="CK122" s="59">
        <v>1</v>
      </c>
      <c r="CL122" s="59">
        <v>1</v>
      </c>
      <c r="CM122" s="59">
        <v>1</v>
      </c>
    </row>
    <row r="123" spans="2:91">
      <c r="B123" s="157" t="s">
        <v>1107</v>
      </c>
      <c r="C123" s="57" t="str">
        <f>_xll.BDP(B123,"short name")</f>
        <v>JPM EMCI Live Spot</v>
      </c>
      <c r="D123" s="59">
        <v>1</v>
      </c>
      <c r="E123" s="59">
        <v>1</v>
      </c>
      <c r="F123" s="59">
        <v>1</v>
      </c>
      <c r="G123" s="59">
        <v>1</v>
      </c>
      <c r="H123" s="59">
        <v>1</v>
      </c>
      <c r="I123" s="59">
        <v>1</v>
      </c>
      <c r="J123" s="59">
        <v>1</v>
      </c>
      <c r="K123" s="59">
        <v>1</v>
      </c>
      <c r="L123" s="59">
        <v>1</v>
      </c>
      <c r="M123" s="59">
        <v>1</v>
      </c>
      <c r="N123" s="59">
        <v>1</v>
      </c>
      <c r="O123" s="59">
        <v>1</v>
      </c>
      <c r="P123" s="59">
        <v>1</v>
      </c>
      <c r="Q123" s="59">
        <v>1</v>
      </c>
      <c r="R123" s="59">
        <v>1</v>
      </c>
      <c r="S123" s="59">
        <v>1</v>
      </c>
      <c r="T123" s="59">
        <v>1</v>
      </c>
      <c r="U123" s="59">
        <v>1</v>
      </c>
      <c r="V123" s="59">
        <v>1</v>
      </c>
      <c r="W123" s="59">
        <v>1</v>
      </c>
      <c r="X123" s="59">
        <v>1</v>
      </c>
      <c r="Y123" s="59">
        <v>1</v>
      </c>
      <c r="Z123" s="59">
        <v>1</v>
      </c>
      <c r="AA123" s="59">
        <v>1</v>
      </c>
      <c r="AB123" s="59">
        <v>1</v>
      </c>
      <c r="AC123" s="59">
        <v>1</v>
      </c>
      <c r="AD123" s="59">
        <v>1</v>
      </c>
      <c r="AE123" s="59">
        <v>1</v>
      </c>
      <c r="AF123" s="59">
        <v>1</v>
      </c>
      <c r="AG123" s="59">
        <v>1</v>
      </c>
      <c r="AH123" s="59">
        <v>1</v>
      </c>
      <c r="AI123" s="59">
        <v>1</v>
      </c>
      <c r="AJ123" s="59">
        <v>1</v>
      </c>
      <c r="AK123" s="59">
        <v>1</v>
      </c>
      <c r="AL123" s="59">
        <v>1</v>
      </c>
      <c r="AM123" s="59">
        <v>1</v>
      </c>
      <c r="AN123" s="59">
        <v>1</v>
      </c>
      <c r="AO123" s="59">
        <v>1</v>
      </c>
      <c r="AP123" s="59">
        <v>1</v>
      </c>
      <c r="AQ123" s="59">
        <v>1</v>
      </c>
      <c r="AR123" s="59">
        <v>1</v>
      </c>
      <c r="AS123" s="59">
        <v>1</v>
      </c>
      <c r="AT123" s="59">
        <v>1</v>
      </c>
      <c r="AU123" s="59">
        <v>1</v>
      </c>
      <c r="AV123" s="59">
        <v>1</v>
      </c>
      <c r="AW123" s="59">
        <v>1</v>
      </c>
      <c r="AX123" s="59">
        <v>1</v>
      </c>
      <c r="AY123" s="59">
        <v>1</v>
      </c>
      <c r="AZ123" s="59">
        <v>1</v>
      </c>
      <c r="BA123" s="59">
        <v>1</v>
      </c>
      <c r="BB123" s="59">
        <v>1</v>
      </c>
      <c r="BC123" s="59">
        <v>1</v>
      </c>
      <c r="BD123" s="59">
        <v>1</v>
      </c>
      <c r="BE123" s="59">
        <v>1</v>
      </c>
      <c r="BF123" s="59">
        <v>1</v>
      </c>
      <c r="BG123" s="59">
        <v>1</v>
      </c>
      <c r="BH123" s="59">
        <v>1</v>
      </c>
      <c r="BI123" s="59">
        <v>1</v>
      </c>
      <c r="BJ123" s="59">
        <v>1</v>
      </c>
      <c r="BK123" s="59">
        <v>1</v>
      </c>
      <c r="BL123" s="59">
        <v>1</v>
      </c>
      <c r="BM123" s="59">
        <v>1</v>
      </c>
      <c r="BN123" s="59">
        <v>1</v>
      </c>
      <c r="BO123" s="59">
        <v>1</v>
      </c>
      <c r="BP123" s="59">
        <v>1</v>
      </c>
      <c r="BQ123" s="59">
        <v>1</v>
      </c>
      <c r="BR123" s="59">
        <v>1</v>
      </c>
      <c r="BS123" s="59">
        <v>1</v>
      </c>
      <c r="BT123" s="59">
        <v>1</v>
      </c>
      <c r="BU123" s="59">
        <v>1</v>
      </c>
      <c r="BV123" s="59">
        <v>1</v>
      </c>
      <c r="BW123" s="59">
        <v>1</v>
      </c>
      <c r="BX123" s="59">
        <v>1</v>
      </c>
      <c r="BY123" s="59">
        <v>1</v>
      </c>
      <c r="BZ123" s="59">
        <v>1</v>
      </c>
      <c r="CA123" s="59">
        <v>1</v>
      </c>
      <c r="CB123" s="59">
        <v>1</v>
      </c>
      <c r="CC123" s="59">
        <v>1</v>
      </c>
      <c r="CD123" s="59">
        <v>1</v>
      </c>
      <c r="CE123" s="59">
        <v>1</v>
      </c>
      <c r="CF123" s="59">
        <v>1</v>
      </c>
      <c r="CG123" s="59">
        <v>1</v>
      </c>
      <c r="CH123" s="59">
        <v>1</v>
      </c>
      <c r="CI123" s="59">
        <v>1</v>
      </c>
      <c r="CJ123" s="59">
        <v>1</v>
      </c>
      <c r="CK123" s="59">
        <v>1</v>
      </c>
      <c r="CL123" s="59">
        <v>1</v>
      </c>
      <c r="CM123" s="59">
        <v>1</v>
      </c>
    </row>
    <row r="124" spans="2:91">
      <c r="B124" s="157" t="s">
        <v>1191</v>
      </c>
      <c r="C124" s="57" t="str">
        <f>_xll.BDP(B124,"short name")</f>
        <v>GAZPROM</v>
      </c>
      <c r="D124" s="59">
        <v>1</v>
      </c>
      <c r="E124" s="59">
        <v>1</v>
      </c>
      <c r="F124" s="59">
        <v>1</v>
      </c>
      <c r="G124" s="59">
        <v>1</v>
      </c>
      <c r="H124" s="59">
        <v>1</v>
      </c>
      <c r="I124" s="59">
        <v>1</v>
      </c>
      <c r="J124" s="59">
        <v>1</v>
      </c>
      <c r="K124" s="59">
        <v>1</v>
      </c>
      <c r="L124" s="59">
        <v>1</v>
      </c>
      <c r="M124" s="59">
        <v>1</v>
      </c>
      <c r="N124" s="59">
        <v>1</v>
      </c>
      <c r="O124" s="59">
        <v>1</v>
      </c>
      <c r="P124" s="59">
        <v>1</v>
      </c>
      <c r="Q124" s="59">
        <v>1</v>
      </c>
      <c r="R124" s="59">
        <v>1</v>
      </c>
      <c r="S124" s="59">
        <v>1</v>
      </c>
      <c r="T124" s="59">
        <v>1</v>
      </c>
      <c r="U124" s="59">
        <v>1</v>
      </c>
      <c r="V124" s="59">
        <v>1</v>
      </c>
      <c r="W124" s="59">
        <v>1</v>
      </c>
      <c r="X124" s="59">
        <v>1</v>
      </c>
      <c r="Y124" s="59">
        <v>1</v>
      </c>
      <c r="Z124" s="59">
        <v>1</v>
      </c>
      <c r="AA124" s="59">
        <v>1</v>
      </c>
      <c r="AB124" s="59">
        <v>1</v>
      </c>
      <c r="AC124" s="59">
        <v>1</v>
      </c>
      <c r="AD124" s="59">
        <v>1</v>
      </c>
      <c r="AE124" s="59">
        <v>1</v>
      </c>
      <c r="AF124" s="59">
        <v>1</v>
      </c>
      <c r="AG124" s="59">
        <v>1</v>
      </c>
      <c r="AH124" s="59">
        <v>1</v>
      </c>
      <c r="AI124" s="59">
        <v>1</v>
      </c>
      <c r="AJ124" s="59">
        <v>1</v>
      </c>
      <c r="AK124" s="59">
        <v>1</v>
      </c>
      <c r="AL124" s="59">
        <v>1</v>
      </c>
      <c r="AM124" s="59">
        <v>1</v>
      </c>
      <c r="AN124" s="59">
        <v>1</v>
      </c>
      <c r="AO124" s="59">
        <v>1</v>
      </c>
      <c r="AP124" s="59">
        <v>1</v>
      </c>
      <c r="AQ124" s="59">
        <v>1</v>
      </c>
      <c r="AR124" s="59">
        <v>1</v>
      </c>
      <c r="AS124" s="59">
        <v>1</v>
      </c>
      <c r="AT124" s="59">
        <v>1</v>
      </c>
      <c r="AU124" s="59">
        <v>1</v>
      </c>
      <c r="AV124" s="59">
        <v>1</v>
      </c>
      <c r="AW124" s="59">
        <v>1</v>
      </c>
      <c r="AX124" s="59">
        <v>1</v>
      </c>
      <c r="AY124" s="59">
        <v>1</v>
      </c>
      <c r="AZ124" s="59">
        <v>1</v>
      </c>
      <c r="BA124" s="59">
        <v>1</v>
      </c>
      <c r="BB124" s="59">
        <v>1</v>
      </c>
      <c r="BC124" s="59">
        <v>1</v>
      </c>
      <c r="BD124" s="59">
        <v>1</v>
      </c>
      <c r="BE124" s="59">
        <v>1</v>
      </c>
      <c r="BF124" s="59">
        <v>1</v>
      </c>
      <c r="BG124" s="59">
        <v>1</v>
      </c>
      <c r="BH124" s="59">
        <v>1</v>
      </c>
      <c r="BI124" s="59">
        <v>1</v>
      </c>
      <c r="BJ124" s="59">
        <v>1</v>
      </c>
      <c r="BK124" s="59">
        <v>1</v>
      </c>
      <c r="BL124" s="59">
        <v>1</v>
      </c>
      <c r="BM124" s="59">
        <v>1</v>
      </c>
      <c r="BN124" s="59">
        <v>1</v>
      </c>
      <c r="BO124" s="59">
        <v>1</v>
      </c>
      <c r="BP124" s="59">
        <v>1</v>
      </c>
      <c r="BQ124" s="59">
        <v>1</v>
      </c>
      <c r="BR124" s="59">
        <v>1</v>
      </c>
      <c r="BS124" s="59">
        <v>1</v>
      </c>
      <c r="BT124" s="59">
        <v>1</v>
      </c>
      <c r="BU124" s="59">
        <v>1</v>
      </c>
      <c r="BV124" s="59">
        <v>1</v>
      </c>
      <c r="BW124" s="59">
        <v>1</v>
      </c>
      <c r="BX124" s="59">
        <v>1</v>
      </c>
      <c r="BY124" s="59">
        <v>1</v>
      </c>
      <c r="BZ124" s="59">
        <v>1</v>
      </c>
      <c r="CA124" s="59">
        <v>1</v>
      </c>
      <c r="CB124" s="59">
        <v>1</v>
      </c>
      <c r="CC124" s="59">
        <v>1</v>
      </c>
      <c r="CD124" s="59">
        <v>1</v>
      </c>
      <c r="CE124" s="59">
        <v>1</v>
      </c>
      <c r="CF124" s="59">
        <v>1</v>
      </c>
      <c r="CG124" s="59">
        <v>1</v>
      </c>
      <c r="CH124" s="59">
        <v>1</v>
      </c>
      <c r="CI124" s="59">
        <v>1</v>
      </c>
      <c r="CJ124" s="59">
        <v>1</v>
      </c>
      <c r="CK124" s="59">
        <v>1</v>
      </c>
      <c r="CL124" s="59">
        <v>1</v>
      </c>
      <c r="CM124" s="59">
        <v>1</v>
      </c>
    </row>
    <row r="125" spans="2:91">
      <c r="B125" s="157" t="s">
        <v>993</v>
      </c>
      <c r="C125" s="57" t="str">
        <f>_xll.BDP(B125,"short name")</f>
        <v>10 Year</v>
      </c>
      <c r="D125" s="59">
        <v>1</v>
      </c>
      <c r="E125" s="59">
        <v>1</v>
      </c>
      <c r="F125" s="59">
        <v>1</v>
      </c>
      <c r="G125" s="59">
        <v>1</v>
      </c>
      <c r="H125" s="59">
        <v>1</v>
      </c>
      <c r="I125" s="59">
        <v>1</v>
      </c>
      <c r="J125" s="59">
        <v>1</v>
      </c>
      <c r="K125" s="59">
        <v>1</v>
      </c>
      <c r="L125" s="59">
        <v>1</v>
      </c>
      <c r="M125" s="59">
        <v>1</v>
      </c>
      <c r="N125" s="59">
        <v>1</v>
      </c>
      <c r="O125" s="59">
        <v>1</v>
      </c>
      <c r="P125" s="59">
        <v>1</v>
      </c>
      <c r="Q125" s="59">
        <v>1</v>
      </c>
      <c r="R125" s="59">
        <v>1</v>
      </c>
      <c r="S125" s="59">
        <v>1</v>
      </c>
      <c r="T125" s="59">
        <v>1</v>
      </c>
      <c r="U125" s="59">
        <v>1</v>
      </c>
      <c r="V125" s="59">
        <v>1</v>
      </c>
      <c r="W125" s="59">
        <v>1</v>
      </c>
      <c r="X125" s="59">
        <v>1</v>
      </c>
      <c r="Y125" s="59">
        <v>1</v>
      </c>
      <c r="Z125" s="59">
        <v>1</v>
      </c>
      <c r="AA125" s="59">
        <v>1</v>
      </c>
      <c r="AB125" s="59">
        <v>1</v>
      </c>
      <c r="AC125" s="59">
        <v>1</v>
      </c>
      <c r="AD125" s="59">
        <v>1</v>
      </c>
      <c r="AE125" s="59">
        <v>1</v>
      </c>
      <c r="AF125" s="59">
        <v>1</v>
      </c>
      <c r="AG125" s="59">
        <v>1</v>
      </c>
      <c r="AH125" s="59">
        <v>1</v>
      </c>
      <c r="AI125" s="59">
        <v>1</v>
      </c>
      <c r="AJ125" s="59">
        <v>1</v>
      </c>
      <c r="AK125" s="59">
        <v>1</v>
      </c>
      <c r="AL125" s="59">
        <v>1</v>
      </c>
      <c r="AM125" s="59">
        <v>1</v>
      </c>
      <c r="AN125" s="59">
        <v>1</v>
      </c>
      <c r="AO125" s="59">
        <v>1</v>
      </c>
      <c r="AP125" s="59">
        <v>1</v>
      </c>
      <c r="AQ125" s="59">
        <v>1</v>
      </c>
      <c r="AR125" s="59">
        <v>1</v>
      </c>
      <c r="AS125" s="59">
        <v>1</v>
      </c>
      <c r="AT125" s="59">
        <v>1</v>
      </c>
      <c r="AU125" s="59">
        <v>1</v>
      </c>
      <c r="AV125" s="59">
        <v>1</v>
      </c>
      <c r="AW125" s="59">
        <v>1</v>
      </c>
      <c r="AX125" s="59">
        <v>1</v>
      </c>
      <c r="AY125" s="59">
        <v>1</v>
      </c>
      <c r="AZ125" s="59">
        <v>1</v>
      </c>
      <c r="BA125" s="59">
        <v>1</v>
      </c>
      <c r="BB125" s="59">
        <v>1</v>
      </c>
      <c r="BC125" s="59">
        <v>1</v>
      </c>
      <c r="BD125" s="59">
        <v>1</v>
      </c>
      <c r="BE125" s="59">
        <v>1</v>
      </c>
      <c r="BF125" s="59">
        <v>1</v>
      </c>
      <c r="BG125" s="59">
        <v>1</v>
      </c>
      <c r="BH125" s="59">
        <v>1</v>
      </c>
      <c r="BI125" s="59">
        <v>1</v>
      </c>
      <c r="BJ125" s="59">
        <v>1</v>
      </c>
      <c r="BK125" s="59">
        <v>1</v>
      </c>
      <c r="BL125" s="59">
        <v>1</v>
      </c>
      <c r="BM125" s="59">
        <v>1</v>
      </c>
      <c r="BN125" s="59">
        <v>1</v>
      </c>
      <c r="BO125" s="59">
        <v>1</v>
      </c>
      <c r="BP125" s="59">
        <v>1</v>
      </c>
      <c r="BQ125" s="59">
        <v>1</v>
      </c>
      <c r="BR125" s="59">
        <v>1</v>
      </c>
      <c r="BS125" s="59">
        <v>1</v>
      </c>
      <c r="BT125" s="59">
        <v>1</v>
      </c>
      <c r="BU125" s="59">
        <v>1</v>
      </c>
      <c r="BV125" s="59">
        <v>1</v>
      </c>
      <c r="BW125" s="59">
        <v>1</v>
      </c>
      <c r="BX125" s="59">
        <v>1</v>
      </c>
      <c r="BY125" s="59">
        <v>1</v>
      </c>
      <c r="BZ125" s="59">
        <v>1</v>
      </c>
      <c r="CA125" s="59">
        <v>1</v>
      </c>
      <c r="CB125" s="59">
        <v>1</v>
      </c>
      <c r="CC125" s="59">
        <v>1</v>
      </c>
      <c r="CD125" s="59">
        <v>1</v>
      </c>
      <c r="CE125" s="59">
        <v>1</v>
      </c>
      <c r="CF125" s="59">
        <v>1</v>
      </c>
      <c r="CG125" s="59">
        <v>1</v>
      </c>
      <c r="CH125" s="59">
        <v>1</v>
      </c>
      <c r="CI125" s="59">
        <v>1</v>
      </c>
      <c r="CJ125" s="59">
        <v>1</v>
      </c>
      <c r="CK125" s="59">
        <v>1</v>
      </c>
      <c r="CL125" s="59">
        <v>1</v>
      </c>
      <c r="CM125" s="59">
        <v>1</v>
      </c>
    </row>
    <row r="126" spans="2:91">
      <c r="B126" s="157" t="s">
        <v>95</v>
      </c>
      <c r="C126" s="57" t="str">
        <f>_xll.BDP(B126,"short name")</f>
        <v>HANG SENG CHINA AH PREM</v>
      </c>
      <c r="D126" s="59">
        <v>1</v>
      </c>
      <c r="E126" s="59">
        <v>1</v>
      </c>
      <c r="F126" s="59">
        <v>1</v>
      </c>
      <c r="G126" s="59">
        <v>1</v>
      </c>
      <c r="H126" s="59">
        <v>1</v>
      </c>
      <c r="I126" s="59">
        <v>1</v>
      </c>
      <c r="J126" s="59">
        <v>1</v>
      </c>
      <c r="K126" s="59">
        <v>1</v>
      </c>
      <c r="L126" s="59">
        <v>1</v>
      </c>
      <c r="M126" s="59">
        <v>1</v>
      </c>
      <c r="N126" s="59">
        <v>1</v>
      </c>
      <c r="O126" s="59">
        <v>1</v>
      </c>
      <c r="P126" s="59">
        <v>1</v>
      </c>
      <c r="Q126" s="59">
        <v>1</v>
      </c>
      <c r="R126" s="59">
        <v>1</v>
      </c>
      <c r="S126" s="59">
        <v>1</v>
      </c>
      <c r="T126" s="59">
        <v>1</v>
      </c>
      <c r="U126" s="59">
        <v>1</v>
      </c>
      <c r="V126" s="59">
        <v>1</v>
      </c>
      <c r="W126" s="59">
        <v>1</v>
      </c>
      <c r="X126" s="59">
        <v>1</v>
      </c>
      <c r="Y126" s="59">
        <v>1</v>
      </c>
      <c r="Z126" s="59">
        <v>1</v>
      </c>
      <c r="AA126" s="59">
        <v>1</v>
      </c>
      <c r="AB126" s="59">
        <v>1</v>
      </c>
      <c r="AC126" s="59">
        <v>1</v>
      </c>
      <c r="AD126" s="59">
        <v>1</v>
      </c>
      <c r="AE126" s="59">
        <v>1</v>
      </c>
      <c r="AF126" s="59">
        <v>1</v>
      </c>
      <c r="AG126" s="59">
        <v>1</v>
      </c>
      <c r="AH126" s="59">
        <v>1</v>
      </c>
      <c r="AI126" s="59">
        <v>1</v>
      </c>
      <c r="AJ126" s="59">
        <v>1</v>
      </c>
      <c r="AK126" s="59">
        <v>1</v>
      </c>
      <c r="AL126" s="59">
        <v>1</v>
      </c>
      <c r="AM126" s="59">
        <v>1</v>
      </c>
      <c r="AN126" s="59">
        <v>1</v>
      </c>
      <c r="AO126" s="59">
        <v>1</v>
      </c>
      <c r="AP126" s="59">
        <v>1</v>
      </c>
      <c r="AQ126" s="59">
        <v>1</v>
      </c>
      <c r="AR126" s="59">
        <v>1</v>
      </c>
      <c r="AS126" s="59">
        <v>1</v>
      </c>
      <c r="AT126" s="59">
        <v>1</v>
      </c>
      <c r="AU126" s="59">
        <v>1</v>
      </c>
      <c r="AV126" s="59">
        <v>1</v>
      </c>
      <c r="AW126" s="59">
        <v>1</v>
      </c>
      <c r="AX126" s="59">
        <v>1</v>
      </c>
      <c r="AY126" s="59">
        <v>1</v>
      </c>
      <c r="AZ126" s="59">
        <v>1</v>
      </c>
      <c r="BA126" s="59">
        <v>1</v>
      </c>
      <c r="BB126" s="59">
        <v>1</v>
      </c>
      <c r="BC126" s="59">
        <v>1</v>
      </c>
      <c r="BD126" s="59">
        <v>1</v>
      </c>
      <c r="BE126" s="59">
        <v>1</v>
      </c>
      <c r="BF126" s="59">
        <v>1</v>
      </c>
      <c r="BG126" s="59">
        <v>1</v>
      </c>
      <c r="BH126" s="59">
        <v>1</v>
      </c>
      <c r="BI126" s="59">
        <v>1</v>
      </c>
      <c r="BJ126" s="59">
        <v>1</v>
      </c>
      <c r="BK126" s="59">
        <v>1</v>
      </c>
      <c r="BL126" s="59">
        <v>1</v>
      </c>
      <c r="BM126" s="59">
        <v>1</v>
      </c>
      <c r="BN126" s="59">
        <v>1</v>
      </c>
      <c r="BO126" s="59">
        <v>1</v>
      </c>
      <c r="BP126" s="59">
        <v>1</v>
      </c>
      <c r="BQ126" s="59">
        <v>1</v>
      </c>
      <c r="BR126" s="59">
        <v>1</v>
      </c>
      <c r="BS126" s="59">
        <v>1</v>
      </c>
      <c r="BT126" s="59">
        <v>1</v>
      </c>
      <c r="BU126" s="59">
        <v>1</v>
      </c>
      <c r="BV126" s="59">
        <v>1</v>
      </c>
      <c r="BW126" s="59">
        <v>1</v>
      </c>
      <c r="BX126" s="59">
        <v>1</v>
      </c>
      <c r="BY126" s="59">
        <v>1</v>
      </c>
      <c r="BZ126" s="59">
        <v>1</v>
      </c>
      <c r="CA126" s="59">
        <v>1</v>
      </c>
      <c r="CB126" s="59">
        <v>1</v>
      </c>
      <c r="CC126" s="59">
        <v>1</v>
      </c>
      <c r="CD126" s="59">
        <v>1</v>
      </c>
      <c r="CE126" s="59">
        <v>1</v>
      </c>
      <c r="CF126" s="59">
        <v>1</v>
      </c>
      <c r="CG126" s="59">
        <v>1</v>
      </c>
      <c r="CH126" s="59">
        <v>1</v>
      </c>
      <c r="CI126" s="59">
        <v>1</v>
      </c>
      <c r="CJ126" s="59">
        <v>1</v>
      </c>
      <c r="CK126" s="59">
        <v>1</v>
      </c>
      <c r="CL126" s="59">
        <v>1</v>
      </c>
      <c r="CM126" s="59">
        <v>1</v>
      </c>
    </row>
    <row r="127" spans="2:91">
      <c r="B127" s="157" t="s">
        <v>1169</v>
      </c>
      <c r="C127" s="57" t="str">
        <f>_xll.BDP(B127,"short name")</f>
        <v>HANG SENG ENERGY INDEX</v>
      </c>
      <c r="D127" s="59">
        <v>1</v>
      </c>
      <c r="E127" s="59">
        <v>1</v>
      </c>
      <c r="F127" s="59">
        <v>1</v>
      </c>
      <c r="G127" s="59">
        <v>1</v>
      </c>
      <c r="H127" s="59">
        <v>1</v>
      </c>
      <c r="I127" s="59">
        <v>1</v>
      </c>
      <c r="J127" s="59">
        <v>1</v>
      </c>
      <c r="K127" s="59">
        <v>1</v>
      </c>
      <c r="L127" s="59">
        <v>1</v>
      </c>
      <c r="M127" s="59">
        <v>1</v>
      </c>
      <c r="N127" s="59">
        <v>1</v>
      </c>
      <c r="O127" s="59">
        <v>1</v>
      </c>
      <c r="P127" s="59">
        <v>1</v>
      </c>
      <c r="Q127" s="59">
        <v>1</v>
      </c>
      <c r="R127" s="59">
        <v>1</v>
      </c>
      <c r="S127" s="59">
        <v>1</v>
      </c>
      <c r="T127" s="59">
        <v>1</v>
      </c>
      <c r="U127" s="59">
        <v>1</v>
      </c>
      <c r="V127" s="59">
        <v>1</v>
      </c>
      <c r="W127" s="59">
        <v>1</v>
      </c>
      <c r="X127" s="59">
        <v>1</v>
      </c>
      <c r="Y127" s="59">
        <v>1</v>
      </c>
      <c r="Z127" s="59">
        <v>1</v>
      </c>
      <c r="AA127" s="59">
        <v>1</v>
      </c>
      <c r="AB127" s="59">
        <v>1</v>
      </c>
      <c r="AC127" s="59">
        <v>1</v>
      </c>
      <c r="AD127" s="59">
        <v>1</v>
      </c>
      <c r="AE127" s="59">
        <v>1</v>
      </c>
      <c r="AF127" s="59">
        <v>1</v>
      </c>
      <c r="AG127" s="59">
        <v>1</v>
      </c>
      <c r="AH127" s="59">
        <v>1</v>
      </c>
      <c r="AI127" s="59">
        <v>1</v>
      </c>
      <c r="AJ127" s="59">
        <v>1</v>
      </c>
      <c r="AK127" s="59">
        <v>1</v>
      </c>
      <c r="AL127" s="59">
        <v>1</v>
      </c>
      <c r="AM127" s="59">
        <v>1</v>
      </c>
      <c r="AN127" s="59">
        <v>1</v>
      </c>
      <c r="AO127" s="59">
        <v>1</v>
      </c>
      <c r="AP127" s="59">
        <v>1</v>
      </c>
      <c r="AQ127" s="59">
        <v>1</v>
      </c>
      <c r="AR127" s="59">
        <v>1</v>
      </c>
      <c r="AS127" s="59">
        <v>1</v>
      </c>
      <c r="AT127" s="59">
        <v>1</v>
      </c>
      <c r="AU127" s="59">
        <v>1</v>
      </c>
      <c r="AV127" s="59">
        <v>1</v>
      </c>
      <c r="AW127" s="59">
        <v>1</v>
      </c>
      <c r="AX127" s="59">
        <v>1</v>
      </c>
      <c r="AY127" s="59">
        <v>1</v>
      </c>
      <c r="AZ127" s="59">
        <v>1</v>
      </c>
      <c r="BA127" s="59">
        <v>1</v>
      </c>
      <c r="BB127" s="59">
        <v>1</v>
      </c>
      <c r="BC127" s="59">
        <v>1</v>
      </c>
      <c r="BD127" s="59">
        <v>1</v>
      </c>
      <c r="BE127" s="59">
        <v>1</v>
      </c>
      <c r="BF127" s="59">
        <v>1</v>
      </c>
      <c r="BG127" s="59">
        <v>1</v>
      </c>
      <c r="BH127" s="59">
        <v>1</v>
      </c>
      <c r="BI127" s="59">
        <v>1</v>
      </c>
      <c r="BJ127" s="59">
        <v>1</v>
      </c>
      <c r="BK127" s="59">
        <v>1</v>
      </c>
      <c r="BL127" s="59">
        <v>1</v>
      </c>
      <c r="BM127" s="59">
        <v>1</v>
      </c>
      <c r="BN127" s="59">
        <v>1</v>
      </c>
      <c r="BO127" s="59">
        <v>1</v>
      </c>
      <c r="BP127" s="59">
        <v>1</v>
      </c>
      <c r="BQ127" s="59">
        <v>1</v>
      </c>
      <c r="BR127" s="59">
        <v>1</v>
      </c>
      <c r="BS127" s="59">
        <v>1</v>
      </c>
      <c r="BT127" s="59">
        <v>1</v>
      </c>
      <c r="BU127" s="59">
        <v>1</v>
      </c>
      <c r="BV127" s="59">
        <v>1</v>
      </c>
      <c r="BW127" s="59">
        <v>1</v>
      </c>
      <c r="BX127" s="59">
        <v>1</v>
      </c>
      <c r="BY127" s="59">
        <v>1</v>
      </c>
      <c r="BZ127" s="59">
        <v>1</v>
      </c>
      <c r="CA127" s="59">
        <v>1</v>
      </c>
      <c r="CB127" s="59">
        <v>1</v>
      </c>
      <c r="CC127" s="59">
        <v>1</v>
      </c>
      <c r="CD127" s="59">
        <v>1</v>
      </c>
      <c r="CE127" s="59">
        <v>1</v>
      </c>
      <c r="CF127" s="59">
        <v>1</v>
      </c>
      <c r="CG127" s="59">
        <v>1</v>
      </c>
      <c r="CH127" s="59">
        <v>1</v>
      </c>
      <c r="CI127" s="59">
        <v>1</v>
      </c>
      <c r="CJ127" s="59">
        <v>1</v>
      </c>
      <c r="CK127" s="59">
        <v>1</v>
      </c>
      <c r="CL127" s="59">
        <v>1</v>
      </c>
      <c r="CM127" s="59">
        <v>1</v>
      </c>
    </row>
    <row r="128" spans="2:91">
      <c r="B128" s="157" t="s">
        <v>1165</v>
      </c>
      <c r="C128" s="57" t="str">
        <f>_xll.BDP(B128,"short name")</f>
        <v>ISHARES IBOXX HI</v>
      </c>
      <c r="D128" s="59">
        <v>1</v>
      </c>
      <c r="E128" s="59">
        <v>1</v>
      </c>
      <c r="F128" s="59">
        <v>1</v>
      </c>
      <c r="G128" s="59">
        <v>1</v>
      </c>
      <c r="H128" s="59">
        <v>1</v>
      </c>
      <c r="I128" s="59">
        <v>1</v>
      </c>
      <c r="J128" s="59">
        <v>1</v>
      </c>
      <c r="K128" s="59">
        <v>1</v>
      </c>
      <c r="L128" s="59">
        <v>1</v>
      </c>
      <c r="M128" s="59">
        <v>1</v>
      </c>
      <c r="N128" s="59">
        <v>1</v>
      </c>
      <c r="O128" s="59">
        <v>1</v>
      </c>
      <c r="P128" s="59">
        <v>1</v>
      </c>
      <c r="Q128" s="59">
        <v>1</v>
      </c>
      <c r="R128" s="59">
        <v>1</v>
      </c>
      <c r="S128" s="59">
        <v>1</v>
      </c>
      <c r="T128" s="59">
        <v>1</v>
      </c>
      <c r="U128" s="59">
        <v>1</v>
      </c>
      <c r="V128" s="59">
        <v>1</v>
      </c>
      <c r="W128" s="59">
        <v>1</v>
      </c>
      <c r="X128" s="59">
        <v>1</v>
      </c>
      <c r="Y128" s="59">
        <v>1</v>
      </c>
      <c r="Z128" s="59">
        <v>1</v>
      </c>
      <c r="AA128" s="59">
        <v>1</v>
      </c>
      <c r="AB128" s="59">
        <v>1</v>
      </c>
      <c r="AC128" s="59">
        <v>1</v>
      </c>
      <c r="AD128" s="59">
        <v>1</v>
      </c>
      <c r="AE128" s="59">
        <v>1</v>
      </c>
      <c r="AF128" s="59">
        <v>1</v>
      </c>
      <c r="AG128" s="59">
        <v>1</v>
      </c>
      <c r="AH128" s="59">
        <v>1</v>
      </c>
      <c r="AI128" s="59">
        <v>1</v>
      </c>
      <c r="AJ128" s="59">
        <v>1</v>
      </c>
      <c r="AK128" s="59">
        <v>1</v>
      </c>
      <c r="AL128" s="59">
        <v>1</v>
      </c>
      <c r="AM128" s="59">
        <v>1</v>
      </c>
      <c r="AN128" s="59">
        <v>1</v>
      </c>
      <c r="AO128" s="59">
        <v>1</v>
      </c>
      <c r="AP128" s="59">
        <v>1</v>
      </c>
      <c r="AQ128" s="59">
        <v>1</v>
      </c>
      <c r="AR128" s="59">
        <v>1</v>
      </c>
      <c r="AS128" s="59">
        <v>1</v>
      </c>
      <c r="AT128" s="59">
        <v>1</v>
      </c>
      <c r="AU128" s="59">
        <v>1</v>
      </c>
      <c r="AV128" s="59">
        <v>1</v>
      </c>
      <c r="AW128" s="59">
        <v>1</v>
      </c>
      <c r="AX128" s="59">
        <v>1</v>
      </c>
      <c r="AY128" s="59">
        <v>1</v>
      </c>
      <c r="AZ128" s="59">
        <v>1</v>
      </c>
      <c r="BA128" s="59">
        <v>1</v>
      </c>
      <c r="BB128" s="59">
        <v>1</v>
      </c>
      <c r="BC128" s="59">
        <v>1</v>
      </c>
      <c r="BD128" s="59">
        <v>1</v>
      </c>
      <c r="BE128" s="59">
        <v>1</v>
      </c>
      <c r="BF128" s="59">
        <v>1</v>
      </c>
      <c r="BG128" s="59">
        <v>1</v>
      </c>
      <c r="BH128" s="59">
        <v>1</v>
      </c>
      <c r="BI128" s="59">
        <v>1</v>
      </c>
      <c r="BJ128" s="59">
        <v>1</v>
      </c>
      <c r="BK128" s="59">
        <v>1</v>
      </c>
      <c r="BL128" s="59">
        <v>1</v>
      </c>
      <c r="BM128" s="59">
        <v>1</v>
      </c>
      <c r="BN128" s="59">
        <v>1</v>
      </c>
      <c r="BO128" s="59">
        <v>1</v>
      </c>
      <c r="BP128" s="59">
        <v>1</v>
      </c>
      <c r="BQ128" s="59">
        <v>1</v>
      </c>
      <c r="BR128" s="59">
        <v>1</v>
      </c>
      <c r="BS128" s="59">
        <v>1</v>
      </c>
      <c r="BT128" s="59">
        <v>1</v>
      </c>
      <c r="BU128" s="59">
        <v>1</v>
      </c>
      <c r="BV128" s="59">
        <v>1</v>
      </c>
      <c r="BW128" s="59">
        <v>1</v>
      </c>
      <c r="BX128" s="59">
        <v>1</v>
      </c>
      <c r="BY128" s="59">
        <v>1</v>
      </c>
      <c r="BZ128" s="59">
        <v>1</v>
      </c>
      <c r="CA128" s="59">
        <v>1</v>
      </c>
      <c r="CB128" s="59">
        <v>1</v>
      </c>
      <c r="CC128" s="59">
        <v>1</v>
      </c>
      <c r="CD128" s="59">
        <v>1</v>
      </c>
      <c r="CE128" s="59">
        <v>1</v>
      </c>
      <c r="CF128" s="59">
        <v>1</v>
      </c>
      <c r="CG128" s="59">
        <v>1</v>
      </c>
      <c r="CH128" s="59">
        <v>1</v>
      </c>
      <c r="CI128" s="59">
        <v>1</v>
      </c>
      <c r="CJ128" s="59">
        <v>1</v>
      </c>
      <c r="CK128" s="59">
        <v>1</v>
      </c>
      <c r="CL128" s="59">
        <v>1</v>
      </c>
      <c r="CM128" s="59">
        <v>1</v>
      </c>
    </row>
    <row r="129" spans="2:91">
      <c r="B129" s="157" t="s">
        <v>1271</v>
      </c>
      <c r="C129" s="57" t="str">
        <f>_xll.BDP(B129,"short name")</f>
        <v>USD Asia ex-Japan Basic</v>
      </c>
      <c r="D129" s="59">
        <v>1</v>
      </c>
      <c r="E129" s="59">
        <v>1</v>
      </c>
      <c r="F129" s="59">
        <v>1</v>
      </c>
      <c r="G129" s="59">
        <v>1</v>
      </c>
      <c r="H129" s="59">
        <v>1</v>
      </c>
      <c r="I129" s="59">
        <v>1</v>
      </c>
      <c r="J129" s="59">
        <v>1</v>
      </c>
      <c r="K129" s="59">
        <v>1</v>
      </c>
      <c r="L129" s="59">
        <v>1</v>
      </c>
      <c r="M129" s="59">
        <v>1</v>
      </c>
      <c r="N129" s="59">
        <v>1</v>
      </c>
      <c r="O129" s="59">
        <v>1</v>
      </c>
      <c r="P129" s="59">
        <v>1</v>
      </c>
      <c r="Q129" s="59">
        <v>1</v>
      </c>
      <c r="R129" s="59">
        <v>1</v>
      </c>
      <c r="S129" s="59">
        <v>1</v>
      </c>
      <c r="T129" s="59">
        <v>1</v>
      </c>
      <c r="U129" s="59">
        <v>1</v>
      </c>
      <c r="V129" s="59">
        <v>1</v>
      </c>
      <c r="W129" s="59">
        <v>1</v>
      </c>
      <c r="X129" s="59">
        <v>1</v>
      </c>
      <c r="Y129" s="59">
        <v>1</v>
      </c>
      <c r="Z129" s="59">
        <v>1</v>
      </c>
      <c r="AA129" s="59">
        <v>1</v>
      </c>
      <c r="AB129" s="59">
        <v>1</v>
      </c>
      <c r="AC129" s="59">
        <v>1</v>
      </c>
      <c r="AD129" s="59">
        <v>1</v>
      </c>
      <c r="AE129" s="59">
        <v>1</v>
      </c>
      <c r="AF129" s="59">
        <v>1</v>
      </c>
      <c r="AG129" s="59">
        <v>1</v>
      </c>
      <c r="AH129" s="59">
        <v>1</v>
      </c>
      <c r="AI129" s="59">
        <v>1</v>
      </c>
      <c r="AJ129" s="59">
        <v>1</v>
      </c>
      <c r="AK129" s="59">
        <v>1</v>
      </c>
      <c r="AL129" s="59">
        <v>1</v>
      </c>
      <c r="AM129" s="59">
        <v>1</v>
      </c>
      <c r="AN129" s="59">
        <v>1</v>
      </c>
      <c r="AO129" s="59">
        <v>1</v>
      </c>
      <c r="AP129" s="59">
        <v>1</v>
      </c>
      <c r="AQ129" s="59">
        <v>1</v>
      </c>
      <c r="AR129" s="59">
        <v>1</v>
      </c>
      <c r="AS129" s="59">
        <v>1</v>
      </c>
      <c r="AT129" s="59">
        <v>1</v>
      </c>
      <c r="AU129" s="59">
        <v>1</v>
      </c>
      <c r="AV129" s="59">
        <v>1</v>
      </c>
      <c r="AW129" s="59">
        <v>1</v>
      </c>
      <c r="AX129" s="59">
        <v>1</v>
      </c>
      <c r="AY129" s="59">
        <v>1</v>
      </c>
      <c r="AZ129" s="59">
        <v>1</v>
      </c>
      <c r="BA129" s="59">
        <v>1</v>
      </c>
      <c r="BB129" s="59">
        <v>1</v>
      </c>
      <c r="BC129" s="59">
        <v>1</v>
      </c>
      <c r="BD129" s="59">
        <v>1</v>
      </c>
      <c r="BE129" s="59">
        <v>1</v>
      </c>
      <c r="BF129" s="59">
        <v>1</v>
      </c>
      <c r="BG129" s="59">
        <v>1</v>
      </c>
      <c r="BH129" s="59">
        <v>1</v>
      </c>
      <c r="BI129" s="59">
        <v>1</v>
      </c>
      <c r="BJ129" s="59">
        <v>1</v>
      </c>
      <c r="BK129" s="59">
        <v>1</v>
      </c>
      <c r="BL129" s="59">
        <v>1</v>
      </c>
      <c r="BM129" s="59">
        <v>1</v>
      </c>
      <c r="BN129" s="59">
        <v>1</v>
      </c>
      <c r="BO129" s="59">
        <v>1</v>
      </c>
      <c r="BP129" s="59">
        <v>1</v>
      </c>
      <c r="BQ129" s="59">
        <v>1</v>
      </c>
      <c r="BR129" s="59">
        <v>1</v>
      </c>
      <c r="BS129" s="59">
        <v>1</v>
      </c>
      <c r="BT129" s="59">
        <v>1</v>
      </c>
      <c r="BU129" s="59">
        <v>1</v>
      </c>
      <c r="BV129" s="59">
        <v>1</v>
      </c>
      <c r="BW129" s="59">
        <v>1</v>
      </c>
      <c r="BX129" s="59">
        <v>1</v>
      </c>
      <c r="BY129" s="59">
        <v>1</v>
      </c>
      <c r="BZ129" s="59">
        <v>1</v>
      </c>
      <c r="CA129" s="59">
        <v>1</v>
      </c>
      <c r="CB129" s="59">
        <v>1</v>
      </c>
      <c r="CC129" s="59">
        <v>1</v>
      </c>
      <c r="CD129" s="59">
        <v>1</v>
      </c>
      <c r="CE129" s="59">
        <v>1</v>
      </c>
      <c r="CF129" s="59">
        <v>1</v>
      </c>
      <c r="CG129" s="59">
        <v>1</v>
      </c>
      <c r="CH129" s="59">
        <v>1</v>
      </c>
      <c r="CI129" s="59">
        <v>1</v>
      </c>
      <c r="CJ129" s="59">
        <v>1</v>
      </c>
      <c r="CK129" s="59">
        <v>1</v>
      </c>
      <c r="CL129" s="59">
        <v>1</v>
      </c>
      <c r="CM129" s="59">
        <v>1</v>
      </c>
    </row>
    <row r="130" spans="2:91">
      <c r="B130" s="157" t="s">
        <v>1272</v>
      </c>
      <c r="C130" s="57" t="str">
        <f>_xll.BDP(B130,"short name")</f>
        <v>USD Asia ex-Japan Basic</v>
      </c>
      <c r="D130" s="59">
        <v>1</v>
      </c>
      <c r="E130" s="59">
        <v>1</v>
      </c>
      <c r="F130" s="59">
        <v>1</v>
      </c>
      <c r="G130" s="59">
        <v>1</v>
      </c>
      <c r="H130" s="59">
        <v>1</v>
      </c>
      <c r="I130" s="59">
        <v>1</v>
      </c>
      <c r="J130" s="59">
        <v>1</v>
      </c>
      <c r="K130" s="59">
        <v>1</v>
      </c>
      <c r="L130" s="59">
        <v>1</v>
      </c>
      <c r="M130" s="59">
        <v>1</v>
      </c>
      <c r="N130" s="59">
        <v>1</v>
      </c>
      <c r="O130" s="59">
        <v>1</v>
      </c>
      <c r="P130" s="59">
        <v>1</v>
      </c>
      <c r="Q130" s="59">
        <v>1</v>
      </c>
      <c r="R130" s="59">
        <v>1</v>
      </c>
      <c r="S130" s="59">
        <v>1</v>
      </c>
      <c r="T130" s="59">
        <v>1</v>
      </c>
      <c r="U130" s="59">
        <v>1</v>
      </c>
      <c r="V130" s="59">
        <v>1</v>
      </c>
      <c r="W130" s="59">
        <v>1</v>
      </c>
      <c r="X130" s="59">
        <v>1</v>
      </c>
      <c r="Y130" s="59">
        <v>1</v>
      </c>
      <c r="Z130" s="59">
        <v>1</v>
      </c>
      <c r="AA130" s="59">
        <v>1</v>
      </c>
      <c r="AB130" s="59">
        <v>1</v>
      </c>
      <c r="AC130" s="59">
        <v>1</v>
      </c>
      <c r="AD130" s="59">
        <v>1</v>
      </c>
      <c r="AE130" s="59">
        <v>1</v>
      </c>
      <c r="AF130" s="59">
        <v>1</v>
      </c>
      <c r="AG130" s="59">
        <v>1</v>
      </c>
      <c r="AH130" s="59">
        <v>1</v>
      </c>
      <c r="AI130" s="59">
        <v>1</v>
      </c>
      <c r="AJ130" s="59">
        <v>1</v>
      </c>
      <c r="AK130" s="59">
        <v>1</v>
      </c>
      <c r="AL130" s="59">
        <v>1</v>
      </c>
      <c r="AM130" s="59">
        <v>1</v>
      </c>
      <c r="AN130" s="59">
        <v>1</v>
      </c>
      <c r="AO130" s="59">
        <v>1</v>
      </c>
      <c r="AP130" s="59">
        <v>1</v>
      </c>
      <c r="AQ130" s="59">
        <v>1</v>
      </c>
      <c r="AR130" s="59">
        <v>1</v>
      </c>
      <c r="AS130" s="59">
        <v>1</v>
      </c>
      <c r="AT130" s="59">
        <v>1</v>
      </c>
      <c r="AU130" s="59">
        <v>1</v>
      </c>
      <c r="AV130" s="59">
        <v>1</v>
      </c>
      <c r="AW130" s="59">
        <v>1</v>
      </c>
      <c r="AX130" s="59">
        <v>1</v>
      </c>
      <c r="AY130" s="59">
        <v>1</v>
      </c>
      <c r="AZ130" s="59">
        <v>1</v>
      </c>
      <c r="BA130" s="59">
        <v>1</v>
      </c>
      <c r="BB130" s="59">
        <v>1</v>
      </c>
      <c r="BC130" s="59">
        <v>1</v>
      </c>
      <c r="BD130" s="59">
        <v>1</v>
      </c>
      <c r="BE130" s="59">
        <v>1</v>
      </c>
      <c r="BF130" s="59">
        <v>1</v>
      </c>
      <c r="BG130" s="59">
        <v>1</v>
      </c>
      <c r="BH130" s="59">
        <v>1</v>
      </c>
      <c r="BI130" s="59">
        <v>1</v>
      </c>
      <c r="BJ130" s="59">
        <v>1</v>
      </c>
      <c r="BK130" s="59">
        <v>1</v>
      </c>
      <c r="BL130" s="59">
        <v>1</v>
      </c>
      <c r="BM130" s="59">
        <v>1</v>
      </c>
      <c r="BN130" s="59">
        <v>1</v>
      </c>
      <c r="BO130" s="59">
        <v>1</v>
      </c>
      <c r="BP130" s="59">
        <v>1</v>
      </c>
      <c r="BQ130" s="59">
        <v>1</v>
      </c>
      <c r="BR130" s="59">
        <v>1</v>
      </c>
      <c r="BS130" s="59">
        <v>1</v>
      </c>
      <c r="BT130" s="59">
        <v>1</v>
      </c>
      <c r="BU130" s="59">
        <v>1</v>
      </c>
      <c r="BV130" s="59">
        <v>1</v>
      </c>
      <c r="BW130" s="59">
        <v>1</v>
      </c>
      <c r="BX130" s="59">
        <v>1</v>
      </c>
      <c r="BY130" s="59">
        <v>1</v>
      </c>
      <c r="BZ130" s="59">
        <v>1</v>
      </c>
      <c r="CA130" s="59">
        <v>1</v>
      </c>
      <c r="CB130" s="59">
        <v>1</v>
      </c>
      <c r="CC130" s="59">
        <v>1</v>
      </c>
      <c r="CD130" s="59">
        <v>1</v>
      </c>
      <c r="CE130" s="59">
        <v>1</v>
      </c>
      <c r="CF130" s="59">
        <v>1</v>
      </c>
      <c r="CG130" s="59">
        <v>1</v>
      </c>
      <c r="CH130" s="59">
        <v>1</v>
      </c>
      <c r="CI130" s="59">
        <v>1</v>
      </c>
      <c r="CJ130" s="59">
        <v>1</v>
      </c>
      <c r="CK130" s="59">
        <v>1</v>
      </c>
      <c r="CL130" s="59">
        <v>1</v>
      </c>
      <c r="CM130" s="59">
        <v>1</v>
      </c>
    </row>
    <row r="131" spans="2:91">
      <c r="B131" s="157" t="s">
        <v>1232</v>
      </c>
      <c r="C131" s="57" t="str">
        <f>_xll.BDP(B131,"short name")</f>
        <v>ISHARES GLOBAL I</v>
      </c>
      <c r="D131" s="59">
        <v>1</v>
      </c>
      <c r="E131" s="59">
        <v>1</v>
      </c>
      <c r="F131" s="59">
        <v>1</v>
      </c>
      <c r="G131" s="59">
        <v>1</v>
      </c>
      <c r="H131" s="59">
        <v>1</v>
      </c>
      <c r="I131" s="59">
        <v>1</v>
      </c>
      <c r="J131" s="59">
        <v>1</v>
      </c>
      <c r="K131" s="59">
        <v>1</v>
      </c>
      <c r="L131" s="59">
        <v>1</v>
      </c>
      <c r="M131" s="59">
        <v>1</v>
      </c>
      <c r="N131" s="59">
        <v>1</v>
      </c>
      <c r="O131" s="59">
        <v>1</v>
      </c>
      <c r="P131" s="59">
        <v>1</v>
      </c>
      <c r="Q131" s="59">
        <v>1</v>
      </c>
      <c r="R131" s="59">
        <v>1</v>
      </c>
      <c r="S131" s="59">
        <v>1</v>
      </c>
      <c r="T131" s="59">
        <v>1</v>
      </c>
      <c r="U131" s="59">
        <v>1</v>
      </c>
      <c r="V131" s="59">
        <v>1</v>
      </c>
      <c r="W131" s="59">
        <v>1</v>
      </c>
      <c r="X131" s="59">
        <v>1</v>
      </c>
      <c r="Y131" s="59">
        <v>1</v>
      </c>
      <c r="Z131" s="59">
        <v>1</v>
      </c>
      <c r="AA131" s="59">
        <v>1</v>
      </c>
      <c r="AB131" s="59">
        <v>1</v>
      </c>
      <c r="AC131" s="59">
        <v>1</v>
      </c>
      <c r="AD131" s="59">
        <v>1</v>
      </c>
      <c r="AE131" s="59">
        <v>1</v>
      </c>
      <c r="AF131" s="59">
        <v>1</v>
      </c>
      <c r="AG131" s="59">
        <v>1</v>
      </c>
      <c r="AH131" s="59">
        <v>1</v>
      </c>
      <c r="AI131" s="59">
        <v>1</v>
      </c>
      <c r="AJ131" s="59">
        <v>1</v>
      </c>
      <c r="AK131" s="59">
        <v>1</v>
      </c>
      <c r="AL131" s="59">
        <v>1</v>
      </c>
      <c r="AM131" s="59">
        <v>1</v>
      </c>
      <c r="AN131" s="59">
        <v>1</v>
      </c>
      <c r="AO131" s="59">
        <v>1</v>
      </c>
      <c r="AP131" s="59">
        <v>1</v>
      </c>
      <c r="AQ131" s="59">
        <v>1</v>
      </c>
      <c r="AR131" s="59">
        <v>1</v>
      </c>
      <c r="AS131" s="59">
        <v>1</v>
      </c>
      <c r="AT131" s="59">
        <v>1</v>
      </c>
      <c r="AU131" s="59">
        <v>1</v>
      </c>
      <c r="AV131" s="59">
        <v>1</v>
      </c>
      <c r="AW131" s="59">
        <v>1</v>
      </c>
      <c r="AX131" s="59">
        <v>1</v>
      </c>
      <c r="AY131" s="59">
        <v>1</v>
      </c>
      <c r="AZ131" s="59">
        <v>1</v>
      </c>
      <c r="BA131" s="59">
        <v>1</v>
      </c>
      <c r="BB131" s="59">
        <v>1</v>
      </c>
      <c r="BC131" s="59">
        <v>1</v>
      </c>
      <c r="BD131" s="59">
        <v>1</v>
      </c>
      <c r="BE131" s="59">
        <v>1</v>
      </c>
      <c r="BF131" s="59">
        <v>1</v>
      </c>
      <c r="BG131" s="59">
        <v>1</v>
      </c>
      <c r="BH131" s="59">
        <v>1</v>
      </c>
      <c r="BI131" s="59">
        <v>1</v>
      </c>
      <c r="BJ131" s="59">
        <v>1</v>
      </c>
      <c r="BK131" s="59">
        <v>1</v>
      </c>
      <c r="BL131" s="59">
        <v>1</v>
      </c>
      <c r="BM131" s="59">
        <v>1</v>
      </c>
      <c r="BN131" s="59">
        <v>1</v>
      </c>
      <c r="BO131" s="59">
        <v>1</v>
      </c>
      <c r="BP131" s="59">
        <v>1</v>
      </c>
      <c r="BQ131" s="59">
        <v>1</v>
      </c>
      <c r="BR131" s="59">
        <v>1</v>
      </c>
      <c r="BS131" s="59">
        <v>1</v>
      </c>
      <c r="BT131" s="59">
        <v>1</v>
      </c>
      <c r="BU131" s="59">
        <v>1</v>
      </c>
      <c r="BV131" s="59">
        <v>1</v>
      </c>
      <c r="BW131" s="59">
        <v>1</v>
      </c>
      <c r="BX131" s="59">
        <v>1</v>
      </c>
      <c r="BY131" s="59">
        <v>1</v>
      </c>
      <c r="BZ131" s="59">
        <v>1</v>
      </c>
      <c r="CA131" s="59">
        <v>1</v>
      </c>
      <c r="CB131" s="59">
        <v>1</v>
      </c>
      <c r="CC131" s="59">
        <v>1</v>
      </c>
      <c r="CD131" s="59">
        <v>1</v>
      </c>
      <c r="CE131" s="59">
        <v>1</v>
      </c>
      <c r="CF131" s="59">
        <v>1</v>
      </c>
      <c r="CG131" s="59">
        <v>1</v>
      </c>
      <c r="CH131" s="59">
        <v>1</v>
      </c>
      <c r="CI131" s="59">
        <v>1</v>
      </c>
      <c r="CJ131" s="59">
        <v>1</v>
      </c>
      <c r="CK131" s="59">
        <v>1</v>
      </c>
      <c r="CL131" s="59">
        <v>1</v>
      </c>
      <c r="CM131" s="59">
        <v>1</v>
      </c>
    </row>
    <row r="132" spans="2:91">
      <c r="B132" s="157" t="s">
        <v>99</v>
      </c>
      <c r="C132" s="57" t="str">
        <f>_xll.BDP(B132,"short name")</f>
        <v>62% Import Fine Ore in USD</v>
      </c>
      <c r="D132" s="59">
        <v>1</v>
      </c>
      <c r="E132" s="59">
        <v>1</v>
      </c>
      <c r="F132" s="59">
        <v>1</v>
      </c>
      <c r="G132" s="59">
        <v>1</v>
      </c>
      <c r="H132" s="59">
        <v>1</v>
      </c>
      <c r="I132" s="59">
        <v>1</v>
      </c>
      <c r="J132" s="59">
        <v>1</v>
      </c>
      <c r="K132" s="59">
        <v>1</v>
      </c>
      <c r="L132" s="59">
        <v>1</v>
      </c>
      <c r="M132" s="59">
        <v>1</v>
      </c>
      <c r="N132" s="59">
        <v>1</v>
      </c>
      <c r="O132" s="59">
        <v>1</v>
      </c>
      <c r="P132" s="59">
        <v>1</v>
      </c>
      <c r="Q132" s="59">
        <v>1</v>
      </c>
      <c r="R132" s="59">
        <v>1</v>
      </c>
      <c r="S132" s="59">
        <v>1</v>
      </c>
      <c r="T132" s="59">
        <v>1</v>
      </c>
      <c r="U132" s="59">
        <v>1</v>
      </c>
      <c r="V132" s="59">
        <v>1</v>
      </c>
      <c r="W132" s="59">
        <v>1</v>
      </c>
      <c r="X132" s="59">
        <v>1</v>
      </c>
      <c r="Y132" s="59">
        <v>1</v>
      </c>
      <c r="Z132" s="59">
        <v>1</v>
      </c>
      <c r="AA132" s="59">
        <v>1</v>
      </c>
      <c r="AB132" s="59">
        <v>1</v>
      </c>
      <c r="AC132" s="59">
        <v>1</v>
      </c>
      <c r="AD132" s="59">
        <v>1</v>
      </c>
      <c r="AE132" s="59">
        <v>1</v>
      </c>
      <c r="AF132" s="59">
        <v>1</v>
      </c>
      <c r="AG132" s="59">
        <v>1</v>
      </c>
      <c r="AH132" s="59">
        <v>1</v>
      </c>
      <c r="AI132" s="59">
        <v>1</v>
      </c>
      <c r="AJ132" s="59">
        <v>1</v>
      </c>
      <c r="AK132" s="59">
        <v>1</v>
      </c>
      <c r="AL132" s="59">
        <v>1</v>
      </c>
      <c r="AM132" s="59">
        <v>1</v>
      </c>
      <c r="AN132" s="59">
        <v>1</v>
      </c>
      <c r="AO132" s="59">
        <v>1</v>
      </c>
      <c r="AP132" s="59">
        <v>1</v>
      </c>
      <c r="AQ132" s="59">
        <v>1</v>
      </c>
      <c r="AR132" s="59">
        <v>1</v>
      </c>
      <c r="AS132" s="59">
        <v>1</v>
      </c>
      <c r="AT132" s="59">
        <v>1</v>
      </c>
      <c r="AU132" s="59">
        <v>1</v>
      </c>
      <c r="AV132" s="59">
        <v>1</v>
      </c>
      <c r="AW132" s="59">
        <v>1</v>
      </c>
      <c r="AX132" s="59">
        <v>1</v>
      </c>
      <c r="AY132" s="59">
        <v>1</v>
      </c>
      <c r="AZ132" s="59">
        <v>1</v>
      </c>
      <c r="BA132" s="59">
        <v>1</v>
      </c>
      <c r="BB132" s="59">
        <v>1</v>
      </c>
      <c r="BC132" s="59">
        <v>1</v>
      </c>
      <c r="BD132" s="59">
        <v>1</v>
      </c>
      <c r="BE132" s="59">
        <v>1</v>
      </c>
      <c r="BF132" s="59">
        <v>1</v>
      </c>
      <c r="BG132" s="59">
        <v>1</v>
      </c>
      <c r="BH132" s="59">
        <v>1</v>
      </c>
      <c r="BI132" s="59">
        <v>1</v>
      </c>
      <c r="BJ132" s="59">
        <v>1</v>
      </c>
      <c r="BK132" s="59">
        <v>1</v>
      </c>
      <c r="BL132" s="59">
        <v>1</v>
      </c>
      <c r="BM132" s="59">
        <v>1</v>
      </c>
      <c r="BN132" s="59">
        <v>1</v>
      </c>
      <c r="BO132" s="59">
        <v>1</v>
      </c>
      <c r="BP132" s="59">
        <v>1</v>
      </c>
      <c r="BQ132" s="59">
        <v>1</v>
      </c>
      <c r="BR132" s="59">
        <v>1</v>
      </c>
      <c r="BS132" s="59">
        <v>1</v>
      </c>
      <c r="BT132" s="59">
        <v>1</v>
      </c>
      <c r="BU132" s="59">
        <v>1</v>
      </c>
      <c r="BV132" s="59">
        <v>1</v>
      </c>
      <c r="BW132" s="59">
        <v>1</v>
      </c>
      <c r="BX132" s="59">
        <v>1</v>
      </c>
      <c r="BY132" s="59">
        <v>1</v>
      </c>
      <c r="BZ132" s="59">
        <v>1</v>
      </c>
      <c r="CA132" s="59">
        <v>1</v>
      </c>
      <c r="CB132" s="59">
        <v>1</v>
      </c>
      <c r="CC132" s="59">
        <v>1</v>
      </c>
      <c r="CD132" s="59">
        <v>1</v>
      </c>
      <c r="CE132" s="59">
        <v>1</v>
      </c>
      <c r="CF132" s="59">
        <v>1</v>
      </c>
      <c r="CG132" s="59">
        <v>1</v>
      </c>
      <c r="CH132" s="59">
        <v>1</v>
      </c>
      <c r="CI132" s="59">
        <v>1</v>
      </c>
      <c r="CJ132" s="59">
        <v>1</v>
      </c>
      <c r="CK132" s="59">
        <v>1</v>
      </c>
      <c r="CL132" s="59">
        <v>1</v>
      </c>
      <c r="CM132" s="59">
        <v>1</v>
      </c>
    </row>
    <row r="133" spans="2:91">
      <c r="B133" s="157" t="s">
        <v>1203</v>
      </c>
      <c r="C133" s="57" t="str">
        <f>_xll.BDP(B133,"short name")</f>
        <v>DDR3 4Gb 512Mx8 1333/1600MHz</v>
      </c>
      <c r="D133" s="59">
        <v>1</v>
      </c>
      <c r="E133" s="59">
        <v>1</v>
      </c>
      <c r="F133" s="59">
        <v>1</v>
      </c>
      <c r="G133" s="59">
        <v>1</v>
      </c>
      <c r="H133" s="59">
        <v>1</v>
      </c>
      <c r="I133" s="59">
        <v>1</v>
      </c>
      <c r="J133" s="59">
        <v>1</v>
      </c>
      <c r="K133" s="59">
        <v>1</v>
      </c>
      <c r="L133" s="59">
        <v>1</v>
      </c>
      <c r="M133" s="59">
        <v>1</v>
      </c>
      <c r="N133" s="59">
        <v>1</v>
      </c>
      <c r="O133" s="59">
        <v>1</v>
      </c>
      <c r="P133" s="59">
        <v>1</v>
      </c>
      <c r="Q133" s="59">
        <v>1</v>
      </c>
      <c r="R133" s="59">
        <v>1</v>
      </c>
      <c r="S133" s="59">
        <v>1</v>
      </c>
      <c r="T133" s="59">
        <v>1</v>
      </c>
      <c r="U133" s="59">
        <v>1</v>
      </c>
      <c r="V133" s="59">
        <v>1</v>
      </c>
      <c r="W133" s="59">
        <v>1</v>
      </c>
      <c r="X133" s="59">
        <v>1</v>
      </c>
      <c r="Y133" s="59">
        <v>1</v>
      </c>
      <c r="Z133" s="59">
        <v>1</v>
      </c>
      <c r="AA133" s="59">
        <v>1</v>
      </c>
      <c r="AB133" s="59">
        <v>1</v>
      </c>
      <c r="AC133" s="59">
        <v>1</v>
      </c>
      <c r="AD133" s="59">
        <v>1</v>
      </c>
      <c r="AE133" s="59">
        <v>1</v>
      </c>
      <c r="AF133" s="59">
        <v>1</v>
      </c>
      <c r="AG133" s="59">
        <v>1</v>
      </c>
      <c r="AH133" s="59">
        <v>1</v>
      </c>
      <c r="AI133" s="59">
        <v>1</v>
      </c>
      <c r="AJ133" s="59">
        <v>1</v>
      </c>
      <c r="AK133" s="59">
        <v>1</v>
      </c>
      <c r="AL133" s="59">
        <v>1</v>
      </c>
      <c r="AM133" s="59">
        <v>1</v>
      </c>
      <c r="AN133" s="59">
        <v>1</v>
      </c>
      <c r="AO133" s="59">
        <v>1</v>
      </c>
      <c r="AP133" s="59">
        <v>1</v>
      </c>
      <c r="AQ133" s="59">
        <v>1</v>
      </c>
      <c r="AR133" s="59">
        <v>1</v>
      </c>
      <c r="AS133" s="59">
        <v>1</v>
      </c>
      <c r="AT133" s="59">
        <v>1</v>
      </c>
      <c r="AU133" s="59">
        <v>1</v>
      </c>
      <c r="AV133" s="59">
        <v>1</v>
      </c>
      <c r="AW133" s="59">
        <v>1</v>
      </c>
      <c r="AX133" s="59">
        <v>1</v>
      </c>
      <c r="AY133" s="59">
        <v>1</v>
      </c>
      <c r="AZ133" s="59">
        <v>1</v>
      </c>
      <c r="BA133" s="59">
        <v>1</v>
      </c>
      <c r="BB133" s="59">
        <v>1</v>
      </c>
      <c r="BC133" s="59">
        <v>1</v>
      </c>
      <c r="BD133" s="59">
        <v>1</v>
      </c>
      <c r="BE133" s="59">
        <v>1</v>
      </c>
      <c r="BF133" s="59">
        <v>1</v>
      </c>
      <c r="BG133" s="59">
        <v>1</v>
      </c>
      <c r="BH133" s="59">
        <v>1</v>
      </c>
      <c r="BI133" s="59">
        <v>1</v>
      </c>
      <c r="BJ133" s="59">
        <v>1</v>
      </c>
      <c r="BK133" s="59">
        <v>1</v>
      </c>
      <c r="BL133" s="59">
        <v>1</v>
      </c>
      <c r="BM133" s="59">
        <v>1</v>
      </c>
      <c r="BN133" s="59">
        <v>1</v>
      </c>
      <c r="BO133" s="59">
        <v>1</v>
      </c>
      <c r="BP133" s="59">
        <v>1</v>
      </c>
      <c r="BQ133" s="59">
        <v>1</v>
      </c>
      <c r="BR133" s="59">
        <v>1</v>
      </c>
      <c r="BS133" s="59">
        <v>1</v>
      </c>
      <c r="BT133" s="59">
        <v>1</v>
      </c>
      <c r="BU133" s="59">
        <v>1</v>
      </c>
      <c r="BV133" s="59">
        <v>1</v>
      </c>
      <c r="BW133" s="59">
        <v>1</v>
      </c>
      <c r="BX133" s="59">
        <v>1</v>
      </c>
      <c r="BY133" s="59">
        <v>1</v>
      </c>
      <c r="BZ133" s="59">
        <v>1</v>
      </c>
      <c r="CA133" s="59">
        <v>1</v>
      </c>
      <c r="CB133" s="59">
        <v>1</v>
      </c>
      <c r="CC133" s="59">
        <v>1</v>
      </c>
      <c r="CD133" s="59">
        <v>1</v>
      </c>
      <c r="CE133" s="59">
        <v>1</v>
      </c>
      <c r="CF133" s="59">
        <v>1</v>
      </c>
      <c r="CG133" s="59">
        <v>1</v>
      </c>
      <c r="CH133" s="59">
        <v>1</v>
      </c>
      <c r="CI133" s="59">
        <v>1</v>
      </c>
      <c r="CJ133" s="59">
        <v>1</v>
      </c>
      <c r="CK133" s="59">
        <v>1</v>
      </c>
      <c r="CL133" s="59">
        <v>1</v>
      </c>
      <c r="CM133" s="59">
        <v>1</v>
      </c>
    </row>
    <row r="134" spans="2:91">
      <c r="B134" s="157" t="s">
        <v>1147</v>
      </c>
      <c r="C134" s="57" t="str">
        <f>_xll.BDP(B134,"short name")</f>
        <v>KOMATSU MINING C</v>
      </c>
      <c r="D134" s="59">
        <v>1</v>
      </c>
      <c r="E134" s="59">
        <v>1</v>
      </c>
      <c r="F134" s="59">
        <v>1</v>
      </c>
      <c r="G134" s="59">
        <v>1</v>
      </c>
      <c r="H134" s="59">
        <v>1</v>
      </c>
      <c r="I134" s="59">
        <v>1</v>
      </c>
      <c r="J134" s="59">
        <v>1</v>
      </c>
      <c r="K134" s="59">
        <v>1</v>
      </c>
      <c r="L134" s="59">
        <v>1</v>
      </c>
      <c r="M134" s="59">
        <v>1</v>
      </c>
      <c r="N134" s="59">
        <v>1</v>
      </c>
      <c r="O134" s="59">
        <v>1</v>
      </c>
      <c r="P134" s="59">
        <v>1</v>
      </c>
      <c r="Q134" s="59">
        <v>1</v>
      </c>
      <c r="R134" s="59">
        <v>1</v>
      </c>
      <c r="S134" s="59">
        <v>1</v>
      </c>
      <c r="T134" s="59">
        <v>1</v>
      </c>
      <c r="U134" s="59">
        <v>1</v>
      </c>
      <c r="V134" s="59">
        <v>1</v>
      </c>
      <c r="W134" s="59">
        <v>1</v>
      </c>
      <c r="X134" s="59">
        <v>1</v>
      </c>
      <c r="Y134" s="59">
        <v>1</v>
      </c>
      <c r="Z134" s="59">
        <v>1</v>
      </c>
      <c r="AA134" s="59">
        <v>1</v>
      </c>
      <c r="AB134" s="59">
        <v>1</v>
      </c>
      <c r="AC134" s="59">
        <v>1</v>
      </c>
      <c r="AD134" s="59">
        <v>1</v>
      </c>
      <c r="AE134" s="59">
        <v>1</v>
      </c>
      <c r="AF134" s="59">
        <v>1</v>
      </c>
      <c r="AG134" s="59">
        <v>1</v>
      </c>
      <c r="AH134" s="59">
        <v>1</v>
      </c>
      <c r="AI134" s="59">
        <v>1</v>
      </c>
      <c r="AJ134" s="59">
        <v>1</v>
      </c>
      <c r="AK134" s="59">
        <v>1</v>
      </c>
      <c r="AL134" s="59">
        <v>1</v>
      </c>
      <c r="AM134" s="59">
        <v>1</v>
      </c>
      <c r="AN134" s="59">
        <v>1</v>
      </c>
      <c r="AO134" s="59">
        <v>1</v>
      </c>
      <c r="AP134" s="59">
        <v>1</v>
      </c>
      <c r="AQ134" s="59">
        <v>1</v>
      </c>
      <c r="AR134" s="59">
        <v>1</v>
      </c>
      <c r="AS134" s="59">
        <v>1</v>
      </c>
      <c r="AT134" s="59">
        <v>1</v>
      </c>
      <c r="AU134" s="59">
        <v>1</v>
      </c>
      <c r="AV134" s="59">
        <v>1</v>
      </c>
      <c r="AW134" s="59">
        <v>1</v>
      </c>
      <c r="AX134" s="59">
        <v>1</v>
      </c>
      <c r="AY134" s="59">
        <v>1</v>
      </c>
      <c r="AZ134" s="59">
        <v>1</v>
      </c>
      <c r="BA134" s="59">
        <v>1</v>
      </c>
      <c r="BB134" s="59">
        <v>1</v>
      </c>
      <c r="BC134" s="59">
        <v>1</v>
      </c>
      <c r="BD134" s="59">
        <v>1</v>
      </c>
      <c r="BE134" s="59">
        <v>1</v>
      </c>
      <c r="BF134" s="59">
        <v>1</v>
      </c>
      <c r="BG134" s="59">
        <v>1</v>
      </c>
      <c r="BH134" s="59">
        <v>1</v>
      </c>
      <c r="BI134" s="59">
        <v>1</v>
      </c>
      <c r="BJ134" s="59">
        <v>1</v>
      </c>
      <c r="BK134" s="59">
        <v>1</v>
      </c>
      <c r="BL134" s="59">
        <v>1</v>
      </c>
      <c r="BM134" s="59">
        <v>1</v>
      </c>
      <c r="BN134" s="59">
        <v>1</v>
      </c>
      <c r="BO134" s="59">
        <v>1</v>
      </c>
      <c r="BP134" s="59">
        <v>1</v>
      </c>
      <c r="BQ134" s="59">
        <v>1</v>
      </c>
      <c r="BR134" s="59">
        <v>1</v>
      </c>
      <c r="BS134" s="59">
        <v>1</v>
      </c>
      <c r="BT134" s="59">
        <v>1</v>
      </c>
      <c r="BU134" s="59">
        <v>1</v>
      </c>
      <c r="BV134" s="59">
        <v>1</v>
      </c>
      <c r="BW134" s="59">
        <v>1</v>
      </c>
      <c r="BX134" s="59">
        <v>1</v>
      </c>
      <c r="BY134" s="59">
        <v>1</v>
      </c>
      <c r="BZ134" s="59">
        <v>1</v>
      </c>
      <c r="CA134" s="59">
        <v>1</v>
      </c>
      <c r="CB134" s="59">
        <v>1</v>
      </c>
      <c r="CC134" s="59">
        <v>1</v>
      </c>
      <c r="CD134" s="59">
        <v>1</v>
      </c>
      <c r="CE134" s="59">
        <v>1</v>
      </c>
      <c r="CF134" s="59">
        <v>1</v>
      </c>
      <c r="CG134" s="59">
        <v>1</v>
      </c>
      <c r="CH134" s="59">
        <v>1</v>
      </c>
      <c r="CI134" s="59">
        <v>1</v>
      </c>
      <c r="CJ134" s="59">
        <v>1</v>
      </c>
      <c r="CK134" s="59">
        <v>1</v>
      </c>
      <c r="CL134" s="59">
        <v>1</v>
      </c>
      <c r="CM134" s="59">
        <v>1</v>
      </c>
    </row>
    <row r="135" spans="2:91">
      <c r="B135" s="157" t="s">
        <v>109</v>
      </c>
      <c r="C135" s="57" t="str">
        <f>_xll.BDP(B135,"short name")</f>
        <v>Japanese Yen Spot</v>
      </c>
      <c r="D135" s="59">
        <v>1</v>
      </c>
      <c r="E135" s="59">
        <v>1</v>
      </c>
      <c r="F135" s="59">
        <v>1</v>
      </c>
      <c r="G135" s="59">
        <v>1</v>
      </c>
      <c r="H135" s="59">
        <v>1</v>
      </c>
      <c r="I135" s="59">
        <v>1</v>
      </c>
      <c r="J135" s="59">
        <v>1</v>
      </c>
      <c r="K135" s="59">
        <v>1</v>
      </c>
      <c r="L135" s="59">
        <v>1</v>
      </c>
      <c r="M135" s="59">
        <v>1</v>
      </c>
      <c r="N135" s="59">
        <v>1</v>
      </c>
      <c r="O135" s="59">
        <v>1</v>
      </c>
      <c r="P135" s="59">
        <v>1</v>
      </c>
      <c r="Q135" s="59">
        <v>1</v>
      </c>
      <c r="R135" s="59">
        <v>1</v>
      </c>
      <c r="S135" s="59">
        <v>1</v>
      </c>
      <c r="T135" s="59">
        <v>1</v>
      </c>
      <c r="U135" s="59">
        <v>1</v>
      </c>
      <c r="V135" s="59">
        <v>1</v>
      </c>
      <c r="W135" s="59">
        <v>1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1</v>
      </c>
      <c r="AD135" s="59">
        <v>1</v>
      </c>
      <c r="AE135" s="59">
        <v>1</v>
      </c>
      <c r="AF135" s="59">
        <v>1</v>
      </c>
      <c r="AG135" s="59">
        <v>1</v>
      </c>
      <c r="AH135" s="59">
        <v>1</v>
      </c>
      <c r="AI135" s="59">
        <v>1</v>
      </c>
      <c r="AJ135" s="59">
        <v>1</v>
      </c>
      <c r="AK135" s="59">
        <v>1</v>
      </c>
      <c r="AL135" s="59">
        <v>1</v>
      </c>
      <c r="AM135" s="59">
        <v>1</v>
      </c>
      <c r="AN135" s="59">
        <v>1</v>
      </c>
      <c r="AO135" s="59">
        <v>1</v>
      </c>
      <c r="AP135" s="59">
        <v>1</v>
      </c>
      <c r="AQ135" s="59">
        <v>1</v>
      </c>
      <c r="AR135" s="59">
        <v>1</v>
      </c>
      <c r="AS135" s="59">
        <v>1</v>
      </c>
      <c r="AT135" s="59">
        <v>1</v>
      </c>
      <c r="AU135" s="59">
        <v>1</v>
      </c>
      <c r="AV135" s="59">
        <v>1</v>
      </c>
      <c r="AW135" s="59">
        <v>1</v>
      </c>
      <c r="AX135" s="59">
        <v>1</v>
      </c>
      <c r="AY135" s="59">
        <v>1</v>
      </c>
      <c r="AZ135" s="59">
        <v>1</v>
      </c>
      <c r="BA135" s="59">
        <v>1</v>
      </c>
      <c r="BB135" s="59">
        <v>1</v>
      </c>
      <c r="BC135" s="59">
        <v>1</v>
      </c>
      <c r="BD135" s="59">
        <v>1</v>
      </c>
      <c r="BE135" s="59">
        <v>1</v>
      </c>
      <c r="BF135" s="59">
        <v>1</v>
      </c>
      <c r="BG135" s="59">
        <v>1</v>
      </c>
      <c r="BH135" s="59">
        <v>1</v>
      </c>
      <c r="BI135" s="59">
        <v>1</v>
      </c>
      <c r="BJ135" s="59">
        <v>1</v>
      </c>
      <c r="BK135" s="59">
        <v>1</v>
      </c>
      <c r="BL135" s="59">
        <v>1</v>
      </c>
      <c r="BM135" s="59">
        <v>1</v>
      </c>
      <c r="BN135" s="59">
        <v>1</v>
      </c>
      <c r="BO135" s="59">
        <v>1</v>
      </c>
      <c r="BP135" s="59">
        <v>1</v>
      </c>
      <c r="BQ135" s="59">
        <v>1</v>
      </c>
      <c r="BR135" s="59">
        <v>1</v>
      </c>
      <c r="BS135" s="59">
        <v>1</v>
      </c>
      <c r="BT135" s="59">
        <v>1</v>
      </c>
      <c r="BU135" s="59">
        <v>1</v>
      </c>
      <c r="BV135" s="59">
        <v>1</v>
      </c>
      <c r="BW135" s="59">
        <v>1</v>
      </c>
      <c r="BX135" s="59">
        <v>1</v>
      </c>
      <c r="BY135" s="59">
        <v>1</v>
      </c>
      <c r="BZ135" s="59">
        <v>1</v>
      </c>
      <c r="CA135" s="59">
        <v>1</v>
      </c>
      <c r="CB135" s="59">
        <v>1</v>
      </c>
      <c r="CC135" s="59">
        <v>1</v>
      </c>
      <c r="CD135" s="59">
        <v>1</v>
      </c>
      <c r="CE135" s="59">
        <v>1</v>
      </c>
      <c r="CF135" s="59">
        <v>1</v>
      </c>
      <c r="CG135" s="59">
        <v>1</v>
      </c>
      <c r="CH135" s="59">
        <v>1</v>
      </c>
      <c r="CI135" s="59">
        <v>1</v>
      </c>
      <c r="CJ135" s="59">
        <v>1</v>
      </c>
      <c r="CK135" s="59">
        <v>1</v>
      </c>
      <c r="CL135" s="59">
        <v>1</v>
      </c>
      <c r="CM135" s="59">
        <v>1</v>
      </c>
    </row>
    <row r="136" spans="2:91">
      <c r="B136" s="157" t="s">
        <v>364</v>
      </c>
      <c r="C136" s="57" t="str">
        <f>_xll.BDP(B136,"short name")</f>
        <v>JPY-AUD X-RATE (x100)</v>
      </c>
      <c r="D136" s="59">
        <v>1</v>
      </c>
      <c r="E136" s="59">
        <v>1</v>
      </c>
      <c r="F136" s="59">
        <v>1</v>
      </c>
      <c r="G136" s="59">
        <v>1</v>
      </c>
      <c r="H136" s="59">
        <v>1</v>
      </c>
      <c r="I136" s="59">
        <v>1</v>
      </c>
      <c r="J136" s="59">
        <v>1</v>
      </c>
      <c r="K136" s="59">
        <v>1</v>
      </c>
      <c r="L136" s="59">
        <v>1</v>
      </c>
      <c r="M136" s="59">
        <v>1</v>
      </c>
      <c r="N136" s="59">
        <v>1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1</v>
      </c>
      <c r="X136" s="59">
        <v>1</v>
      </c>
      <c r="Y136" s="59">
        <v>1</v>
      </c>
      <c r="Z136" s="59">
        <v>1</v>
      </c>
      <c r="AA136" s="59">
        <v>1</v>
      </c>
      <c r="AB136" s="59">
        <v>1</v>
      </c>
      <c r="AC136" s="59">
        <v>1</v>
      </c>
      <c r="AD136" s="59">
        <v>1</v>
      </c>
      <c r="AE136" s="59">
        <v>1</v>
      </c>
      <c r="AF136" s="59">
        <v>1</v>
      </c>
      <c r="AG136" s="59">
        <v>1</v>
      </c>
      <c r="AH136" s="59">
        <v>1</v>
      </c>
      <c r="AI136" s="59">
        <v>1</v>
      </c>
      <c r="AJ136" s="59">
        <v>1</v>
      </c>
      <c r="AK136" s="59">
        <v>1</v>
      </c>
      <c r="AL136" s="59">
        <v>1</v>
      </c>
      <c r="AM136" s="59">
        <v>1</v>
      </c>
      <c r="AN136" s="59">
        <v>1</v>
      </c>
      <c r="AO136" s="59">
        <v>1</v>
      </c>
      <c r="AP136" s="59">
        <v>1</v>
      </c>
      <c r="AQ136" s="59">
        <v>1</v>
      </c>
      <c r="AR136" s="59">
        <v>1</v>
      </c>
      <c r="AS136" s="59">
        <v>1</v>
      </c>
      <c r="AT136" s="59">
        <v>1</v>
      </c>
      <c r="AU136" s="59">
        <v>1</v>
      </c>
      <c r="AV136" s="59">
        <v>1</v>
      </c>
      <c r="AW136" s="59">
        <v>1</v>
      </c>
      <c r="AX136" s="59">
        <v>1</v>
      </c>
      <c r="AY136" s="59">
        <v>1</v>
      </c>
      <c r="AZ136" s="59">
        <v>1</v>
      </c>
      <c r="BA136" s="59">
        <v>1</v>
      </c>
      <c r="BB136" s="59">
        <v>1</v>
      </c>
      <c r="BC136" s="59">
        <v>1</v>
      </c>
      <c r="BD136" s="59">
        <v>1</v>
      </c>
      <c r="BE136" s="59">
        <v>1</v>
      </c>
      <c r="BF136" s="59">
        <v>1</v>
      </c>
      <c r="BG136" s="59">
        <v>1</v>
      </c>
      <c r="BH136" s="59">
        <v>1</v>
      </c>
      <c r="BI136" s="59">
        <v>1</v>
      </c>
      <c r="BJ136" s="59">
        <v>1</v>
      </c>
      <c r="BK136" s="59">
        <v>1</v>
      </c>
      <c r="BL136" s="59">
        <v>1</v>
      </c>
      <c r="BM136" s="59">
        <v>1</v>
      </c>
      <c r="BN136" s="59">
        <v>1</v>
      </c>
      <c r="BO136" s="59">
        <v>1</v>
      </c>
      <c r="BP136" s="59">
        <v>1</v>
      </c>
      <c r="BQ136" s="59">
        <v>1</v>
      </c>
      <c r="BR136" s="59">
        <v>1</v>
      </c>
      <c r="BS136" s="59">
        <v>1</v>
      </c>
      <c r="BT136" s="59">
        <v>1</v>
      </c>
      <c r="BU136" s="59">
        <v>1</v>
      </c>
      <c r="BV136" s="59">
        <v>1</v>
      </c>
      <c r="BW136" s="59">
        <v>1</v>
      </c>
      <c r="BX136" s="59">
        <v>1</v>
      </c>
      <c r="BY136" s="59">
        <v>1</v>
      </c>
      <c r="BZ136" s="59">
        <v>1</v>
      </c>
      <c r="CA136" s="59">
        <v>1</v>
      </c>
      <c r="CB136" s="59">
        <v>1</v>
      </c>
      <c r="CC136" s="59">
        <v>1</v>
      </c>
      <c r="CD136" s="59">
        <v>1</v>
      </c>
      <c r="CE136" s="59">
        <v>1</v>
      </c>
      <c r="CF136" s="59">
        <v>1</v>
      </c>
      <c r="CG136" s="59">
        <v>1</v>
      </c>
      <c r="CH136" s="59">
        <v>1</v>
      </c>
      <c r="CI136" s="59">
        <v>1</v>
      </c>
      <c r="CJ136" s="59">
        <v>1</v>
      </c>
      <c r="CK136" s="59">
        <v>1</v>
      </c>
      <c r="CL136" s="59">
        <v>1</v>
      </c>
      <c r="CM136" s="59">
        <v>1</v>
      </c>
    </row>
    <row r="137" spans="2:91">
      <c r="B137" s="157" t="s">
        <v>1066</v>
      </c>
      <c r="C137" s="57" t="str">
        <f>_xll.BDP(B137,"short name")</f>
        <v>JPY-KRW X-RATE</v>
      </c>
      <c r="D137" s="59">
        <v>1</v>
      </c>
      <c r="E137" s="59">
        <v>1</v>
      </c>
      <c r="F137" s="59">
        <v>1</v>
      </c>
      <c r="G137" s="59">
        <v>1</v>
      </c>
      <c r="H137" s="59">
        <v>1</v>
      </c>
      <c r="I137" s="59">
        <v>1</v>
      </c>
      <c r="J137" s="59">
        <v>1</v>
      </c>
      <c r="K137" s="59">
        <v>1</v>
      </c>
      <c r="L137" s="59">
        <v>1</v>
      </c>
      <c r="M137" s="59">
        <v>1</v>
      </c>
      <c r="N137" s="59">
        <v>1</v>
      </c>
      <c r="O137" s="59">
        <v>1</v>
      </c>
      <c r="P137" s="59">
        <v>1</v>
      </c>
      <c r="Q137" s="59">
        <v>1</v>
      </c>
      <c r="R137" s="59">
        <v>1</v>
      </c>
      <c r="S137" s="59">
        <v>1</v>
      </c>
      <c r="T137" s="59">
        <v>1</v>
      </c>
      <c r="U137" s="59">
        <v>1</v>
      </c>
      <c r="V137" s="59">
        <v>1</v>
      </c>
      <c r="W137" s="59">
        <v>1</v>
      </c>
      <c r="X137" s="59">
        <v>1</v>
      </c>
      <c r="Y137" s="59">
        <v>1</v>
      </c>
      <c r="Z137" s="59">
        <v>1</v>
      </c>
      <c r="AA137" s="59">
        <v>1</v>
      </c>
      <c r="AB137" s="59">
        <v>1</v>
      </c>
      <c r="AC137" s="59">
        <v>1</v>
      </c>
      <c r="AD137" s="59">
        <v>1</v>
      </c>
      <c r="AE137" s="59">
        <v>1</v>
      </c>
      <c r="AF137" s="59">
        <v>1</v>
      </c>
      <c r="AG137" s="59">
        <v>1</v>
      </c>
      <c r="AH137" s="59">
        <v>1</v>
      </c>
      <c r="AI137" s="59">
        <v>1</v>
      </c>
      <c r="AJ137" s="59">
        <v>1</v>
      </c>
      <c r="AK137" s="59">
        <v>1</v>
      </c>
      <c r="AL137" s="59">
        <v>1</v>
      </c>
      <c r="AM137" s="59">
        <v>1</v>
      </c>
      <c r="AN137" s="59">
        <v>1</v>
      </c>
      <c r="AO137" s="59">
        <v>1</v>
      </c>
      <c r="AP137" s="59">
        <v>1</v>
      </c>
      <c r="AQ137" s="59">
        <v>1</v>
      </c>
      <c r="AR137" s="59">
        <v>1</v>
      </c>
      <c r="AS137" s="59">
        <v>1</v>
      </c>
      <c r="AT137" s="59">
        <v>1</v>
      </c>
      <c r="AU137" s="59">
        <v>1</v>
      </c>
      <c r="AV137" s="59">
        <v>1</v>
      </c>
      <c r="AW137" s="59">
        <v>1</v>
      </c>
      <c r="AX137" s="59">
        <v>1</v>
      </c>
      <c r="AY137" s="59">
        <v>1</v>
      </c>
      <c r="AZ137" s="59">
        <v>1</v>
      </c>
      <c r="BA137" s="59">
        <v>1</v>
      </c>
      <c r="BB137" s="59">
        <v>1</v>
      </c>
      <c r="BC137" s="59">
        <v>1</v>
      </c>
      <c r="BD137" s="59">
        <v>1</v>
      </c>
      <c r="BE137" s="59">
        <v>1</v>
      </c>
      <c r="BF137" s="59">
        <v>1</v>
      </c>
      <c r="BG137" s="59">
        <v>1</v>
      </c>
      <c r="BH137" s="59">
        <v>1</v>
      </c>
      <c r="BI137" s="59">
        <v>1</v>
      </c>
      <c r="BJ137" s="59">
        <v>1</v>
      </c>
      <c r="BK137" s="59">
        <v>1</v>
      </c>
      <c r="BL137" s="59">
        <v>1</v>
      </c>
      <c r="BM137" s="59">
        <v>1</v>
      </c>
      <c r="BN137" s="59">
        <v>1</v>
      </c>
      <c r="BO137" s="59">
        <v>1</v>
      </c>
      <c r="BP137" s="59">
        <v>1</v>
      </c>
      <c r="BQ137" s="59">
        <v>1</v>
      </c>
      <c r="BR137" s="59">
        <v>1</v>
      </c>
      <c r="BS137" s="59">
        <v>1</v>
      </c>
      <c r="BT137" s="59">
        <v>1</v>
      </c>
      <c r="BU137" s="59">
        <v>1</v>
      </c>
      <c r="BV137" s="59">
        <v>1</v>
      </c>
      <c r="BW137" s="59">
        <v>1</v>
      </c>
      <c r="BX137" s="59">
        <v>1</v>
      </c>
      <c r="BY137" s="59">
        <v>1</v>
      </c>
      <c r="BZ137" s="59">
        <v>1</v>
      </c>
      <c r="CA137" s="59">
        <v>1</v>
      </c>
      <c r="CB137" s="59">
        <v>1</v>
      </c>
      <c r="CC137" s="59">
        <v>1</v>
      </c>
      <c r="CD137" s="59">
        <v>1</v>
      </c>
      <c r="CE137" s="59">
        <v>1</v>
      </c>
      <c r="CF137" s="59">
        <v>1</v>
      </c>
      <c r="CG137" s="59">
        <v>1</v>
      </c>
      <c r="CH137" s="59">
        <v>1</v>
      </c>
      <c r="CI137" s="59">
        <v>1</v>
      </c>
      <c r="CJ137" s="59">
        <v>1</v>
      </c>
      <c r="CK137" s="59">
        <v>1</v>
      </c>
      <c r="CL137" s="59">
        <v>1</v>
      </c>
      <c r="CM137" s="59">
        <v>1</v>
      </c>
    </row>
    <row r="138" spans="2:91">
      <c r="B138" s="157" t="s">
        <v>82</v>
      </c>
      <c r="C138" s="57" t="str">
        <f>_xll.BDP(B138,"short name")</f>
        <v>VANECK VECTORS C</v>
      </c>
      <c r="D138" s="59">
        <v>1</v>
      </c>
      <c r="E138" s="59">
        <v>1</v>
      </c>
      <c r="F138" s="59">
        <v>1</v>
      </c>
      <c r="G138" s="59">
        <v>1</v>
      </c>
      <c r="H138" s="59">
        <v>1</v>
      </c>
      <c r="I138" s="59">
        <v>1</v>
      </c>
      <c r="J138" s="59">
        <v>1</v>
      </c>
      <c r="K138" s="59">
        <v>1</v>
      </c>
      <c r="L138" s="59">
        <v>1</v>
      </c>
      <c r="M138" s="59">
        <v>1</v>
      </c>
      <c r="N138" s="59">
        <v>1</v>
      </c>
      <c r="O138" s="59">
        <v>1</v>
      </c>
      <c r="P138" s="59">
        <v>1</v>
      </c>
      <c r="Q138" s="59">
        <v>1</v>
      </c>
      <c r="R138" s="59">
        <v>1</v>
      </c>
      <c r="S138" s="59">
        <v>1</v>
      </c>
      <c r="T138" s="59">
        <v>1</v>
      </c>
      <c r="U138" s="59">
        <v>1</v>
      </c>
      <c r="V138" s="59">
        <v>1</v>
      </c>
      <c r="W138" s="59">
        <v>1</v>
      </c>
      <c r="X138" s="59">
        <v>1</v>
      </c>
      <c r="Y138" s="59">
        <v>1</v>
      </c>
      <c r="Z138" s="59">
        <v>1</v>
      </c>
      <c r="AA138" s="59">
        <v>1</v>
      </c>
      <c r="AB138" s="59">
        <v>1</v>
      </c>
      <c r="AC138" s="59">
        <v>1</v>
      </c>
      <c r="AD138" s="59">
        <v>1</v>
      </c>
      <c r="AE138" s="59">
        <v>1</v>
      </c>
      <c r="AF138" s="59">
        <v>1</v>
      </c>
      <c r="AG138" s="59">
        <v>1</v>
      </c>
      <c r="AH138" s="59">
        <v>1</v>
      </c>
      <c r="AI138" s="59">
        <v>1</v>
      </c>
      <c r="AJ138" s="59">
        <v>1</v>
      </c>
      <c r="AK138" s="59">
        <v>1</v>
      </c>
      <c r="AL138" s="59">
        <v>1</v>
      </c>
      <c r="AM138" s="59">
        <v>1</v>
      </c>
      <c r="AN138" s="59">
        <v>1</v>
      </c>
      <c r="AO138" s="59">
        <v>1</v>
      </c>
      <c r="AP138" s="59">
        <v>1</v>
      </c>
      <c r="AQ138" s="59">
        <v>1</v>
      </c>
      <c r="AR138" s="59">
        <v>1</v>
      </c>
      <c r="AS138" s="59">
        <v>1</v>
      </c>
      <c r="AT138" s="59">
        <v>1</v>
      </c>
      <c r="AU138" s="59">
        <v>1</v>
      </c>
      <c r="AV138" s="59">
        <v>1</v>
      </c>
      <c r="AW138" s="59">
        <v>1</v>
      </c>
      <c r="AX138" s="59">
        <v>1</v>
      </c>
      <c r="AY138" s="59">
        <v>1</v>
      </c>
      <c r="AZ138" s="59">
        <v>1</v>
      </c>
      <c r="BA138" s="59">
        <v>1</v>
      </c>
      <c r="BB138" s="59">
        <v>1</v>
      </c>
      <c r="BC138" s="59">
        <v>1</v>
      </c>
      <c r="BD138" s="59">
        <v>1</v>
      </c>
      <c r="BE138" s="59">
        <v>1</v>
      </c>
      <c r="BF138" s="59">
        <v>1</v>
      </c>
      <c r="BG138" s="59">
        <v>1</v>
      </c>
      <c r="BH138" s="59">
        <v>1</v>
      </c>
      <c r="BI138" s="59">
        <v>1</v>
      </c>
      <c r="BJ138" s="59">
        <v>1</v>
      </c>
      <c r="BK138" s="59">
        <v>1</v>
      </c>
      <c r="BL138" s="59">
        <v>1</v>
      </c>
      <c r="BM138" s="59">
        <v>1</v>
      </c>
      <c r="BN138" s="59">
        <v>1</v>
      </c>
      <c r="BO138" s="59">
        <v>1</v>
      </c>
      <c r="BP138" s="59">
        <v>1</v>
      </c>
      <c r="BQ138" s="59">
        <v>1</v>
      </c>
      <c r="BR138" s="59">
        <v>1</v>
      </c>
      <c r="BS138" s="59">
        <v>1</v>
      </c>
      <c r="BT138" s="59">
        <v>1</v>
      </c>
      <c r="BU138" s="59">
        <v>1</v>
      </c>
      <c r="BV138" s="59">
        <v>1</v>
      </c>
      <c r="BW138" s="59">
        <v>1</v>
      </c>
      <c r="BX138" s="59">
        <v>1</v>
      </c>
      <c r="BY138" s="59">
        <v>1</v>
      </c>
      <c r="BZ138" s="59">
        <v>1</v>
      </c>
      <c r="CA138" s="59">
        <v>1</v>
      </c>
      <c r="CB138" s="59">
        <v>1</v>
      </c>
      <c r="CC138" s="59">
        <v>1</v>
      </c>
      <c r="CD138" s="59">
        <v>1</v>
      </c>
      <c r="CE138" s="59">
        <v>1</v>
      </c>
      <c r="CF138" s="59">
        <v>1</v>
      </c>
      <c r="CG138" s="59">
        <v>1</v>
      </c>
      <c r="CH138" s="59">
        <v>1</v>
      </c>
      <c r="CI138" s="59">
        <v>1</v>
      </c>
      <c r="CJ138" s="59">
        <v>1</v>
      </c>
      <c r="CK138" s="59">
        <v>1</v>
      </c>
      <c r="CL138" s="59">
        <v>1</v>
      </c>
      <c r="CM138" s="59">
        <v>1</v>
      </c>
    </row>
    <row r="139" spans="2:91">
      <c r="B139" s="157" t="s">
        <v>114</v>
      </c>
      <c r="C139" s="57" t="str">
        <f>_xll.BDP(B139,"short name")</f>
        <v>South Korean Won Spot</v>
      </c>
      <c r="D139" s="59">
        <v>1</v>
      </c>
      <c r="E139" s="59">
        <v>1</v>
      </c>
      <c r="F139" s="59">
        <v>1</v>
      </c>
      <c r="G139" s="59">
        <v>1</v>
      </c>
      <c r="H139" s="59">
        <v>1</v>
      </c>
      <c r="I139" s="59">
        <v>1</v>
      </c>
      <c r="J139" s="59">
        <v>1</v>
      </c>
      <c r="K139" s="59">
        <v>1</v>
      </c>
      <c r="L139" s="59">
        <v>1</v>
      </c>
      <c r="M139" s="59">
        <v>1</v>
      </c>
      <c r="N139" s="59">
        <v>1</v>
      </c>
      <c r="O139" s="59">
        <v>1</v>
      </c>
      <c r="P139" s="59">
        <v>1</v>
      </c>
      <c r="Q139" s="59">
        <v>1</v>
      </c>
      <c r="R139" s="59">
        <v>1</v>
      </c>
      <c r="S139" s="59">
        <v>1</v>
      </c>
      <c r="T139" s="59">
        <v>1</v>
      </c>
      <c r="U139" s="59">
        <v>1</v>
      </c>
      <c r="V139" s="59">
        <v>1</v>
      </c>
      <c r="W139" s="59">
        <v>1</v>
      </c>
      <c r="X139" s="59">
        <v>1</v>
      </c>
      <c r="Y139" s="59">
        <v>1</v>
      </c>
      <c r="Z139" s="59">
        <v>1</v>
      </c>
      <c r="AA139" s="59">
        <v>1</v>
      </c>
      <c r="AB139" s="59">
        <v>1</v>
      </c>
      <c r="AC139" s="59">
        <v>1</v>
      </c>
      <c r="AD139" s="59">
        <v>1</v>
      </c>
      <c r="AE139" s="59">
        <v>1</v>
      </c>
      <c r="AF139" s="59">
        <v>1</v>
      </c>
      <c r="AG139" s="59">
        <v>1</v>
      </c>
      <c r="AH139" s="59">
        <v>1</v>
      </c>
      <c r="AI139" s="59">
        <v>1</v>
      </c>
      <c r="AJ139" s="59">
        <v>1</v>
      </c>
      <c r="AK139" s="59">
        <v>1</v>
      </c>
      <c r="AL139" s="59">
        <v>1</v>
      </c>
      <c r="AM139" s="59">
        <v>1</v>
      </c>
      <c r="AN139" s="59">
        <v>1</v>
      </c>
      <c r="AO139" s="59">
        <v>1</v>
      </c>
      <c r="AP139" s="59">
        <v>1</v>
      </c>
      <c r="AQ139" s="59">
        <v>1</v>
      </c>
      <c r="AR139" s="59">
        <v>1</v>
      </c>
      <c r="AS139" s="59">
        <v>1</v>
      </c>
      <c r="AT139" s="59">
        <v>1</v>
      </c>
      <c r="AU139" s="59">
        <v>1</v>
      </c>
      <c r="AV139" s="59">
        <v>1</v>
      </c>
      <c r="AW139" s="59">
        <v>1</v>
      </c>
      <c r="AX139" s="59">
        <v>1</v>
      </c>
      <c r="AY139" s="59">
        <v>1</v>
      </c>
      <c r="AZ139" s="59">
        <v>1</v>
      </c>
      <c r="BA139" s="59">
        <v>1</v>
      </c>
      <c r="BB139" s="59">
        <v>1</v>
      </c>
      <c r="BC139" s="59">
        <v>1</v>
      </c>
      <c r="BD139" s="59">
        <v>1</v>
      </c>
      <c r="BE139" s="59">
        <v>1</v>
      </c>
      <c r="BF139" s="59">
        <v>1</v>
      </c>
      <c r="BG139" s="59">
        <v>1</v>
      </c>
      <c r="BH139" s="59">
        <v>1</v>
      </c>
      <c r="BI139" s="59">
        <v>1</v>
      </c>
      <c r="BJ139" s="59">
        <v>1</v>
      </c>
      <c r="BK139" s="59">
        <v>1</v>
      </c>
      <c r="BL139" s="59">
        <v>1</v>
      </c>
      <c r="BM139" s="59">
        <v>1</v>
      </c>
      <c r="BN139" s="59">
        <v>1</v>
      </c>
      <c r="BO139" s="59">
        <v>1</v>
      </c>
      <c r="BP139" s="59">
        <v>1</v>
      </c>
      <c r="BQ139" s="59">
        <v>1</v>
      </c>
      <c r="BR139" s="59">
        <v>1</v>
      </c>
      <c r="BS139" s="59">
        <v>1</v>
      </c>
      <c r="BT139" s="59">
        <v>1</v>
      </c>
      <c r="BU139" s="59">
        <v>1</v>
      </c>
      <c r="BV139" s="59">
        <v>1</v>
      </c>
      <c r="BW139" s="59">
        <v>1</v>
      </c>
      <c r="BX139" s="59">
        <v>1</v>
      </c>
      <c r="BY139" s="59">
        <v>1</v>
      </c>
      <c r="BZ139" s="59">
        <v>1</v>
      </c>
      <c r="CA139" s="59">
        <v>1</v>
      </c>
      <c r="CB139" s="59">
        <v>1</v>
      </c>
      <c r="CC139" s="59">
        <v>1</v>
      </c>
      <c r="CD139" s="59">
        <v>1</v>
      </c>
      <c r="CE139" s="59">
        <v>1</v>
      </c>
      <c r="CF139" s="59">
        <v>1</v>
      </c>
      <c r="CG139" s="59">
        <v>1</v>
      </c>
      <c r="CH139" s="59">
        <v>1</v>
      </c>
      <c r="CI139" s="59">
        <v>1</v>
      </c>
      <c r="CJ139" s="59">
        <v>1</v>
      </c>
      <c r="CK139" s="59">
        <v>1</v>
      </c>
      <c r="CL139" s="59">
        <v>1</v>
      </c>
      <c r="CM139" s="59">
        <v>1</v>
      </c>
    </row>
    <row r="140" spans="2:91">
      <c r="B140" s="157" t="s">
        <v>46</v>
      </c>
      <c r="C140" s="57" t="str">
        <f>_xll.BDP(B140,"short name")</f>
        <v>South Korea Infl Breakeven</v>
      </c>
      <c r="D140" s="59">
        <v>1</v>
      </c>
      <c r="E140" s="59">
        <v>1</v>
      </c>
      <c r="F140" s="59">
        <v>1</v>
      </c>
      <c r="G140" s="59">
        <v>1</v>
      </c>
      <c r="H140" s="59">
        <v>1</v>
      </c>
      <c r="I140" s="59">
        <v>1</v>
      </c>
      <c r="J140" s="59">
        <v>1</v>
      </c>
      <c r="K140" s="59">
        <v>1</v>
      </c>
      <c r="L140" s="59">
        <v>1</v>
      </c>
      <c r="M140" s="59">
        <v>1</v>
      </c>
      <c r="N140" s="59">
        <v>1</v>
      </c>
      <c r="O140" s="59">
        <v>1</v>
      </c>
      <c r="P140" s="59">
        <v>1</v>
      </c>
      <c r="Q140" s="59">
        <v>1</v>
      </c>
      <c r="R140" s="59">
        <v>1</v>
      </c>
      <c r="S140" s="59">
        <v>1</v>
      </c>
      <c r="T140" s="59">
        <v>1</v>
      </c>
      <c r="U140" s="59">
        <v>1</v>
      </c>
      <c r="V140" s="59">
        <v>1</v>
      </c>
      <c r="W140" s="59">
        <v>1</v>
      </c>
      <c r="X140" s="59">
        <v>1</v>
      </c>
      <c r="Y140" s="59">
        <v>1</v>
      </c>
      <c r="Z140" s="59">
        <v>1</v>
      </c>
      <c r="AA140" s="59">
        <v>1</v>
      </c>
      <c r="AB140" s="59">
        <v>1</v>
      </c>
      <c r="AC140" s="59">
        <v>1</v>
      </c>
      <c r="AD140" s="59">
        <v>1</v>
      </c>
      <c r="AE140" s="59">
        <v>1</v>
      </c>
      <c r="AF140" s="59">
        <v>1</v>
      </c>
      <c r="AG140" s="59">
        <v>1</v>
      </c>
      <c r="AH140" s="59">
        <v>1</v>
      </c>
      <c r="AI140" s="59">
        <v>1</v>
      </c>
      <c r="AJ140" s="59">
        <v>1</v>
      </c>
      <c r="AK140" s="59">
        <v>1</v>
      </c>
      <c r="AL140" s="59">
        <v>1</v>
      </c>
      <c r="AM140" s="59">
        <v>1</v>
      </c>
      <c r="AN140" s="59">
        <v>1</v>
      </c>
      <c r="AO140" s="59">
        <v>1</v>
      </c>
      <c r="AP140" s="59">
        <v>1</v>
      </c>
      <c r="AQ140" s="59">
        <v>1</v>
      </c>
      <c r="AR140" s="59">
        <v>1</v>
      </c>
      <c r="AS140" s="59">
        <v>1</v>
      </c>
      <c r="AT140" s="59">
        <v>1</v>
      </c>
      <c r="AU140" s="59">
        <v>1</v>
      </c>
      <c r="AV140" s="59">
        <v>1</v>
      </c>
      <c r="AW140" s="59">
        <v>1</v>
      </c>
      <c r="AX140" s="59">
        <v>1</v>
      </c>
      <c r="AY140" s="59">
        <v>1</v>
      </c>
      <c r="AZ140" s="59">
        <v>1</v>
      </c>
      <c r="BA140" s="59">
        <v>1</v>
      </c>
      <c r="BB140" s="59">
        <v>1</v>
      </c>
      <c r="BC140" s="59">
        <v>1</v>
      </c>
      <c r="BD140" s="59">
        <v>1</v>
      </c>
      <c r="BE140" s="59">
        <v>1</v>
      </c>
      <c r="BF140" s="59">
        <v>1</v>
      </c>
      <c r="BG140" s="59">
        <v>1</v>
      </c>
      <c r="BH140" s="59">
        <v>1</v>
      </c>
      <c r="BI140" s="59">
        <v>1</v>
      </c>
      <c r="BJ140" s="59">
        <v>1</v>
      </c>
      <c r="BK140" s="59">
        <v>1</v>
      </c>
      <c r="BL140" s="59">
        <v>1</v>
      </c>
      <c r="BM140" s="59">
        <v>1</v>
      </c>
      <c r="BN140" s="59">
        <v>1</v>
      </c>
      <c r="BO140" s="59">
        <v>1</v>
      </c>
      <c r="BP140" s="59">
        <v>1</v>
      </c>
      <c r="BQ140" s="59">
        <v>1</v>
      </c>
      <c r="BR140" s="59">
        <v>1</v>
      </c>
      <c r="BS140" s="59">
        <v>1</v>
      </c>
      <c r="BT140" s="59">
        <v>1</v>
      </c>
      <c r="BU140" s="59">
        <v>1</v>
      </c>
      <c r="BV140" s="59">
        <v>1</v>
      </c>
      <c r="BW140" s="59">
        <v>1</v>
      </c>
      <c r="BX140" s="59">
        <v>1</v>
      </c>
      <c r="BY140" s="59">
        <v>1</v>
      </c>
      <c r="BZ140" s="59">
        <v>1</v>
      </c>
      <c r="CA140" s="59">
        <v>1</v>
      </c>
      <c r="CB140" s="59">
        <v>1</v>
      </c>
      <c r="CC140" s="59">
        <v>1</v>
      </c>
      <c r="CD140" s="59">
        <v>1</v>
      </c>
      <c r="CE140" s="59">
        <v>1</v>
      </c>
      <c r="CF140" s="59">
        <v>1</v>
      </c>
      <c r="CG140" s="59">
        <v>1</v>
      </c>
      <c r="CH140" s="59">
        <v>1</v>
      </c>
      <c r="CI140" s="59">
        <v>1</v>
      </c>
      <c r="CJ140" s="59">
        <v>1</v>
      </c>
      <c r="CK140" s="59">
        <v>1</v>
      </c>
      <c r="CL140" s="59">
        <v>1</v>
      </c>
      <c r="CM140" s="59">
        <v>1</v>
      </c>
    </row>
    <row r="141" spans="2:91">
      <c r="B141" s="157" t="s">
        <v>988</v>
      </c>
      <c r="C141" s="57" t="str">
        <f>_xll.BDP(B141,"short name")</f>
        <v>Generic 1st 'LA' Future</v>
      </c>
      <c r="D141" s="59">
        <v>1</v>
      </c>
      <c r="E141" s="59">
        <v>1</v>
      </c>
      <c r="F141" s="59">
        <v>1</v>
      </c>
      <c r="G141" s="59">
        <v>1</v>
      </c>
      <c r="H141" s="59">
        <v>1</v>
      </c>
      <c r="I141" s="59">
        <v>1</v>
      </c>
      <c r="J141" s="59">
        <v>1</v>
      </c>
      <c r="K141" s="59">
        <v>1</v>
      </c>
      <c r="L141" s="59">
        <v>1</v>
      </c>
      <c r="M141" s="59">
        <v>1</v>
      </c>
      <c r="N141" s="59">
        <v>1</v>
      </c>
      <c r="O141" s="59">
        <v>1</v>
      </c>
      <c r="P141" s="59">
        <v>1</v>
      </c>
      <c r="Q141" s="59">
        <v>1</v>
      </c>
      <c r="R141" s="59">
        <v>1</v>
      </c>
      <c r="S141" s="59">
        <v>1</v>
      </c>
      <c r="T141" s="59">
        <v>1</v>
      </c>
      <c r="U141" s="59">
        <v>1</v>
      </c>
      <c r="V141" s="59">
        <v>1</v>
      </c>
      <c r="W141" s="59">
        <v>1</v>
      </c>
      <c r="X141" s="59">
        <v>1</v>
      </c>
      <c r="Y141" s="59">
        <v>1</v>
      </c>
      <c r="Z141" s="59">
        <v>1</v>
      </c>
      <c r="AA141" s="59">
        <v>1</v>
      </c>
      <c r="AB141" s="59">
        <v>1</v>
      </c>
      <c r="AC141" s="59">
        <v>1</v>
      </c>
      <c r="AD141" s="59">
        <v>1</v>
      </c>
      <c r="AE141" s="59">
        <v>1</v>
      </c>
      <c r="AF141" s="59">
        <v>1</v>
      </c>
      <c r="AG141" s="59">
        <v>1</v>
      </c>
      <c r="AH141" s="59">
        <v>1</v>
      </c>
      <c r="AI141" s="59">
        <v>1</v>
      </c>
      <c r="AJ141" s="59">
        <v>1</v>
      </c>
      <c r="AK141" s="59">
        <v>1</v>
      </c>
      <c r="AL141" s="59">
        <v>1</v>
      </c>
      <c r="AM141" s="59">
        <v>1</v>
      </c>
      <c r="AN141" s="59">
        <v>1</v>
      </c>
      <c r="AO141" s="59">
        <v>1</v>
      </c>
      <c r="AP141" s="59">
        <v>1</v>
      </c>
      <c r="AQ141" s="59">
        <v>1</v>
      </c>
      <c r="AR141" s="59">
        <v>1</v>
      </c>
      <c r="AS141" s="59">
        <v>1</v>
      </c>
      <c r="AT141" s="59">
        <v>1</v>
      </c>
      <c r="AU141" s="59">
        <v>1</v>
      </c>
      <c r="AV141" s="59">
        <v>1</v>
      </c>
      <c r="AW141" s="59">
        <v>1</v>
      </c>
      <c r="AX141" s="59">
        <v>1</v>
      </c>
      <c r="AY141" s="59">
        <v>1</v>
      </c>
      <c r="AZ141" s="59">
        <v>1</v>
      </c>
      <c r="BA141" s="59">
        <v>1</v>
      </c>
      <c r="BB141" s="59">
        <v>1</v>
      </c>
      <c r="BC141" s="59">
        <v>1</v>
      </c>
      <c r="BD141" s="59">
        <v>1</v>
      </c>
      <c r="BE141" s="59">
        <v>1</v>
      </c>
      <c r="BF141" s="59">
        <v>1</v>
      </c>
      <c r="BG141" s="59">
        <v>1</v>
      </c>
      <c r="BH141" s="59">
        <v>1</v>
      </c>
      <c r="BI141" s="59">
        <v>1</v>
      </c>
      <c r="BJ141" s="59">
        <v>1</v>
      </c>
      <c r="BK141" s="59">
        <v>1</v>
      </c>
      <c r="BL141" s="59">
        <v>1</v>
      </c>
      <c r="BM141" s="59">
        <v>1</v>
      </c>
      <c r="BN141" s="59">
        <v>1</v>
      </c>
      <c r="BO141" s="59">
        <v>1</v>
      </c>
      <c r="BP141" s="59">
        <v>1</v>
      </c>
      <c r="BQ141" s="59">
        <v>1</v>
      </c>
      <c r="BR141" s="59">
        <v>1</v>
      </c>
      <c r="BS141" s="59">
        <v>1</v>
      </c>
      <c r="BT141" s="59">
        <v>1</v>
      </c>
      <c r="BU141" s="59">
        <v>1</v>
      </c>
      <c r="BV141" s="59">
        <v>1</v>
      </c>
      <c r="BW141" s="59">
        <v>1</v>
      </c>
      <c r="BX141" s="59">
        <v>1</v>
      </c>
      <c r="BY141" s="59">
        <v>1</v>
      </c>
      <c r="BZ141" s="59">
        <v>1</v>
      </c>
      <c r="CA141" s="59">
        <v>1</v>
      </c>
      <c r="CB141" s="59">
        <v>1</v>
      </c>
      <c r="CC141" s="59">
        <v>1</v>
      </c>
      <c r="CD141" s="59">
        <v>1</v>
      </c>
      <c r="CE141" s="59">
        <v>1</v>
      </c>
      <c r="CF141" s="59">
        <v>1</v>
      </c>
      <c r="CG141" s="59">
        <v>1</v>
      </c>
      <c r="CH141" s="59">
        <v>1</v>
      </c>
      <c r="CI141" s="59">
        <v>1</v>
      </c>
      <c r="CJ141" s="59">
        <v>1</v>
      </c>
      <c r="CK141" s="59">
        <v>1</v>
      </c>
      <c r="CL141" s="59">
        <v>1</v>
      </c>
      <c r="CM141" s="59">
        <v>1</v>
      </c>
    </row>
    <row r="142" spans="2:91">
      <c r="B142" s="157" t="s">
        <v>1195</v>
      </c>
      <c r="C142" s="57" t="str">
        <f>_xll.BDP(B142,"short name")</f>
        <v>LUKOIL</v>
      </c>
      <c r="D142" s="59">
        <v>1</v>
      </c>
      <c r="E142" s="59">
        <v>1</v>
      </c>
      <c r="F142" s="59">
        <v>1</v>
      </c>
      <c r="G142" s="59">
        <v>1</v>
      </c>
      <c r="H142" s="59">
        <v>1</v>
      </c>
      <c r="I142" s="59">
        <v>1</v>
      </c>
      <c r="J142" s="59">
        <v>1</v>
      </c>
      <c r="K142" s="59">
        <v>1</v>
      </c>
      <c r="L142" s="59">
        <v>1</v>
      </c>
      <c r="M142" s="59">
        <v>1</v>
      </c>
      <c r="N142" s="59">
        <v>1</v>
      </c>
      <c r="O142" s="59">
        <v>1</v>
      </c>
      <c r="P142" s="59">
        <v>1</v>
      </c>
      <c r="Q142" s="59">
        <v>1</v>
      </c>
      <c r="R142" s="59">
        <v>1</v>
      </c>
      <c r="S142" s="59">
        <v>1</v>
      </c>
      <c r="T142" s="59">
        <v>1</v>
      </c>
      <c r="U142" s="59">
        <v>1</v>
      </c>
      <c r="V142" s="59">
        <v>1</v>
      </c>
      <c r="W142" s="59">
        <v>1</v>
      </c>
      <c r="X142" s="59">
        <v>1</v>
      </c>
      <c r="Y142" s="59">
        <v>1</v>
      </c>
      <c r="Z142" s="59">
        <v>1</v>
      </c>
      <c r="AA142" s="59">
        <v>1</v>
      </c>
      <c r="AB142" s="59">
        <v>1</v>
      </c>
      <c r="AC142" s="59">
        <v>1</v>
      </c>
      <c r="AD142" s="59">
        <v>1</v>
      </c>
      <c r="AE142" s="59">
        <v>1</v>
      </c>
      <c r="AF142" s="59">
        <v>1</v>
      </c>
      <c r="AG142" s="59">
        <v>1</v>
      </c>
      <c r="AH142" s="59">
        <v>1</v>
      </c>
      <c r="AI142" s="59">
        <v>1</v>
      </c>
      <c r="AJ142" s="59">
        <v>1</v>
      </c>
      <c r="AK142" s="59">
        <v>1</v>
      </c>
      <c r="AL142" s="59">
        <v>1</v>
      </c>
      <c r="AM142" s="59">
        <v>1</v>
      </c>
      <c r="AN142" s="59">
        <v>1</v>
      </c>
      <c r="AO142" s="59">
        <v>1</v>
      </c>
      <c r="AP142" s="59">
        <v>1</v>
      </c>
      <c r="AQ142" s="59">
        <v>1</v>
      </c>
      <c r="AR142" s="59">
        <v>1</v>
      </c>
      <c r="AS142" s="59">
        <v>1</v>
      </c>
      <c r="AT142" s="59">
        <v>1</v>
      </c>
      <c r="AU142" s="59">
        <v>1</v>
      </c>
      <c r="AV142" s="59">
        <v>1</v>
      </c>
      <c r="AW142" s="59">
        <v>1</v>
      </c>
      <c r="AX142" s="59">
        <v>1</v>
      </c>
      <c r="AY142" s="59">
        <v>1</v>
      </c>
      <c r="AZ142" s="59">
        <v>1</v>
      </c>
      <c r="BA142" s="59">
        <v>1</v>
      </c>
      <c r="BB142" s="59">
        <v>1</v>
      </c>
      <c r="BC142" s="59">
        <v>1</v>
      </c>
      <c r="BD142" s="59">
        <v>1</v>
      </c>
      <c r="BE142" s="59">
        <v>1</v>
      </c>
      <c r="BF142" s="59">
        <v>1</v>
      </c>
      <c r="BG142" s="59">
        <v>1</v>
      </c>
      <c r="BH142" s="59">
        <v>1</v>
      </c>
      <c r="BI142" s="59">
        <v>1</v>
      </c>
      <c r="BJ142" s="59">
        <v>1</v>
      </c>
      <c r="BK142" s="59">
        <v>1</v>
      </c>
      <c r="BL142" s="59">
        <v>1</v>
      </c>
      <c r="BM142" s="59">
        <v>1</v>
      </c>
      <c r="BN142" s="59">
        <v>1</v>
      </c>
      <c r="BO142" s="59">
        <v>1</v>
      </c>
      <c r="BP142" s="59">
        <v>1</v>
      </c>
      <c r="BQ142" s="59">
        <v>1</v>
      </c>
      <c r="BR142" s="59">
        <v>1</v>
      </c>
      <c r="BS142" s="59">
        <v>1</v>
      </c>
      <c r="BT142" s="59">
        <v>1</v>
      </c>
      <c r="BU142" s="59">
        <v>1</v>
      </c>
      <c r="BV142" s="59">
        <v>1</v>
      </c>
      <c r="BW142" s="59">
        <v>1</v>
      </c>
      <c r="BX142" s="59">
        <v>1</v>
      </c>
      <c r="BY142" s="59">
        <v>1</v>
      </c>
      <c r="BZ142" s="59">
        <v>1</v>
      </c>
      <c r="CA142" s="59">
        <v>1</v>
      </c>
      <c r="CB142" s="59">
        <v>1</v>
      </c>
      <c r="CC142" s="59">
        <v>1</v>
      </c>
      <c r="CD142" s="59">
        <v>1</v>
      </c>
      <c r="CE142" s="59">
        <v>1</v>
      </c>
      <c r="CF142" s="59">
        <v>1</v>
      </c>
      <c r="CG142" s="59">
        <v>1</v>
      </c>
      <c r="CH142" s="59">
        <v>1</v>
      </c>
      <c r="CI142" s="59">
        <v>1</v>
      </c>
      <c r="CJ142" s="59">
        <v>1</v>
      </c>
      <c r="CK142" s="59">
        <v>1</v>
      </c>
      <c r="CL142" s="59">
        <v>1</v>
      </c>
      <c r="CM142" s="59">
        <v>1</v>
      </c>
    </row>
    <row r="143" spans="2:91">
      <c r="B143" s="157" t="s">
        <v>44</v>
      </c>
      <c r="C143" s="57" t="str">
        <f>_xll.BDP(B143,"short name")</f>
        <v>LME ALUMINUM  3MO ($)</v>
      </c>
      <c r="D143" s="59">
        <v>1</v>
      </c>
      <c r="E143" s="59">
        <v>1</v>
      </c>
      <c r="F143" s="59">
        <v>1</v>
      </c>
      <c r="G143" s="59">
        <v>1</v>
      </c>
      <c r="H143" s="59">
        <v>1</v>
      </c>
      <c r="I143" s="59">
        <v>1</v>
      </c>
      <c r="J143" s="59">
        <v>1</v>
      </c>
      <c r="K143" s="59">
        <v>1</v>
      </c>
      <c r="L143" s="59">
        <v>1</v>
      </c>
      <c r="M143" s="59">
        <v>1</v>
      </c>
      <c r="N143" s="59">
        <v>1</v>
      </c>
      <c r="O143" s="59">
        <v>1</v>
      </c>
      <c r="P143" s="59">
        <v>1</v>
      </c>
      <c r="Q143" s="59">
        <v>1</v>
      </c>
      <c r="R143" s="59">
        <v>1</v>
      </c>
      <c r="S143" s="59">
        <v>1</v>
      </c>
      <c r="T143" s="59">
        <v>1</v>
      </c>
      <c r="U143" s="59">
        <v>1</v>
      </c>
      <c r="V143" s="59">
        <v>1</v>
      </c>
      <c r="W143" s="59">
        <v>1</v>
      </c>
      <c r="X143" s="59">
        <v>1</v>
      </c>
      <c r="Y143" s="59">
        <v>1</v>
      </c>
      <c r="Z143" s="59">
        <v>1</v>
      </c>
      <c r="AA143" s="59">
        <v>1</v>
      </c>
      <c r="AB143" s="59">
        <v>1</v>
      </c>
      <c r="AC143" s="59">
        <v>1</v>
      </c>
      <c r="AD143" s="59">
        <v>1</v>
      </c>
      <c r="AE143" s="59">
        <v>1</v>
      </c>
      <c r="AF143" s="59">
        <v>1</v>
      </c>
      <c r="AG143" s="59">
        <v>1</v>
      </c>
      <c r="AH143" s="59">
        <v>1</v>
      </c>
      <c r="AI143" s="59">
        <v>1</v>
      </c>
      <c r="AJ143" s="59">
        <v>1</v>
      </c>
      <c r="AK143" s="59">
        <v>1</v>
      </c>
      <c r="AL143" s="59">
        <v>1</v>
      </c>
      <c r="AM143" s="59">
        <v>1</v>
      </c>
      <c r="AN143" s="59">
        <v>1</v>
      </c>
      <c r="AO143" s="59">
        <v>1</v>
      </c>
      <c r="AP143" s="59">
        <v>1</v>
      </c>
      <c r="AQ143" s="59">
        <v>1</v>
      </c>
      <c r="AR143" s="59">
        <v>1</v>
      </c>
      <c r="AS143" s="59">
        <v>1</v>
      </c>
      <c r="AT143" s="59">
        <v>1</v>
      </c>
      <c r="AU143" s="59">
        <v>1</v>
      </c>
      <c r="AV143" s="59">
        <v>1</v>
      </c>
      <c r="AW143" s="59">
        <v>1</v>
      </c>
      <c r="AX143" s="59">
        <v>1</v>
      </c>
      <c r="AY143" s="59">
        <v>1</v>
      </c>
      <c r="AZ143" s="59">
        <v>1</v>
      </c>
      <c r="BA143" s="59">
        <v>1</v>
      </c>
      <c r="BB143" s="59">
        <v>1</v>
      </c>
      <c r="BC143" s="59">
        <v>1</v>
      </c>
      <c r="BD143" s="59">
        <v>1</v>
      </c>
      <c r="BE143" s="59">
        <v>1</v>
      </c>
      <c r="BF143" s="59">
        <v>1</v>
      </c>
      <c r="BG143" s="59">
        <v>1</v>
      </c>
      <c r="BH143" s="59">
        <v>1</v>
      </c>
      <c r="BI143" s="59">
        <v>1</v>
      </c>
      <c r="BJ143" s="59">
        <v>1</v>
      </c>
      <c r="BK143" s="59">
        <v>1</v>
      </c>
      <c r="BL143" s="59">
        <v>1</v>
      </c>
      <c r="BM143" s="59">
        <v>1</v>
      </c>
      <c r="BN143" s="59">
        <v>1</v>
      </c>
      <c r="BO143" s="59">
        <v>1</v>
      </c>
      <c r="BP143" s="59">
        <v>1</v>
      </c>
      <c r="BQ143" s="59">
        <v>1</v>
      </c>
      <c r="BR143" s="59">
        <v>1</v>
      </c>
      <c r="BS143" s="59">
        <v>1</v>
      </c>
      <c r="BT143" s="59">
        <v>1</v>
      </c>
      <c r="BU143" s="59">
        <v>1</v>
      </c>
      <c r="BV143" s="59">
        <v>1</v>
      </c>
      <c r="BW143" s="59">
        <v>1</v>
      </c>
      <c r="BX143" s="59">
        <v>1</v>
      </c>
      <c r="BY143" s="59">
        <v>1</v>
      </c>
      <c r="BZ143" s="59">
        <v>1</v>
      </c>
      <c r="CA143" s="59">
        <v>1</v>
      </c>
      <c r="CB143" s="59">
        <v>1</v>
      </c>
      <c r="CC143" s="59">
        <v>1</v>
      </c>
      <c r="CD143" s="59">
        <v>1</v>
      </c>
      <c r="CE143" s="59">
        <v>1</v>
      </c>
      <c r="CF143" s="59">
        <v>1</v>
      </c>
      <c r="CG143" s="59">
        <v>1</v>
      </c>
      <c r="CH143" s="59">
        <v>1</v>
      </c>
      <c r="CI143" s="59">
        <v>1</v>
      </c>
      <c r="CJ143" s="59">
        <v>1</v>
      </c>
      <c r="CK143" s="59">
        <v>1</v>
      </c>
      <c r="CL143" s="59">
        <v>1</v>
      </c>
      <c r="CM143" s="59">
        <v>1</v>
      </c>
    </row>
    <row r="144" spans="2:91">
      <c r="B144" s="157" t="s">
        <v>80</v>
      </c>
      <c r="C144" s="57" t="str">
        <f>_xll.BDP(B144,"short name")</f>
        <v>AP MOLLER-B</v>
      </c>
      <c r="D144" s="59">
        <v>1</v>
      </c>
      <c r="E144" s="59">
        <v>1</v>
      </c>
      <c r="F144" s="59">
        <v>1</v>
      </c>
      <c r="G144" s="59">
        <v>1</v>
      </c>
      <c r="H144" s="59">
        <v>1</v>
      </c>
      <c r="I144" s="59">
        <v>1</v>
      </c>
      <c r="J144" s="59">
        <v>1</v>
      </c>
      <c r="K144" s="59">
        <v>1</v>
      </c>
      <c r="L144" s="59">
        <v>1</v>
      </c>
      <c r="M144" s="59">
        <v>1</v>
      </c>
      <c r="N144" s="59">
        <v>1</v>
      </c>
      <c r="O144" s="59">
        <v>1</v>
      </c>
      <c r="P144" s="59">
        <v>1</v>
      </c>
      <c r="Q144" s="59">
        <v>1</v>
      </c>
      <c r="R144" s="59">
        <v>1</v>
      </c>
      <c r="S144" s="59">
        <v>1</v>
      </c>
      <c r="T144" s="59">
        <v>1</v>
      </c>
      <c r="U144" s="59">
        <v>1</v>
      </c>
      <c r="V144" s="59">
        <v>1</v>
      </c>
      <c r="W144" s="59">
        <v>1</v>
      </c>
      <c r="X144" s="59">
        <v>1</v>
      </c>
      <c r="Y144" s="59">
        <v>1</v>
      </c>
      <c r="Z144" s="59">
        <v>1</v>
      </c>
      <c r="AA144" s="59">
        <v>1</v>
      </c>
      <c r="AB144" s="59">
        <v>1</v>
      </c>
      <c r="AC144" s="59">
        <v>1</v>
      </c>
      <c r="AD144" s="59">
        <v>1</v>
      </c>
      <c r="AE144" s="59">
        <v>1</v>
      </c>
      <c r="AF144" s="59">
        <v>1</v>
      </c>
      <c r="AG144" s="59">
        <v>1</v>
      </c>
      <c r="AH144" s="59">
        <v>1</v>
      </c>
      <c r="AI144" s="59">
        <v>1</v>
      </c>
      <c r="AJ144" s="59">
        <v>1</v>
      </c>
      <c r="AK144" s="59">
        <v>1</v>
      </c>
      <c r="AL144" s="59">
        <v>1</v>
      </c>
      <c r="AM144" s="59">
        <v>1</v>
      </c>
      <c r="AN144" s="59">
        <v>1</v>
      </c>
      <c r="AO144" s="59">
        <v>1</v>
      </c>
      <c r="AP144" s="59">
        <v>1</v>
      </c>
      <c r="AQ144" s="59">
        <v>1</v>
      </c>
      <c r="AR144" s="59">
        <v>1</v>
      </c>
      <c r="AS144" s="59">
        <v>1</v>
      </c>
      <c r="AT144" s="59">
        <v>1</v>
      </c>
      <c r="AU144" s="59">
        <v>1</v>
      </c>
      <c r="AV144" s="59">
        <v>1</v>
      </c>
      <c r="AW144" s="59">
        <v>1</v>
      </c>
      <c r="AX144" s="59">
        <v>1</v>
      </c>
      <c r="AY144" s="59">
        <v>1</v>
      </c>
      <c r="AZ144" s="59">
        <v>1</v>
      </c>
      <c r="BA144" s="59">
        <v>1</v>
      </c>
      <c r="BB144" s="59">
        <v>1</v>
      </c>
      <c r="BC144" s="59">
        <v>1</v>
      </c>
      <c r="BD144" s="59">
        <v>1</v>
      </c>
      <c r="BE144" s="59">
        <v>1</v>
      </c>
      <c r="BF144" s="59">
        <v>1</v>
      </c>
      <c r="BG144" s="59">
        <v>1</v>
      </c>
      <c r="BH144" s="59">
        <v>1</v>
      </c>
      <c r="BI144" s="59">
        <v>1</v>
      </c>
      <c r="BJ144" s="59">
        <v>1</v>
      </c>
      <c r="BK144" s="59">
        <v>1</v>
      </c>
      <c r="BL144" s="59">
        <v>1</v>
      </c>
      <c r="BM144" s="59">
        <v>1</v>
      </c>
      <c r="BN144" s="59">
        <v>1</v>
      </c>
      <c r="BO144" s="59">
        <v>1</v>
      </c>
      <c r="BP144" s="59">
        <v>1</v>
      </c>
      <c r="BQ144" s="59">
        <v>1</v>
      </c>
      <c r="BR144" s="59">
        <v>1</v>
      </c>
      <c r="BS144" s="59">
        <v>1</v>
      </c>
      <c r="BT144" s="59">
        <v>1</v>
      </c>
      <c r="BU144" s="59">
        <v>1</v>
      </c>
      <c r="BV144" s="59">
        <v>1</v>
      </c>
      <c r="BW144" s="59">
        <v>1</v>
      </c>
      <c r="BX144" s="59">
        <v>1</v>
      </c>
      <c r="BY144" s="59">
        <v>1</v>
      </c>
      <c r="BZ144" s="59">
        <v>1</v>
      </c>
      <c r="CA144" s="59">
        <v>1</v>
      </c>
      <c r="CB144" s="59">
        <v>1</v>
      </c>
      <c r="CC144" s="59">
        <v>1</v>
      </c>
      <c r="CD144" s="59">
        <v>1</v>
      </c>
      <c r="CE144" s="59">
        <v>1</v>
      </c>
      <c r="CF144" s="59">
        <v>1</v>
      </c>
      <c r="CG144" s="59">
        <v>1</v>
      </c>
      <c r="CH144" s="59">
        <v>1</v>
      </c>
      <c r="CI144" s="59">
        <v>1</v>
      </c>
      <c r="CJ144" s="59">
        <v>1</v>
      </c>
      <c r="CK144" s="59">
        <v>1</v>
      </c>
      <c r="CL144" s="59">
        <v>1</v>
      </c>
      <c r="CM144" s="59">
        <v>1</v>
      </c>
    </row>
    <row r="145" spans="2:91">
      <c r="B145" s="157" t="s">
        <v>1108</v>
      </c>
      <c r="C145" s="57" t="str">
        <f>_xll.BDP(B145,"short name")</f>
        <v>ARCELORMITTAL</v>
      </c>
      <c r="D145" s="59">
        <v>1</v>
      </c>
      <c r="E145" s="59">
        <v>1</v>
      </c>
      <c r="F145" s="59">
        <v>1</v>
      </c>
      <c r="G145" s="59">
        <v>1</v>
      </c>
      <c r="H145" s="59">
        <v>1</v>
      </c>
      <c r="I145" s="59">
        <v>1</v>
      </c>
      <c r="J145" s="59">
        <v>1</v>
      </c>
      <c r="K145" s="59">
        <v>1</v>
      </c>
      <c r="L145" s="59">
        <v>1</v>
      </c>
      <c r="M145" s="59">
        <v>1</v>
      </c>
      <c r="N145" s="59">
        <v>1</v>
      </c>
      <c r="O145" s="59">
        <v>1</v>
      </c>
      <c r="P145" s="59">
        <v>1</v>
      </c>
      <c r="Q145" s="59">
        <v>1</v>
      </c>
      <c r="R145" s="59">
        <v>1</v>
      </c>
      <c r="S145" s="59">
        <v>1</v>
      </c>
      <c r="T145" s="59">
        <v>1</v>
      </c>
      <c r="U145" s="59">
        <v>1</v>
      </c>
      <c r="V145" s="59">
        <v>1</v>
      </c>
      <c r="W145" s="59">
        <v>1</v>
      </c>
      <c r="X145" s="59">
        <v>1</v>
      </c>
      <c r="Y145" s="59">
        <v>1</v>
      </c>
      <c r="Z145" s="59">
        <v>1</v>
      </c>
      <c r="AA145" s="59">
        <v>1</v>
      </c>
      <c r="AB145" s="59">
        <v>1</v>
      </c>
      <c r="AC145" s="59">
        <v>1</v>
      </c>
      <c r="AD145" s="59">
        <v>1</v>
      </c>
      <c r="AE145" s="59">
        <v>1</v>
      </c>
      <c r="AF145" s="59">
        <v>1</v>
      </c>
      <c r="AG145" s="59">
        <v>1</v>
      </c>
      <c r="AH145" s="59">
        <v>1</v>
      </c>
      <c r="AI145" s="59">
        <v>1</v>
      </c>
      <c r="AJ145" s="59">
        <v>1</v>
      </c>
      <c r="AK145" s="59">
        <v>1</v>
      </c>
      <c r="AL145" s="59">
        <v>1</v>
      </c>
      <c r="AM145" s="59">
        <v>1</v>
      </c>
      <c r="AN145" s="59">
        <v>1</v>
      </c>
      <c r="AO145" s="59">
        <v>1</v>
      </c>
      <c r="AP145" s="59">
        <v>1</v>
      </c>
      <c r="AQ145" s="59">
        <v>1</v>
      </c>
      <c r="AR145" s="59">
        <v>1</v>
      </c>
      <c r="AS145" s="59">
        <v>1</v>
      </c>
      <c r="AT145" s="59">
        <v>1</v>
      </c>
      <c r="AU145" s="59">
        <v>1</v>
      </c>
      <c r="AV145" s="59">
        <v>1</v>
      </c>
      <c r="AW145" s="59">
        <v>1</v>
      </c>
      <c r="AX145" s="59">
        <v>1</v>
      </c>
      <c r="AY145" s="59">
        <v>1</v>
      </c>
      <c r="AZ145" s="59">
        <v>1</v>
      </c>
      <c r="BA145" s="59">
        <v>1</v>
      </c>
      <c r="BB145" s="59">
        <v>1</v>
      </c>
      <c r="BC145" s="59">
        <v>1</v>
      </c>
      <c r="BD145" s="59">
        <v>1</v>
      </c>
      <c r="BE145" s="59">
        <v>1</v>
      </c>
      <c r="BF145" s="59">
        <v>1</v>
      </c>
      <c r="BG145" s="59">
        <v>1</v>
      </c>
      <c r="BH145" s="59">
        <v>1</v>
      </c>
      <c r="BI145" s="59">
        <v>1</v>
      </c>
      <c r="BJ145" s="59">
        <v>1</v>
      </c>
      <c r="BK145" s="59">
        <v>1</v>
      </c>
      <c r="BL145" s="59">
        <v>1</v>
      </c>
      <c r="BM145" s="59">
        <v>1</v>
      </c>
      <c r="BN145" s="59">
        <v>1</v>
      </c>
      <c r="BO145" s="59">
        <v>1</v>
      </c>
      <c r="BP145" s="59">
        <v>1</v>
      </c>
      <c r="BQ145" s="59">
        <v>1</v>
      </c>
      <c r="BR145" s="59">
        <v>1</v>
      </c>
      <c r="BS145" s="59">
        <v>1</v>
      </c>
      <c r="BT145" s="59">
        <v>1</v>
      </c>
      <c r="BU145" s="59">
        <v>1</v>
      </c>
      <c r="BV145" s="59">
        <v>1</v>
      </c>
      <c r="BW145" s="59">
        <v>1</v>
      </c>
      <c r="BX145" s="59">
        <v>1</v>
      </c>
      <c r="BY145" s="59">
        <v>1</v>
      </c>
      <c r="BZ145" s="59">
        <v>1</v>
      </c>
      <c r="CA145" s="59">
        <v>1</v>
      </c>
      <c r="CB145" s="59">
        <v>1</v>
      </c>
      <c r="CC145" s="59">
        <v>1</v>
      </c>
      <c r="CD145" s="59">
        <v>1</v>
      </c>
      <c r="CE145" s="59">
        <v>1</v>
      </c>
      <c r="CF145" s="59">
        <v>1</v>
      </c>
      <c r="CG145" s="59">
        <v>1</v>
      </c>
      <c r="CH145" s="59">
        <v>1</v>
      </c>
      <c r="CI145" s="59">
        <v>1</v>
      </c>
      <c r="CJ145" s="59">
        <v>1</v>
      </c>
      <c r="CK145" s="59">
        <v>1</v>
      </c>
      <c r="CL145" s="59">
        <v>1</v>
      </c>
      <c r="CM145" s="59">
        <v>1</v>
      </c>
    </row>
    <row r="146" spans="2:91">
      <c r="B146" s="157" t="s">
        <v>1177</v>
      </c>
      <c r="C146" s="57" t="str">
        <f>_xll.BDP(B146,"short name")</f>
        <v>MSCI EUR SEMI/SEMI EQUIP</v>
      </c>
      <c r="D146" s="59">
        <v>1</v>
      </c>
      <c r="E146" s="59">
        <v>1</v>
      </c>
      <c r="F146" s="59">
        <v>1</v>
      </c>
      <c r="G146" s="59">
        <v>1</v>
      </c>
      <c r="H146" s="59">
        <v>1</v>
      </c>
      <c r="I146" s="59">
        <v>1</v>
      </c>
      <c r="J146" s="59">
        <v>1</v>
      </c>
      <c r="K146" s="59">
        <v>1</v>
      </c>
      <c r="L146" s="59">
        <v>1</v>
      </c>
      <c r="M146" s="59">
        <v>1</v>
      </c>
      <c r="N146" s="59">
        <v>1</v>
      </c>
      <c r="O146" s="59">
        <v>1</v>
      </c>
      <c r="P146" s="59">
        <v>1</v>
      </c>
      <c r="Q146" s="59">
        <v>1</v>
      </c>
      <c r="R146" s="59">
        <v>1</v>
      </c>
      <c r="S146" s="59">
        <v>1</v>
      </c>
      <c r="T146" s="59">
        <v>1</v>
      </c>
      <c r="U146" s="59">
        <v>1</v>
      </c>
      <c r="V146" s="59">
        <v>1</v>
      </c>
      <c r="W146" s="59">
        <v>1</v>
      </c>
      <c r="X146" s="59">
        <v>1</v>
      </c>
      <c r="Y146" s="59">
        <v>1</v>
      </c>
      <c r="Z146" s="59">
        <v>1</v>
      </c>
      <c r="AA146" s="59">
        <v>1</v>
      </c>
      <c r="AB146" s="59">
        <v>1</v>
      </c>
      <c r="AC146" s="59">
        <v>1</v>
      </c>
      <c r="AD146" s="59">
        <v>1</v>
      </c>
      <c r="AE146" s="59">
        <v>1</v>
      </c>
      <c r="AF146" s="59">
        <v>1</v>
      </c>
      <c r="AG146" s="59">
        <v>1</v>
      </c>
      <c r="AH146" s="59">
        <v>1</v>
      </c>
      <c r="AI146" s="59">
        <v>1</v>
      </c>
      <c r="AJ146" s="59">
        <v>1</v>
      </c>
      <c r="AK146" s="59">
        <v>1</v>
      </c>
      <c r="AL146" s="59">
        <v>1</v>
      </c>
      <c r="AM146" s="59">
        <v>1</v>
      </c>
      <c r="AN146" s="59">
        <v>1</v>
      </c>
      <c r="AO146" s="59">
        <v>1</v>
      </c>
      <c r="AP146" s="59">
        <v>1</v>
      </c>
      <c r="AQ146" s="59">
        <v>1</v>
      </c>
      <c r="AR146" s="59">
        <v>1</v>
      </c>
      <c r="AS146" s="59">
        <v>1</v>
      </c>
      <c r="AT146" s="59">
        <v>1</v>
      </c>
      <c r="AU146" s="59">
        <v>1</v>
      </c>
      <c r="AV146" s="59">
        <v>1</v>
      </c>
      <c r="AW146" s="59">
        <v>1</v>
      </c>
      <c r="AX146" s="59">
        <v>1</v>
      </c>
      <c r="AY146" s="59">
        <v>1</v>
      </c>
      <c r="AZ146" s="59">
        <v>1</v>
      </c>
      <c r="BA146" s="59">
        <v>1</v>
      </c>
      <c r="BB146" s="59">
        <v>1</v>
      </c>
      <c r="BC146" s="59">
        <v>1</v>
      </c>
      <c r="BD146" s="59">
        <v>1</v>
      </c>
      <c r="BE146" s="59">
        <v>1</v>
      </c>
      <c r="BF146" s="59">
        <v>1</v>
      </c>
      <c r="BG146" s="59">
        <v>1</v>
      </c>
      <c r="BH146" s="59">
        <v>1</v>
      </c>
      <c r="BI146" s="59">
        <v>1</v>
      </c>
      <c r="BJ146" s="59">
        <v>1</v>
      </c>
      <c r="BK146" s="59">
        <v>1</v>
      </c>
      <c r="BL146" s="59">
        <v>1</v>
      </c>
      <c r="BM146" s="59">
        <v>1</v>
      </c>
      <c r="BN146" s="59">
        <v>1</v>
      </c>
      <c r="BO146" s="59">
        <v>1</v>
      </c>
      <c r="BP146" s="59">
        <v>1</v>
      </c>
      <c r="BQ146" s="59">
        <v>1</v>
      </c>
      <c r="BR146" s="59">
        <v>1</v>
      </c>
      <c r="BS146" s="59">
        <v>1</v>
      </c>
      <c r="BT146" s="59">
        <v>1</v>
      </c>
      <c r="BU146" s="59">
        <v>1</v>
      </c>
      <c r="BV146" s="59">
        <v>1</v>
      </c>
      <c r="BW146" s="59">
        <v>1</v>
      </c>
      <c r="BX146" s="59">
        <v>1</v>
      </c>
      <c r="BY146" s="59">
        <v>1</v>
      </c>
      <c r="BZ146" s="59">
        <v>1</v>
      </c>
      <c r="CA146" s="59">
        <v>1</v>
      </c>
      <c r="CB146" s="59">
        <v>1</v>
      </c>
      <c r="CC146" s="59">
        <v>1</v>
      </c>
      <c r="CD146" s="59">
        <v>1</v>
      </c>
      <c r="CE146" s="59">
        <v>1</v>
      </c>
      <c r="CF146" s="59">
        <v>1</v>
      </c>
      <c r="CG146" s="59">
        <v>1</v>
      </c>
      <c r="CH146" s="59">
        <v>1</v>
      </c>
      <c r="CI146" s="59">
        <v>1</v>
      </c>
      <c r="CJ146" s="59">
        <v>1</v>
      </c>
      <c r="CK146" s="59">
        <v>1</v>
      </c>
      <c r="CL146" s="59">
        <v>1</v>
      </c>
      <c r="CM146" s="59">
        <v>1</v>
      </c>
    </row>
    <row r="147" spans="2:91">
      <c r="B147" s="157" t="s">
        <v>972</v>
      </c>
      <c r="C147" s="57" t="str">
        <f>_xll.BDP(B147,"short name")</f>
        <v>MSCI World/Leisure Eq&amp;Pr</v>
      </c>
      <c r="D147" s="59">
        <v>1</v>
      </c>
      <c r="E147" s="59">
        <v>1</v>
      </c>
      <c r="F147" s="59">
        <v>1</v>
      </c>
      <c r="G147" s="59">
        <v>1</v>
      </c>
      <c r="H147" s="59">
        <v>1</v>
      </c>
      <c r="I147" s="59">
        <v>1</v>
      </c>
      <c r="J147" s="59">
        <v>1</v>
      </c>
      <c r="K147" s="59">
        <v>1</v>
      </c>
      <c r="L147" s="59">
        <v>1</v>
      </c>
      <c r="M147" s="59">
        <v>1</v>
      </c>
      <c r="N147" s="59">
        <v>1</v>
      </c>
      <c r="O147" s="59">
        <v>1</v>
      </c>
      <c r="P147" s="59">
        <v>1</v>
      </c>
      <c r="Q147" s="59">
        <v>1</v>
      </c>
      <c r="R147" s="59">
        <v>1</v>
      </c>
      <c r="S147" s="59">
        <v>1</v>
      </c>
      <c r="T147" s="59">
        <v>1</v>
      </c>
      <c r="U147" s="59">
        <v>1</v>
      </c>
      <c r="V147" s="59">
        <v>1</v>
      </c>
      <c r="W147" s="59">
        <v>1</v>
      </c>
      <c r="X147" s="59">
        <v>1</v>
      </c>
      <c r="Y147" s="59">
        <v>1</v>
      </c>
      <c r="Z147" s="59">
        <v>1</v>
      </c>
      <c r="AA147" s="59">
        <v>1</v>
      </c>
      <c r="AB147" s="59">
        <v>1</v>
      </c>
      <c r="AC147" s="59">
        <v>1</v>
      </c>
      <c r="AD147" s="59">
        <v>1</v>
      </c>
      <c r="AE147" s="59">
        <v>1</v>
      </c>
      <c r="AF147" s="59">
        <v>1</v>
      </c>
      <c r="AG147" s="59">
        <v>1</v>
      </c>
      <c r="AH147" s="59">
        <v>1</v>
      </c>
      <c r="AI147" s="59">
        <v>1</v>
      </c>
      <c r="AJ147" s="59">
        <v>1</v>
      </c>
      <c r="AK147" s="59">
        <v>1</v>
      </c>
      <c r="AL147" s="59">
        <v>1</v>
      </c>
      <c r="AM147" s="59">
        <v>1</v>
      </c>
      <c r="AN147" s="59">
        <v>1</v>
      </c>
      <c r="AO147" s="59">
        <v>1</v>
      </c>
      <c r="AP147" s="59">
        <v>1</v>
      </c>
      <c r="AQ147" s="59">
        <v>1</v>
      </c>
      <c r="AR147" s="59">
        <v>1</v>
      </c>
      <c r="AS147" s="59">
        <v>1</v>
      </c>
      <c r="AT147" s="59">
        <v>1</v>
      </c>
      <c r="AU147" s="59">
        <v>1</v>
      </c>
      <c r="AV147" s="59">
        <v>1</v>
      </c>
      <c r="AW147" s="59">
        <v>1</v>
      </c>
      <c r="AX147" s="59">
        <v>1</v>
      </c>
      <c r="AY147" s="59">
        <v>1</v>
      </c>
      <c r="AZ147" s="59">
        <v>1</v>
      </c>
      <c r="BA147" s="59">
        <v>1</v>
      </c>
      <c r="BB147" s="59">
        <v>1</v>
      </c>
      <c r="BC147" s="59">
        <v>1</v>
      </c>
      <c r="BD147" s="59">
        <v>1</v>
      </c>
      <c r="BE147" s="59">
        <v>1</v>
      </c>
      <c r="BF147" s="59">
        <v>1</v>
      </c>
      <c r="BG147" s="59">
        <v>1</v>
      </c>
      <c r="BH147" s="59">
        <v>1</v>
      </c>
      <c r="BI147" s="59">
        <v>1</v>
      </c>
      <c r="BJ147" s="59">
        <v>1</v>
      </c>
      <c r="BK147" s="59">
        <v>1</v>
      </c>
      <c r="BL147" s="59">
        <v>1</v>
      </c>
      <c r="BM147" s="59">
        <v>1</v>
      </c>
      <c r="BN147" s="59">
        <v>1</v>
      </c>
      <c r="BO147" s="59">
        <v>1</v>
      </c>
      <c r="BP147" s="59">
        <v>1</v>
      </c>
      <c r="BQ147" s="59">
        <v>1</v>
      </c>
      <c r="BR147" s="59">
        <v>1</v>
      </c>
      <c r="BS147" s="59">
        <v>1</v>
      </c>
      <c r="BT147" s="59">
        <v>1</v>
      </c>
      <c r="BU147" s="59">
        <v>1</v>
      </c>
      <c r="BV147" s="59">
        <v>1</v>
      </c>
      <c r="BW147" s="59">
        <v>1</v>
      </c>
      <c r="BX147" s="59">
        <v>1</v>
      </c>
      <c r="BY147" s="59">
        <v>1</v>
      </c>
      <c r="BZ147" s="59">
        <v>1</v>
      </c>
      <c r="CA147" s="59">
        <v>1</v>
      </c>
      <c r="CB147" s="59">
        <v>1</v>
      </c>
      <c r="CC147" s="59">
        <v>1</v>
      </c>
      <c r="CD147" s="59">
        <v>1</v>
      </c>
      <c r="CE147" s="59">
        <v>1</v>
      </c>
      <c r="CF147" s="59">
        <v>1</v>
      </c>
      <c r="CG147" s="59">
        <v>1</v>
      </c>
      <c r="CH147" s="59">
        <v>1</v>
      </c>
      <c r="CI147" s="59">
        <v>1</v>
      </c>
      <c r="CJ147" s="59">
        <v>1</v>
      </c>
      <c r="CK147" s="59">
        <v>1</v>
      </c>
      <c r="CL147" s="59">
        <v>1</v>
      </c>
      <c r="CM147" s="59">
        <v>1</v>
      </c>
    </row>
    <row r="148" spans="2:91">
      <c r="B148" s="157" t="s">
        <v>1145</v>
      </c>
      <c r="C148" s="57" t="str">
        <f>_xll.BDP(B148,"short name")</f>
        <v>Generic 1st 'NG' Future</v>
      </c>
      <c r="D148" s="59">
        <v>1</v>
      </c>
      <c r="E148" s="59">
        <v>1</v>
      </c>
      <c r="F148" s="59">
        <v>1</v>
      </c>
      <c r="G148" s="59">
        <v>1</v>
      </c>
      <c r="H148" s="59">
        <v>1</v>
      </c>
      <c r="I148" s="59">
        <v>1</v>
      </c>
      <c r="J148" s="59">
        <v>1</v>
      </c>
      <c r="K148" s="59">
        <v>1</v>
      </c>
      <c r="L148" s="59">
        <v>1</v>
      </c>
      <c r="M148" s="59">
        <v>1</v>
      </c>
      <c r="N148" s="59">
        <v>1</v>
      </c>
      <c r="O148" s="59">
        <v>1</v>
      </c>
      <c r="P148" s="59">
        <v>1</v>
      </c>
      <c r="Q148" s="59">
        <v>1</v>
      </c>
      <c r="R148" s="59">
        <v>1</v>
      </c>
      <c r="S148" s="59">
        <v>1</v>
      </c>
      <c r="T148" s="59">
        <v>1</v>
      </c>
      <c r="U148" s="59">
        <v>1</v>
      </c>
      <c r="V148" s="59">
        <v>1</v>
      </c>
      <c r="W148" s="59">
        <v>1</v>
      </c>
      <c r="X148" s="59">
        <v>1</v>
      </c>
      <c r="Y148" s="59">
        <v>1</v>
      </c>
      <c r="Z148" s="59">
        <v>1</v>
      </c>
      <c r="AA148" s="59">
        <v>1</v>
      </c>
      <c r="AB148" s="59">
        <v>1</v>
      </c>
      <c r="AC148" s="59">
        <v>1</v>
      </c>
      <c r="AD148" s="59">
        <v>1</v>
      </c>
      <c r="AE148" s="59">
        <v>1</v>
      </c>
      <c r="AF148" s="59">
        <v>1</v>
      </c>
      <c r="AG148" s="59">
        <v>1</v>
      </c>
      <c r="AH148" s="59">
        <v>1</v>
      </c>
      <c r="AI148" s="59">
        <v>1</v>
      </c>
      <c r="AJ148" s="59">
        <v>1</v>
      </c>
      <c r="AK148" s="59">
        <v>1</v>
      </c>
      <c r="AL148" s="59">
        <v>1</v>
      </c>
      <c r="AM148" s="59">
        <v>1</v>
      </c>
      <c r="AN148" s="59">
        <v>1</v>
      </c>
      <c r="AO148" s="59">
        <v>1</v>
      </c>
      <c r="AP148" s="59">
        <v>1</v>
      </c>
      <c r="AQ148" s="59">
        <v>1</v>
      </c>
      <c r="AR148" s="59">
        <v>1</v>
      </c>
      <c r="AS148" s="59">
        <v>1</v>
      </c>
      <c r="AT148" s="59">
        <v>1</v>
      </c>
      <c r="AU148" s="59">
        <v>1</v>
      </c>
      <c r="AV148" s="59">
        <v>1</v>
      </c>
      <c r="AW148" s="59">
        <v>1</v>
      </c>
      <c r="AX148" s="59">
        <v>1</v>
      </c>
      <c r="AY148" s="59">
        <v>1</v>
      </c>
      <c r="AZ148" s="59">
        <v>1</v>
      </c>
      <c r="BA148" s="59">
        <v>1</v>
      </c>
      <c r="BB148" s="59">
        <v>1</v>
      </c>
      <c r="BC148" s="59">
        <v>1</v>
      </c>
      <c r="BD148" s="59">
        <v>1</v>
      </c>
      <c r="BE148" s="59">
        <v>1</v>
      </c>
      <c r="BF148" s="59">
        <v>1</v>
      </c>
      <c r="BG148" s="59">
        <v>1</v>
      </c>
      <c r="BH148" s="59">
        <v>1</v>
      </c>
      <c r="BI148" s="59">
        <v>1</v>
      </c>
      <c r="BJ148" s="59">
        <v>1</v>
      </c>
      <c r="BK148" s="59">
        <v>1</v>
      </c>
      <c r="BL148" s="59">
        <v>1</v>
      </c>
      <c r="BM148" s="59">
        <v>1</v>
      </c>
      <c r="BN148" s="59">
        <v>1</v>
      </c>
      <c r="BO148" s="59">
        <v>1</v>
      </c>
      <c r="BP148" s="59">
        <v>1</v>
      </c>
      <c r="BQ148" s="59">
        <v>1</v>
      </c>
      <c r="BR148" s="59">
        <v>1</v>
      </c>
      <c r="BS148" s="59">
        <v>1</v>
      </c>
      <c r="BT148" s="59">
        <v>1</v>
      </c>
      <c r="BU148" s="59">
        <v>1</v>
      </c>
      <c r="BV148" s="59">
        <v>1</v>
      </c>
      <c r="BW148" s="59">
        <v>1</v>
      </c>
      <c r="BX148" s="59">
        <v>1</v>
      </c>
      <c r="BY148" s="59">
        <v>1</v>
      </c>
      <c r="BZ148" s="59">
        <v>1</v>
      </c>
      <c r="CA148" s="59">
        <v>1</v>
      </c>
      <c r="CB148" s="59">
        <v>1</v>
      </c>
      <c r="CC148" s="59">
        <v>1</v>
      </c>
      <c r="CD148" s="59">
        <v>1</v>
      </c>
      <c r="CE148" s="59">
        <v>1</v>
      </c>
      <c r="CF148" s="59">
        <v>1</v>
      </c>
      <c r="CG148" s="59">
        <v>1</v>
      </c>
      <c r="CH148" s="59">
        <v>1</v>
      </c>
      <c r="CI148" s="59">
        <v>1</v>
      </c>
      <c r="CJ148" s="59">
        <v>1</v>
      </c>
      <c r="CK148" s="59">
        <v>1</v>
      </c>
      <c r="CL148" s="59">
        <v>1</v>
      </c>
      <c r="CM148" s="59">
        <v>1</v>
      </c>
    </row>
    <row r="149" spans="2:91">
      <c r="B149" s="157" t="s">
        <v>53</v>
      </c>
      <c r="C149" s="57" t="str">
        <f>_xll.BDP(B149,"short name")</f>
        <v>VANECK VECTORS U</v>
      </c>
      <c r="D149" s="59">
        <v>1</v>
      </c>
      <c r="E149" s="59">
        <v>1</v>
      </c>
      <c r="F149" s="59">
        <v>1</v>
      </c>
      <c r="G149" s="59">
        <v>1</v>
      </c>
      <c r="H149" s="59">
        <v>1</v>
      </c>
      <c r="I149" s="59">
        <v>1</v>
      </c>
      <c r="J149" s="59">
        <v>1</v>
      </c>
      <c r="K149" s="59">
        <v>1</v>
      </c>
      <c r="L149" s="59">
        <v>1</v>
      </c>
      <c r="M149" s="59">
        <v>1</v>
      </c>
      <c r="N149" s="59">
        <v>1</v>
      </c>
      <c r="O149" s="59">
        <v>1</v>
      </c>
      <c r="P149" s="59">
        <v>1</v>
      </c>
      <c r="Q149" s="59">
        <v>1</v>
      </c>
      <c r="R149" s="59">
        <v>1</v>
      </c>
      <c r="S149" s="59">
        <v>1</v>
      </c>
      <c r="T149" s="59">
        <v>1</v>
      </c>
      <c r="U149" s="59">
        <v>1</v>
      </c>
      <c r="V149" s="59">
        <v>1</v>
      </c>
      <c r="W149" s="59">
        <v>1</v>
      </c>
      <c r="X149" s="59">
        <v>1</v>
      </c>
      <c r="Y149" s="59">
        <v>1</v>
      </c>
      <c r="Z149" s="59">
        <v>1</v>
      </c>
      <c r="AA149" s="59">
        <v>1</v>
      </c>
      <c r="AB149" s="59">
        <v>1</v>
      </c>
      <c r="AC149" s="59">
        <v>1</v>
      </c>
      <c r="AD149" s="59">
        <v>1</v>
      </c>
      <c r="AE149" s="59">
        <v>1</v>
      </c>
      <c r="AF149" s="59">
        <v>1</v>
      </c>
      <c r="AG149" s="59">
        <v>1</v>
      </c>
      <c r="AH149" s="59">
        <v>1</v>
      </c>
      <c r="AI149" s="59">
        <v>1</v>
      </c>
      <c r="AJ149" s="59">
        <v>1</v>
      </c>
      <c r="AK149" s="59">
        <v>1</v>
      </c>
      <c r="AL149" s="59">
        <v>1</v>
      </c>
      <c r="AM149" s="59">
        <v>1</v>
      </c>
      <c r="AN149" s="59">
        <v>1</v>
      </c>
      <c r="AO149" s="59">
        <v>1</v>
      </c>
      <c r="AP149" s="59">
        <v>1</v>
      </c>
      <c r="AQ149" s="59">
        <v>1</v>
      </c>
      <c r="AR149" s="59">
        <v>1</v>
      </c>
      <c r="AS149" s="59">
        <v>1</v>
      </c>
      <c r="AT149" s="59">
        <v>1</v>
      </c>
      <c r="AU149" s="59">
        <v>1</v>
      </c>
      <c r="AV149" s="59">
        <v>1</v>
      </c>
      <c r="AW149" s="59">
        <v>1</v>
      </c>
      <c r="AX149" s="59">
        <v>1</v>
      </c>
      <c r="AY149" s="59">
        <v>1</v>
      </c>
      <c r="AZ149" s="59">
        <v>1</v>
      </c>
      <c r="BA149" s="59">
        <v>1</v>
      </c>
      <c r="BB149" s="59">
        <v>1</v>
      </c>
      <c r="BC149" s="59">
        <v>1</v>
      </c>
      <c r="BD149" s="59">
        <v>1</v>
      </c>
      <c r="BE149" s="59">
        <v>1</v>
      </c>
      <c r="BF149" s="59">
        <v>1</v>
      </c>
      <c r="BG149" s="59">
        <v>1</v>
      </c>
      <c r="BH149" s="59">
        <v>1</v>
      </c>
      <c r="BI149" s="59">
        <v>1</v>
      </c>
      <c r="BJ149" s="59">
        <v>1</v>
      </c>
      <c r="BK149" s="59">
        <v>1</v>
      </c>
      <c r="BL149" s="59">
        <v>1</v>
      </c>
      <c r="BM149" s="59">
        <v>1</v>
      </c>
      <c r="BN149" s="59">
        <v>1</v>
      </c>
      <c r="BO149" s="59">
        <v>1</v>
      </c>
      <c r="BP149" s="59">
        <v>1</v>
      </c>
      <c r="BQ149" s="59">
        <v>1</v>
      </c>
      <c r="BR149" s="59">
        <v>1</v>
      </c>
      <c r="BS149" s="59">
        <v>1</v>
      </c>
      <c r="BT149" s="59">
        <v>1</v>
      </c>
      <c r="BU149" s="59">
        <v>1</v>
      </c>
      <c r="BV149" s="59">
        <v>1</v>
      </c>
      <c r="BW149" s="59">
        <v>1</v>
      </c>
      <c r="BX149" s="59">
        <v>1</v>
      </c>
      <c r="BY149" s="59">
        <v>1</v>
      </c>
      <c r="BZ149" s="59">
        <v>1</v>
      </c>
      <c r="CA149" s="59">
        <v>1</v>
      </c>
      <c r="CB149" s="59">
        <v>1</v>
      </c>
      <c r="CC149" s="59">
        <v>1</v>
      </c>
      <c r="CD149" s="59">
        <v>1</v>
      </c>
      <c r="CE149" s="59">
        <v>1</v>
      </c>
      <c r="CF149" s="59">
        <v>1</v>
      </c>
      <c r="CG149" s="59">
        <v>1</v>
      </c>
      <c r="CH149" s="59">
        <v>1</v>
      </c>
      <c r="CI149" s="59">
        <v>1</v>
      </c>
      <c r="CJ149" s="59">
        <v>1</v>
      </c>
      <c r="CK149" s="59">
        <v>1</v>
      </c>
      <c r="CL149" s="59">
        <v>1</v>
      </c>
      <c r="CM149" s="59">
        <v>1</v>
      </c>
    </row>
    <row r="150" spans="2:91">
      <c r="B150" s="157" t="s">
        <v>1182</v>
      </c>
      <c r="C150" s="57" t="str">
        <f>_xll.BDP(B150,"short name")</f>
        <v>OCCIDENTAL PETE</v>
      </c>
      <c r="D150" s="59">
        <v>1</v>
      </c>
      <c r="E150" s="59">
        <v>1</v>
      </c>
      <c r="F150" s="59">
        <v>1</v>
      </c>
      <c r="G150" s="59">
        <v>1</v>
      </c>
      <c r="H150" s="59">
        <v>1</v>
      </c>
      <c r="I150" s="59">
        <v>1</v>
      </c>
      <c r="J150" s="59">
        <v>1</v>
      </c>
      <c r="K150" s="59">
        <v>1</v>
      </c>
      <c r="L150" s="59">
        <v>1</v>
      </c>
      <c r="M150" s="59">
        <v>1</v>
      </c>
      <c r="N150" s="59">
        <v>1</v>
      </c>
      <c r="O150" s="59">
        <v>1</v>
      </c>
      <c r="P150" s="59">
        <v>1</v>
      </c>
      <c r="Q150" s="59">
        <v>1</v>
      </c>
      <c r="R150" s="59">
        <v>1</v>
      </c>
      <c r="S150" s="59">
        <v>1</v>
      </c>
      <c r="T150" s="59">
        <v>1</v>
      </c>
      <c r="U150" s="59">
        <v>1</v>
      </c>
      <c r="V150" s="59">
        <v>1</v>
      </c>
      <c r="W150" s="59">
        <v>1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1</v>
      </c>
      <c r="AD150" s="59">
        <v>1</v>
      </c>
      <c r="AE150" s="59">
        <v>1</v>
      </c>
      <c r="AF150" s="59">
        <v>1</v>
      </c>
      <c r="AG150" s="59">
        <v>1</v>
      </c>
      <c r="AH150" s="59">
        <v>1</v>
      </c>
      <c r="AI150" s="59">
        <v>1</v>
      </c>
      <c r="AJ150" s="59">
        <v>1</v>
      </c>
      <c r="AK150" s="59">
        <v>1</v>
      </c>
      <c r="AL150" s="59">
        <v>1</v>
      </c>
      <c r="AM150" s="59">
        <v>1</v>
      </c>
      <c r="AN150" s="59">
        <v>1</v>
      </c>
      <c r="AO150" s="59">
        <v>1</v>
      </c>
      <c r="AP150" s="59">
        <v>1</v>
      </c>
      <c r="AQ150" s="59">
        <v>1</v>
      </c>
      <c r="AR150" s="59">
        <v>1</v>
      </c>
      <c r="AS150" s="59">
        <v>1</v>
      </c>
      <c r="AT150" s="59">
        <v>1</v>
      </c>
      <c r="AU150" s="59">
        <v>1</v>
      </c>
      <c r="AV150" s="59">
        <v>1</v>
      </c>
      <c r="AW150" s="59">
        <v>1</v>
      </c>
      <c r="AX150" s="59">
        <v>1</v>
      </c>
      <c r="AY150" s="59">
        <v>1</v>
      </c>
      <c r="AZ150" s="59">
        <v>1</v>
      </c>
      <c r="BA150" s="59">
        <v>1</v>
      </c>
      <c r="BB150" s="59">
        <v>1</v>
      </c>
      <c r="BC150" s="59">
        <v>1</v>
      </c>
      <c r="BD150" s="59">
        <v>1</v>
      </c>
      <c r="BE150" s="59">
        <v>1</v>
      </c>
      <c r="BF150" s="59">
        <v>1</v>
      </c>
      <c r="BG150" s="59">
        <v>1</v>
      </c>
      <c r="BH150" s="59">
        <v>1</v>
      </c>
      <c r="BI150" s="59">
        <v>1</v>
      </c>
      <c r="BJ150" s="59">
        <v>1</v>
      </c>
      <c r="BK150" s="59">
        <v>1</v>
      </c>
      <c r="BL150" s="59">
        <v>1</v>
      </c>
      <c r="BM150" s="59">
        <v>1</v>
      </c>
      <c r="BN150" s="59">
        <v>1</v>
      </c>
      <c r="BO150" s="59">
        <v>1</v>
      </c>
      <c r="BP150" s="59">
        <v>1</v>
      </c>
      <c r="BQ150" s="59">
        <v>1</v>
      </c>
      <c r="BR150" s="59">
        <v>1</v>
      </c>
      <c r="BS150" s="59">
        <v>1</v>
      </c>
      <c r="BT150" s="59">
        <v>1</v>
      </c>
      <c r="BU150" s="59">
        <v>1</v>
      </c>
      <c r="BV150" s="59">
        <v>1</v>
      </c>
      <c r="BW150" s="59">
        <v>1</v>
      </c>
      <c r="BX150" s="59">
        <v>1</v>
      </c>
      <c r="BY150" s="59">
        <v>1</v>
      </c>
      <c r="BZ150" s="59">
        <v>1</v>
      </c>
      <c r="CA150" s="59">
        <v>1</v>
      </c>
      <c r="CB150" s="59">
        <v>1</v>
      </c>
      <c r="CC150" s="59">
        <v>1</v>
      </c>
      <c r="CD150" s="59">
        <v>1</v>
      </c>
      <c r="CE150" s="59">
        <v>1</v>
      </c>
      <c r="CF150" s="59">
        <v>1</v>
      </c>
      <c r="CG150" s="59">
        <v>1</v>
      </c>
      <c r="CH150" s="59">
        <v>1</v>
      </c>
      <c r="CI150" s="59">
        <v>1</v>
      </c>
      <c r="CJ150" s="59">
        <v>1</v>
      </c>
      <c r="CK150" s="59">
        <v>1</v>
      </c>
      <c r="CL150" s="59">
        <v>1</v>
      </c>
      <c r="CM150" s="59">
        <v>1</v>
      </c>
    </row>
    <row r="151" spans="2:91">
      <c r="B151" s="157" t="s">
        <v>66</v>
      </c>
      <c r="C151" s="57" t="str">
        <f>_xll.BDP(B151,"short name")</f>
        <v>Arabian Dubai Fateh Crude Spot</v>
      </c>
      <c r="D151" s="59">
        <v>1</v>
      </c>
      <c r="E151" s="59">
        <v>1</v>
      </c>
      <c r="F151" s="59">
        <v>1</v>
      </c>
      <c r="G151" s="59">
        <v>1</v>
      </c>
      <c r="H151" s="59">
        <v>1</v>
      </c>
      <c r="I151" s="59">
        <v>1</v>
      </c>
      <c r="J151" s="59">
        <v>1</v>
      </c>
      <c r="K151" s="59">
        <v>1</v>
      </c>
      <c r="L151" s="59">
        <v>1</v>
      </c>
      <c r="M151" s="59">
        <v>1</v>
      </c>
      <c r="N151" s="59">
        <v>1</v>
      </c>
      <c r="O151" s="59">
        <v>1</v>
      </c>
      <c r="P151" s="59">
        <v>1</v>
      </c>
      <c r="Q151" s="59">
        <v>1</v>
      </c>
      <c r="R151" s="59">
        <v>1</v>
      </c>
      <c r="S151" s="59">
        <v>1</v>
      </c>
      <c r="T151" s="59">
        <v>1</v>
      </c>
      <c r="U151" s="59">
        <v>1</v>
      </c>
      <c r="V151" s="59">
        <v>1</v>
      </c>
      <c r="W151" s="59">
        <v>1</v>
      </c>
      <c r="X151" s="59">
        <v>1</v>
      </c>
      <c r="Y151" s="59">
        <v>1</v>
      </c>
      <c r="Z151" s="59">
        <v>1</v>
      </c>
      <c r="AA151" s="59">
        <v>1</v>
      </c>
      <c r="AB151" s="59">
        <v>1</v>
      </c>
      <c r="AC151" s="59">
        <v>1</v>
      </c>
      <c r="AD151" s="59">
        <v>1</v>
      </c>
      <c r="AE151" s="59">
        <v>1</v>
      </c>
      <c r="AF151" s="59">
        <v>1</v>
      </c>
      <c r="AG151" s="59">
        <v>1</v>
      </c>
      <c r="AH151" s="59">
        <v>1</v>
      </c>
      <c r="AI151" s="59">
        <v>1</v>
      </c>
      <c r="AJ151" s="59">
        <v>1</v>
      </c>
      <c r="AK151" s="59">
        <v>1</v>
      </c>
      <c r="AL151" s="59">
        <v>1</v>
      </c>
      <c r="AM151" s="59">
        <v>1</v>
      </c>
      <c r="AN151" s="59">
        <v>1</v>
      </c>
      <c r="AO151" s="59">
        <v>1</v>
      </c>
      <c r="AP151" s="59">
        <v>1</v>
      </c>
      <c r="AQ151" s="59">
        <v>1</v>
      </c>
      <c r="AR151" s="59">
        <v>1</v>
      </c>
      <c r="AS151" s="59">
        <v>1</v>
      </c>
      <c r="AT151" s="59">
        <v>1</v>
      </c>
      <c r="AU151" s="59">
        <v>1</v>
      </c>
      <c r="AV151" s="59">
        <v>1</v>
      </c>
      <c r="AW151" s="59">
        <v>1</v>
      </c>
      <c r="AX151" s="59">
        <v>1</v>
      </c>
      <c r="AY151" s="59">
        <v>1</v>
      </c>
      <c r="AZ151" s="59">
        <v>1</v>
      </c>
      <c r="BA151" s="59">
        <v>1</v>
      </c>
      <c r="BB151" s="59">
        <v>1</v>
      </c>
      <c r="BC151" s="59">
        <v>1</v>
      </c>
      <c r="BD151" s="59">
        <v>1</v>
      </c>
      <c r="BE151" s="59">
        <v>1</v>
      </c>
      <c r="BF151" s="59">
        <v>1</v>
      </c>
      <c r="BG151" s="59">
        <v>1</v>
      </c>
      <c r="BH151" s="59">
        <v>1</v>
      </c>
      <c r="BI151" s="59">
        <v>1</v>
      </c>
      <c r="BJ151" s="59">
        <v>1</v>
      </c>
      <c r="BK151" s="59">
        <v>1</v>
      </c>
      <c r="BL151" s="59">
        <v>1</v>
      </c>
      <c r="BM151" s="59">
        <v>1</v>
      </c>
      <c r="BN151" s="59">
        <v>1</v>
      </c>
      <c r="BO151" s="59">
        <v>1</v>
      </c>
      <c r="BP151" s="59">
        <v>1</v>
      </c>
      <c r="BQ151" s="59">
        <v>1</v>
      </c>
      <c r="BR151" s="59">
        <v>1</v>
      </c>
      <c r="BS151" s="59">
        <v>1</v>
      </c>
      <c r="BT151" s="59">
        <v>1</v>
      </c>
      <c r="BU151" s="59">
        <v>1</v>
      </c>
      <c r="BV151" s="59">
        <v>1</v>
      </c>
      <c r="BW151" s="59">
        <v>1</v>
      </c>
      <c r="BX151" s="59">
        <v>1</v>
      </c>
      <c r="BY151" s="59">
        <v>1</v>
      </c>
      <c r="BZ151" s="59">
        <v>1</v>
      </c>
      <c r="CA151" s="59">
        <v>1</v>
      </c>
      <c r="CB151" s="59">
        <v>1</v>
      </c>
      <c r="CC151" s="59">
        <v>1</v>
      </c>
      <c r="CD151" s="59">
        <v>1</v>
      </c>
      <c r="CE151" s="59">
        <v>1</v>
      </c>
      <c r="CF151" s="59">
        <v>1</v>
      </c>
      <c r="CG151" s="59">
        <v>1</v>
      </c>
      <c r="CH151" s="59">
        <v>1</v>
      </c>
      <c r="CI151" s="59">
        <v>1</v>
      </c>
      <c r="CJ151" s="59">
        <v>1</v>
      </c>
      <c r="CK151" s="59">
        <v>1</v>
      </c>
      <c r="CL151" s="59">
        <v>1</v>
      </c>
      <c r="CM151" s="59">
        <v>1</v>
      </c>
    </row>
    <row r="152" spans="2:91">
      <c r="B152" s="157" t="s">
        <v>1187</v>
      </c>
      <c r="C152" s="57" t="str">
        <f>_xll.BDP(B152,"short name")</f>
        <v>ROYAL DUTCH SH-A</v>
      </c>
      <c r="D152" s="59">
        <v>1</v>
      </c>
      <c r="E152" s="59">
        <v>1</v>
      </c>
      <c r="F152" s="59">
        <v>1</v>
      </c>
      <c r="G152" s="59">
        <v>1</v>
      </c>
      <c r="H152" s="59">
        <v>1</v>
      </c>
      <c r="I152" s="59">
        <v>1</v>
      </c>
      <c r="J152" s="59">
        <v>1</v>
      </c>
      <c r="K152" s="59">
        <v>1</v>
      </c>
      <c r="L152" s="59">
        <v>1</v>
      </c>
      <c r="M152" s="59">
        <v>1</v>
      </c>
      <c r="N152" s="59">
        <v>1</v>
      </c>
      <c r="O152" s="59">
        <v>1</v>
      </c>
      <c r="P152" s="59">
        <v>1</v>
      </c>
      <c r="Q152" s="59">
        <v>1</v>
      </c>
      <c r="R152" s="59">
        <v>1</v>
      </c>
      <c r="S152" s="59">
        <v>1</v>
      </c>
      <c r="T152" s="59">
        <v>1</v>
      </c>
      <c r="U152" s="59">
        <v>1</v>
      </c>
      <c r="V152" s="59">
        <v>1</v>
      </c>
      <c r="W152" s="59">
        <v>1</v>
      </c>
      <c r="X152" s="59">
        <v>1</v>
      </c>
      <c r="Y152" s="59">
        <v>1</v>
      </c>
      <c r="Z152" s="59">
        <v>1</v>
      </c>
      <c r="AA152" s="59">
        <v>1</v>
      </c>
      <c r="AB152" s="59">
        <v>1</v>
      </c>
      <c r="AC152" s="59">
        <v>1</v>
      </c>
      <c r="AD152" s="59">
        <v>1</v>
      </c>
      <c r="AE152" s="59">
        <v>1</v>
      </c>
      <c r="AF152" s="59">
        <v>1</v>
      </c>
      <c r="AG152" s="59">
        <v>1</v>
      </c>
      <c r="AH152" s="59">
        <v>1</v>
      </c>
      <c r="AI152" s="59">
        <v>1</v>
      </c>
      <c r="AJ152" s="59">
        <v>1</v>
      </c>
      <c r="AK152" s="59">
        <v>1</v>
      </c>
      <c r="AL152" s="59">
        <v>1</v>
      </c>
      <c r="AM152" s="59">
        <v>1</v>
      </c>
      <c r="AN152" s="59">
        <v>1</v>
      </c>
      <c r="AO152" s="59">
        <v>1</v>
      </c>
      <c r="AP152" s="59">
        <v>1</v>
      </c>
      <c r="AQ152" s="59">
        <v>1</v>
      </c>
      <c r="AR152" s="59">
        <v>1</v>
      </c>
      <c r="AS152" s="59">
        <v>1</v>
      </c>
      <c r="AT152" s="59">
        <v>1</v>
      </c>
      <c r="AU152" s="59">
        <v>1</v>
      </c>
      <c r="AV152" s="59">
        <v>1</v>
      </c>
      <c r="AW152" s="59">
        <v>1</v>
      </c>
      <c r="AX152" s="59">
        <v>1</v>
      </c>
      <c r="AY152" s="59">
        <v>1</v>
      </c>
      <c r="AZ152" s="59">
        <v>1</v>
      </c>
      <c r="BA152" s="59">
        <v>1</v>
      </c>
      <c r="BB152" s="59">
        <v>1</v>
      </c>
      <c r="BC152" s="59">
        <v>1</v>
      </c>
      <c r="BD152" s="59">
        <v>1</v>
      </c>
      <c r="BE152" s="59">
        <v>1</v>
      </c>
      <c r="BF152" s="59">
        <v>1</v>
      </c>
      <c r="BG152" s="59">
        <v>1</v>
      </c>
      <c r="BH152" s="59">
        <v>1</v>
      </c>
      <c r="BI152" s="59">
        <v>1</v>
      </c>
      <c r="BJ152" s="59">
        <v>1</v>
      </c>
      <c r="BK152" s="59">
        <v>1</v>
      </c>
      <c r="BL152" s="59">
        <v>1</v>
      </c>
      <c r="BM152" s="59">
        <v>1</v>
      </c>
      <c r="BN152" s="59">
        <v>1</v>
      </c>
      <c r="BO152" s="59">
        <v>1</v>
      </c>
      <c r="BP152" s="59">
        <v>1</v>
      </c>
      <c r="BQ152" s="59">
        <v>1</v>
      </c>
      <c r="BR152" s="59">
        <v>1</v>
      </c>
      <c r="BS152" s="59">
        <v>1</v>
      </c>
      <c r="BT152" s="59">
        <v>1</v>
      </c>
      <c r="BU152" s="59">
        <v>1</v>
      </c>
      <c r="BV152" s="59">
        <v>1</v>
      </c>
      <c r="BW152" s="59">
        <v>1</v>
      </c>
      <c r="BX152" s="59">
        <v>1</v>
      </c>
      <c r="BY152" s="59">
        <v>1</v>
      </c>
      <c r="BZ152" s="59">
        <v>1</v>
      </c>
      <c r="CA152" s="59">
        <v>1</v>
      </c>
      <c r="CB152" s="59">
        <v>1</v>
      </c>
      <c r="CC152" s="59">
        <v>1</v>
      </c>
      <c r="CD152" s="59">
        <v>1</v>
      </c>
      <c r="CE152" s="59">
        <v>1</v>
      </c>
      <c r="CF152" s="59">
        <v>1</v>
      </c>
      <c r="CG152" s="59">
        <v>1</v>
      </c>
      <c r="CH152" s="59">
        <v>1</v>
      </c>
      <c r="CI152" s="59">
        <v>1</v>
      </c>
      <c r="CJ152" s="59">
        <v>1</v>
      </c>
      <c r="CK152" s="59">
        <v>1</v>
      </c>
      <c r="CL152" s="59">
        <v>1</v>
      </c>
      <c r="CM152" s="59">
        <v>1</v>
      </c>
    </row>
    <row r="153" spans="2:91">
      <c r="B153" s="157" t="s">
        <v>1022</v>
      </c>
      <c r="C153" s="57" t="str">
        <f>_xll.BDP(B153,"short name")</f>
        <v>RIO TINTO PLC</v>
      </c>
      <c r="D153" s="59">
        <v>1</v>
      </c>
      <c r="E153" s="59">
        <v>1</v>
      </c>
      <c r="F153" s="59">
        <v>1</v>
      </c>
      <c r="G153" s="59">
        <v>1</v>
      </c>
      <c r="H153" s="59">
        <v>1</v>
      </c>
      <c r="I153" s="59">
        <v>1</v>
      </c>
      <c r="J153" s="59">
        <v>1</v>
      </c>
      <c r="K153" s="59">
        <v>1</v>
      </c>
      <c r="L153" s="59">
        <v>1</v>
      </c>
      <c r="M153" s="59">
        <v>1</v>
      </c>
      <c r="N153" s="59">
        <v>1</v>
      </c>
      <c r="O153" s="59">
        <v>1</v>
      </c>
      <c r="P153" s="59">
        <v>1</v>
      </c>
      <c r="Q153" s="59">
        <v>1</v>
      </c>
      <c r="R153" s="59">
        <v>1</v>
      </c>
      <c r="S153" s="59">
        <v>1</v>
      </c>
      <c r="T153" s="59">
        <v>1</v>
      </c>
      <c r="U153" s="59">
        <v>1</v>
      </c>
      <c r="V153" s="59">
        <v>1</v>
      </c>
      <c r="W153" s="59">
        <v>1</v>
      </c>
      <c r="X153" s="59">
        <v>1</v>
      </c>
      <c r="Y153" s="59">
        <v>1</v>
      </c>
      <c r="Z153" s="59">
        <v>1</v>
      </c>
      <c r="AA153" s="59">
        <v>1</v>
      </c>
      <c r="AB153" s="59">
        <v>1</v>
      </c>
      <c r="AC153" s="59">
        <v>1</v>
      </c>
      <c r="AD153" s="59">
        <v>1</v>
      </c>
      <c r="AE153" s="59">
        <v>1</v>
      </c>
      <c r="AF153" s="59">
        <v>1</v>
      </c>
      <c r="AG153" s="59">
        <v>1</v>
      </c>
      <c r="AH153" s="59">
        <v>1</v>
      </c>
      <c r="AI153" s="59">
        <v>1</v>
      </c>
      <c r="AJ153" s="59">
        <v>1</v>
      </c>
      <c r="AK153" s="59">
        <v>1</v>
      </c>
      <c r="AL153" s="59">
        <v>1</v>
      </c>
      <c r="AM153" s="59">
        <v>1</v>
      </c>
      <c r="AN153" s="59">
        <v>1</v>
      </c>
      <c r="AO153" s="59">
        <v>1</v>
      </c>
      <c r="AP153" s="59">
        <v>1</v>
      </c>
      <c r="AQ153" s="59">
        <v>1</v>
      </c>
      <c r="AR153" s="59">
        <v>1</v>
      </c>
      <c r="AS153" s="59">
        <v>1</v>
      </c>
      <c r="AT153" s="59">
        <v>1</v>
      </c>
      <c r="AU153" s="59">
        <v>1</v>
      </c>
      <c r="AV153" s="59">
        <v>1</v>
      </c>
      <c r="AW153" s="59">
        <v>1</v>
      </c>
      <c r="AX153" s="59">
        <v>1</v>
      </c>
      <c r="AY153" s="59">
        <v>1</v>
      </c>
      <c r="AZ153" s="59">
        <v>1</v>
      </c>
      <c r="BA153" s="59">
        <v>1</v>
      </c>
      <c r="BB153" s="59">
        <v>1</v>
      </c>
      <c r="BC153" s="59">
        <v>1</v>
      </c>
      <c r="BD153" s="59">
        <v>1</v>
      </c>
      <c r="BE153" s="59">
        <v>1</v>
      </c>
      <c r="BF153" s="59">
        <v>1</v>
      </c>
      <c r="BG153" s="59">
        <v>1</v>
      </c>
      <c r="BH153" s="59">
        <v>1</v>
      </c>
      <c r="BI153" s="59">
        <v>1</v>
      </c>
      <c r="BJ153" s="59">
        <v>1</v>
      </c>
      <c r="BK153" s="59">
        <v>1</v>
      </c>
      <c r="BL153" s="59">
        <v>1</v>
      </c>
      <c r="BM153" s="59">
        <v>1</v>
      </c>
      <c r="BN153" s="59">
        <v>1</v>
      </c>
      <c r="BO153" s="59">
        <v>1</v>
      </c>
      <c r="BP153" s="59">
        <v>1</v>
      </c>
      <c r="BQ153" s="59">
        <v>1</v>
      </c>
      <c r="BR153" s="59">
        <v>1</v>
      </c>
      <c r="BS153" s="59">
        <v>1</v>
      </c>
      <c r="BT153" s="59">
        <v>1</v>
      </c>
      <c r="BU153" s="59">
        <v>1</v>
      </c>
      <c r="BV153" s="59">
        <v>1</v>
      </c>
      <c r="BW153" s="59">
        <v>1</v>
      </c>
      <c r="BX153" s="59">
        <v>1</v>
      </c>
      <c r="BY153" s="59">
        <v>1</v>
      </c>
      <c r="BZ153" s="59">
        <v>1</v>
      </c>
      <c r="CA153" s="59">
        <v>1</v>
      </c>
      <c r="CB153" s="59">
        <v>1</v>
      </c>
      <c r="CC153" s="59">
        <v>1</v>
      </c>
      <c r="CD153" s="59">
        <v>1</v>
      </c>
      <c r="CE153" s="59">
        <v>1</v>
      </c>
      <c r="CF153" s="59">
        <v>1</v>
      </c>
      <c r="CG153" s="59">
        <v>1</v>
      </c>
      <c r="CH153" s="59">
        <v>1</v>
      </c>
      <c r="CI153" s="59">
        <v>1</v>
      </c>
      <c r="CJ153" s="59">
        <v>1</v>
      </c>
      <c r="CK153" s="59">
        <v>1</v>
      </c>
      <c r="CL153" s="59">
        <v>1</v>
      </c>
      <c r="CM153" s="59">
        <v>1</v>
      </c>
    </row>
    <row r="154" spans="2:91">
      <c r="B154" s="157" t="s">
        <v>1199</v>
      </c>
      <c r="C154" s="57" t="str">
        <f>_xll.BDP(B154,"short name")</f>
        <v>ROSNEFT PJSC-GDR</v>
      </c>
      <c r="D154" s="59">
        <v>1</v>
      </c>
      <c r="E154" s="59">
        <v>1</v>
      </c>
      <c r="F154" s="59">
        <v>1</v>
      </c>
      <c r="G154" s="59">
        <v>1</v>
      </c>
      <c r="H154" s="59">
        <v>1</v>
      </c>
      <c r="I154" s="59">
        <v>1</v>
      </c>
      <c r="J154" s="59">
        <v>1</v>
      </c>
      <c r="K154" s="59">
        <v>1</v>
      </c>
      <c r="L154" s="59">
        <v>1</v>
      </c>
      <c r="M154" s="59">
        <v>1</v>
      </c>
      <c r="N154" s="59">
        <v>1</v>
      </c>
      <c r="O154" s="59">
        <v>1</v>
      </c>
      <c r="P154" s="59">
        <v>1</v>
      </c>
      <c r="Q154" s="59">
        <v>1</v>
      </c>
      <c r="R154" s="59">
        <v>1</v>
      </c>
      <c r="S154" s="59">
        <v>1</v>
      </c>
      <c r="T154" s="59">
        <v>1</v>
      </c>
      <c r="U154" s="59">
        <v>1</v>
      </c>
      <c r="V154" s="59">
        <v>1</v>
      </c>
      <c r="W154" s="59">
        <v>1</v>
      </c>
      <c r="X154" s="59">
        <v>1</v>
      </c>
      <c r="Y154" s="59">
        <v>1</v>
      </c>
      <c r="Z154" s="59">
        <v>1</v>
      </c>
      <c r="AA154" s="59">
        <v>1</v>
      </c>
      <c r="AB154" s="59">
        <v>1</v>
      </c>
      <c r="AC154" s="59">
        <v>1</v>
      </c>
      <c r="AD154" s="59">
        <v>1</v>
      </c>
      <c r="AE154" s="59">
        <v>1</v>
      </c>
      <c r="AF154" s="59">
        <v>1</v>
      </c>
      <c r="AG154" s="59">
        <v>1</v>
      </c>
      <c r="AH154" s="59">
        <v>1</v>
      </c>
      <c r="AI154" s="59">
        <v>1</v>
      </c>
      <c r="AJ154" s="59">
        <v>1</v>
      </c>
      <c r="AK154" s="59">
        <v>1</v>
      </c>
      <c r="AL154" s="59">
        <v>1</v>
      </c>
      <c r="AM154" s="59">
        <v>1</v>
      </c>
      <c r="AN154" s="59">
        <v>1</v>
      </c>
      <c r="AO154" s="59">
        <v>1</v>
      </c>
      <c r="AP154" s="59">
        <v>1</v>
      </c>
      <c r="AQ154" s="59">
        <v>1</v>
      </c>
      <c r="AR154" s="59">
        <v>1</v>
      </c>
      <c r="AS154" s="59">
        <v>1</v>
      </c>
      <c r="AT154" s="59">
        <v>1</v>
      </c>
      <c r="AU154" s="59">
        <v>1</v>
      </c>
      <c r="AV154" s="59">
        <v>1</v>
      </c>
      <c r="AW154" s="59">
        <v>1</v>
      </c>
      <c r="AX154" s="59">
        <v>1</v>
      </c>
      <c r="AY154" s="59">
        <v>1</v>
      </c>
      <c r="AZ154" s="59">
        <v>1</v>
      </c>
      <c r="BA154" s="59">
        <v>1</v>
      </c>
      <c r="BB154" s="59">
        <v>1</v>
      </c>
      <c r="BC154" s="59">
        <v>1</v>
      </c>
      <c r="BD154" s="59">
        <v>1</v>
      </c>
      <c r="BE154" s="59">
        <v>1</v>
      </c>
      <c r="BF154" s="59">
        <v>1</v>
      </c>
      <c r="BG154" s="59">
        <v>1</v>
      </c>
      <c r="BH154" s="59">
        <v>1</v>
      </c>
      <c r="BI154" s="59">
        <v>1</v>
      </c>
      <c r="BJ154" s="59">
        <v>1</v>
      </c>
      <c r="BK154" s="59">
        <v>1</v>
      </c>
      <c r="BL154" s="59">
        <v>1</v>
      </c>
      <c r="BM154" s="59">
        <v>1</v>
      </c>
      <c r="BN154" s="59">
        <v>1</v>
      </c>
      <c r="BO154" s="59">
        <v>1</v>
      </c>
      <c r="BP154" s="59">
        <v>1</v>
      </c>
      <c r="BQ154" s="59">
        <v>1</v>
      </c>
      <c r="BR154" s="59">
        <v>1</v>
      </c>
      <c r="BS154" s="59">
        <v>1</v>
      </c>
      <c r="BT154" s="59">
        <v>1</v>
      </c>
      <c r="BU154" s="59">
        <v>1</v>
      </c>
      <c r="BV154" s="59">
        <v>1</v>
      </c>
      <c r="BW154" s="59">
        <v>1</v>
      </c>
      <c r="BX154" s="59">
        <v>1</v>
      </c>
      <c r="BY154" s="59">
        <v>1</v>
      </c>
      <c r="BZ154" s="59">
        <v>1</v>
      </c>
      <c r="CA154" s="59">
        <v>1</v>
      </c>
      <c r="CB154" s="59">
        <v>1</v>
      </c>
      <c r="CC154" s="59">
        <v>1</v>
      </c>
      <c r="CD154" s="59">
        <v>1</v>
      </c>
      <c r="CE154" s="59">
        <v>1</v>
      </c>
      <c r="CF154" s="59">
        <v>1</v>
      </c>
      <c r="CG154" s="59">
        <v>1</v>
      </c>
      <c r="CH154" s="59">
        <v>1</v>
      </c>
      <c r="CI154" s="59">
        <v>1</v>
      </c>
      <c r="CJ154" s="59">
        <v>1</v>
      </c>
      <c r="CK154" s="59">
        <v>1</v>
      </c>
      <c r="CL154" s="59">
        <v>1</v>
      </c>
      <c r="CM154" s="59">
        <v>1</v>
      </c>
    </row>
    <row r="155" spans="2:91">
      <c r="B155" s="157" t="s">
        <v>1126</v>
      </c>
      <c r="C155" s="57" t="str">
        <f>_xll.BDP(B155,"short name")</f>
        <v>SPRINT CORP</v>
      </c>
      <c r="D155" s="59">
        <v>1</v>
      </c>
      <c r="E155" s="59">
        <v>1</v>
      </c>
      <c r="F155" s="59">
        <v>1</v>
      </c>
      <c r="G155" s="59">
        <v>1</v>
      </c>
      <c r="H155" s="59">
        <v>1</v>
      </c>
      <c r="I155" s="59">
        <v>1</v>
      </c>
      <c r="J155" s="59">
        <v>1</v>
      </c>
      <c r="K155" s="59">
        <v>1</v>
      </c>
      <c r="L155" s="59">
        <v>1</v>
      </c>
      <c r="M155" s="59">
        <v>1</v>
      </c>
      <c r="N155" s="59">
        <v>1</v>
      </c>
      <c r="O155" s="59">
        <v>1</v>
      </c>
      <c r="P155" s="59">
        <v>1</v>
      </c>
      <c r="Q155" s="59">
        <v>1</v>
      </c>
      <c r="R155" s="59">
        <v>1</v>
      </c>
      <c r="S155" s="59">
        <v>1</v>
      </c>
      <c r="T155" s="59">
        <v>1</v>
      </c>
      <c r="U155" s="59">
        <v>1</v>
      </c>
      <c r="V155" s="59">
        <v>1</v>
      </c>
      <c r="W155" s="59">
        <v>1</v>
      </c>
      <c r="X155" s="59">
        <v>1</v>
      </c>
      <c r="Y155" s="59">
        <v>1</v>
      </c>
      <c r="Z155" s="59">
        <v>1</v>
      </c>
      <c r="AA155" s="59">
        <v>1</v>
      </c>
      <c r="AB155" s="59">
        <v>1</v>
      </c>
      <c r="AC155" s="59">
        <v>1</v>
      </c>
      <c r="AD155" s="59">
        <v>1</v>
      </c>
      <c r="AE155" s="59">
        <v>1</v>
      </c>
      <c r="AF155" s="59">
        <v>1</v>
      </c>
      <c r="AG155" s="59">
        <v>1</v>
      </c>
      <c r="AH155" s="59">
        <v>1</v>
      </c>
      <c r="AI155" s="59">
        <v>1</v>
      </c>
      <c r="AJ155" s="59">
        <v>1</v>
      </c>
      <c r="AK155" s="59">
        <v>1</v>
      </c>
      <c r="AL155" s="59">
        <v>1</v>
      </c>
      <c r="AM155" s="59">
        <v>1</v>
      </c>
      <c r="AN155" s="59">
        <v>1</v>
      </c>
      <c r="AO155" s="59">
        <v>1</v>
      </c>
      <c r="AP155" s="59">
        <v>1</v>
      </c>
      <c r="AQ155" s="59">
        <v>1</v>
      </c>
      <c r="AR155" s="59">
        <v>1</v>
      </c>
      <c r="AS155" s="59">
        <v>1</v>
      </c>
      <c r="AT155" s="59">
        <v>1</v>
      </c>
      <c r="AU155" s="59">
        <v>1</v>
      </c>
      <c r="AV155" s="59">
        <v>1</v>
      </c>
      <c r="AW155" s="59">
        <v>1</v>
      </c>
      <c r="AX155" s="59">
        <v>1</v>
      </c>
      <c r="AY155" s="59">
        <v>1</v>
      </c>
      <c r="AZ155" s="59">
        <v>1</v>
      </c>
      <c r="BA155" s="59">
        <v>1</v>
      </c>
      <c r="BB155" s="59">
        <v>1</v>
      </c>
      <c r="BC155" s="59">
        <v>1</v>
      </c>
      <c r="BD155" s="59">
        <v>1</v>
      </c>
      <c r="BE155" s="59">
        <v>1</v>
      </c>
      <c r="BF155" s="59">
        <v>1</v>
      </c>
      <c r="BG155" s="59">
        <v>1</v>
      </c>
      <c r="BH155" s="59">
        <v>1</v>
      </c>
      <c r="BI155" s="59">
        <v>1</v>
      </c>
      <c r="BJ155" s="59">
        <v>1</v>
      </c>
      <c r="BK155" s="59">
        <v>1</v>
      </c>
      <c r="BL155" s="59">
        <v>1</v>
      </c>
      <c r="BM155" s="59">
        <v>1</v>
      </c>
      <c r="BN155" s="59">
        <v>1</v>
      </c>
      <c r="BO155" s="59">
        <v>1</v>
      </c>
      <c r="BP155" s="59">
        <v>1</v>
      </c>
      <c r="BQ155" s="59">
        <v>1</v>
      </c>
      <c r="BR155" s="59">
        <v>1</v>
      </c>
      <c r="BS155" s="59">
        <v>1</v>
      </c>
      <c r="BT155" s="59">
        <v>1</v>
      </c>
      <c r="BU155" s="59">
        <v>1</v>
      </c>
      <c r="BV155" s="59">
        <v>1</v>
      </c>
      <c r="BW155" s="59">
        <v>1</v>
      </c>
      <c r="BX155" s="59">
        <v>1</v>
      </c>
      <c r="BY155" s="59">
        <v>1</v>
      </c>
      <c r="BZ155" s="59">
        <v>1</v>
      </c>
      <c r="CA155" s="59">
        <v>1</v>
      </c>
      <c r="CB155" s="59">
        <v>1</v>
      </c>
      <c r="CC155" s="59">
        <v>1</v>
      </c>
      <c r="CD155" s="59">
        <v>1</v>
      </c>
      <c r="CE155" s="59">
        <v>1</v>
      </c>
      <c r="CF155" s="59">
        <v>1</v>
      </c>
      <c r="CG155" s="59">
        <v>1</v>
      </c>
      <c r="CH155" s="59">
        <v>1</v>
      </c>
      <c r="CI155" s="59">
        <v>1</v>
      </c>
      <c r="CJ155" s="59">
        <v>1</v>
      </c>
      <c r="CK155" s="59">
        <v>1</v>
      </c>
      <c r="CL155" s="59">
        <v>1</v>
      </c>
      <c r="CM155" s="59">
        <v>1</v>
      </c>
    </row>
    <row r="156" spans="2:91">
      <c r="B156" s="157" t="s">
        <v>63</v>
      </c>
      <c r="C156" s="57" t="str">
        <f>_xll.BDP(B156,"short name")</f>
        <v>S&amp;P SUPERCOM ALUMIN IDX</v>
      </c>
      <c r="D156" s="59">
        <v>1</v>
      </c>
      <c r="E156" s="59">
        <v>1</v>
      </c>
      <c r="F156" s="59">
        <v>1</v>
      </c>
      <c r="G156" s="59">
        <v>1</v>
      </c>
      <c r="H156" s="59">
        <v>1</v>
      </c>
      <c r="I156" s="59">
        <v>1</v>
      </c>
      <c r="J156" s="59">
        <v>1</v>
      </c>
      <c r="K156" s="59">
        <v>1</v>
      </c>
      <c r="L156" s="59">
        <v>1</v>
      </c>
      <c r="M156" s="59">
        <v>1</v>
      </c>
      <c r="N156" s="59">
        <v>1</v>
      </c>
      <c r="O156" s="59">
        <v>1</v>
      </c>
      <c r="P156" s="59">
        <v>1</v>
      </c>
      <c r="Q156" s="59">
        <v>1</v>
      </c>
      <c r="R156" s="59">
        <v>1</v>
      </c>
      <c r="S156" s="59">
        <v>1</v>
      </c>
      <c r="T156" s="59">
        <v>1</v>
      </c>
      <c r="U156" s="59">
        <v>1</v>
      </c>
      <c r="V156" s="59">
        <v>1</v>
      </c>
      <c r="W156" s="59">
        <v>1</v>
      </c>
      <c r="X156" s="59">
        <v>1</v>
      </c>
      <c r="Y156" s="59">
        <v>1</v>
      </c>
      <c r="Z156" s="59">
        <v>1</v>
      </c>
      <c r="AA156" s="59">
        <v>1</v>
      </c>
      <c r="AB156" s="59">
        <v>1</v>
      </c>
      <c r="AC156" s="59">
        <v>1</v>
      </c>
      <c r="AD156" s="59">
        <v>1</v>
      </c>
      <c r="AE156" s="59">
        <v>1</v>
      </c>
      <c r="AF156" s="59">
        <v>1</v>
      </c>
      <c r="AG156" s="59">
        <v>1</v>
      </c>
      <c r="AH156" s="59">
        <v>1</v>
      </c>
      <c r="AI156" s="59">
        <v>1</v>
      </c>
      <c r="AJ156" s="59">
        <v>1</v>
      </c>
      <c r="AK156" s="59">
        <v>1</v>
      </c>
      <c r="AL156" s="59">
        <v>1</v>
      </c>
      <c r="AM156" s="59">
        <v>1</v>
      </c>
      <c r="AN156" s="59">
        <v>1</v>
      </c>
      <c r="AO156" s="59">
        <v>1</v>
      </c>
      <c r="AP156" s="59">
        <v>1</v>
      </c>
      <c r="AQ156" s="59">
        <v>1</v>
      </c>
      <c r="AR156" s="59">
        <v>1</v>
      </c>
      <c r="AS156" s="59">
        <v>1</v>
      </c>
      <c r="AT156" s="59">
        <v>1</v>
      </c>
      <c r="AU156" s="59">
        <v>1</v>
      </c>
      <c r="AV156" s="59">
        <v>1</v>
      </c>
      <c r="AW156" s="59">
        <v>1</v>
      </c>
      <c r="AX156" s="59">
        <v>1</v>
      </c>
      <c r="AY156" s="59">
        <v>1</v>
      </c>
      <c r="AZ156" s="59">
        <v>1</v>
      </c>
      <c r="BA156" s="59">
        <v>1</v>
      </c>
      <c r="BB156" s="59">
        <v>1</v>
      </c>
      <c r="BC156" s="59">
        <v>1</v>
      </c>
      <c r="BD156" s="59">
        <v>1</v>
      </c>
      <c r="BE156" s="59">
        <v>1</v>
      </c>
      <c r="BF156" s="59">
        <v>1</v>
      </c>
      <c r="BG156" s="59">
        <v>1</v>
      </c>
      <c r="BH156" s="59">
        <v>1</v>
      </c>
      <c r="BI156" s="59">
        <v>1</v>
      </c>
      <c r="BJ156" s="59">
        <v>1</v>
      </c>
      <c r="BK156" s="59">
        <v>1</v>
      </c>
      <c r="BL156" s="59">
        <v>1</v>
      </c>
      <c r="BM156" s="59">
        <v>1</v>
      </c>
      <c r="BN156" s="59">
        <v>1</v>
      </c>
      <c r="BO156" s="59">
        <v>1</v>
      </c>
      <c r="BP156" s="59">
        <v>1</v>
      </c>
      <c r="BQ156" s="59">
        <v>1</v>
      </c>
      <c r="BR156" s="59">
        <v>1</v>
      </c>
      <c r="BS156" s="59">
        <v>1</v>
      </c>
      <c r="BT156" s="59">
        <v>1</v>
      </c>
      <c r="BU156" s="59">
        <v>1</v>
      </c>
      <c r="BV156" s="59">
        <v>1</v>
      </c>
      <c r="BW156" s="59">
        <v>1</v>
      </c>
      <c r="BX156" s="59">
        <v>1</v>
      </c>
      <c r="BY156" s="59">
        <v>1</v>
      </c>
      <c r="BZ156" s="59">
        <v>1</v>
      </c>
      <c r="CA156" s="59">
        <v>1</v>
      </c>
      <c r="CB156" s="59">
        <v>1</v>
      </c>
      <c r="CC156" s="59">
        <v>1</v>
      </c>
      <c r="CD156" s="59">
        <v>1</v>
      </c>
      <c r="CE156" s="59">
        <v>1</v>
      </c>
      <c r="CF156" s="59">
        <v>1</v>
      </c>
      <c r="CG156" s="59">
        <v>1</v>
      </c>
      <c r="CH156" s="59">
        <v>1</v>
      </c>
      <c r="CI156" s="59">
        <v>1</v>
      </c>
      <c r="CJ156" s="59">
        <v>1</v>
      </c>
      <c r="CK156" s="59">
        <v>1</v>
      </c>
      <c r="CL156" s="59">
        <v>1</v>
      </c>
      <c r="CM156" s="59">
        <v>1</v>
      </c>
    </row>
    <row r="157" spans="2:91">
      <c r="B157" s="157" t="s">
        <v>1154</v>
      </c>
      <c r="C157" s="57" t="str">
        <f>_xll.BDP(B157,"short name")</f>
        <v>CSI 300 UTILITIES INDEX</v>
      </c>
      <c r="D157" s="59">
        <v>1</v>
      </c>
      <c r="E157" s="59">
        <v>1</v>
      </c>
      <c r="F157" s="59">
        <v>1</v>
      </c>
      <c r="G157" s="59">
        <v>1</v>
      </c>
      <c r="H157" s="59">
        <v>1</v>
      </c>
      <c r="I157" s="59">
        <v>1</v>
      </c>
      <c r="J157" s="59">
        <v>1</v>
      </c>
      <c r="K157" s="59">
        <v>1</v>
      </c>
      <c r="L157" s="59">
        <v>1</v>
      </c>
      <c r="M157" s="59">
        <v>1</v>
      </c>
      <c r="N157" s="59">
        <v>1</v>
      </c>
      <c r="O157" s="59">
        <v>1</v>
      </c>
      <c r="P157" s="59">
        <v>1</v>
      </c>
      <c r="Q157" s="59">
        <v>1</v>
      </c>
      <c r="R157" s="59">
        <v>1</v>
      </c>
      <c r="S157" s="59">
        <v>1</v>
      </c>
      <c r="T157" s="59">
        <v>1</v>
      </c>
      <c r="U157" s="59">
        <v>1</v>
      </c>
      <c r="V157" s="59">
        <v>1</v>
      </c>
      <c r="W157" s="59">
        <v>1</v>
      </c>
      <c r="X157" s="59">
        <v>1</v>
      </c>
      <c r="Y157" s="59">
        <v>1</v>
      </c>
      <c r="Z157" s="59">
        <v>1</v>
      </c>
      <c r="AA157" s="59">
        <v>1</v>
      </c>
      <c r="AB157" s="59">
        <v>1</v>
      </c>
      <c r="AC157" s="59">
        <v>1</v>
      </c>
      <c r="AD157" s="59">
        <v>1</v>
      </c>
      <c r="AE157" s="59">
        <v>1</v>
      </c>
      <c r="AF157" s="59">
        <v>1</v>
      </c>
      <c r="AG157" s="59">
        <v>1</v>
      </c>
      <c r="AH157" s="59">
        <v>1</v>
      </c>
      <c r="AI157" s="59">
        <v>1</v>
      </c>
      <c r="AJ157" s="59">
        <v>1</v>
      </c>
      <c r="AK157" s="59">
        <v>1</v>
      </c>
      <c r="AL157" s="59">
        <v>1</v>
      </c>
      <c r="AM157" s="59">
        <v>1</v>
      </c>
      <c r="AN157" s="59">
        <v>1</v>
      </c>
      <c r="AO157" s="59">
        <v>1</v>
      </c>
      <c r="AP157" s="59">
        <v>1</v>
      </c>
      <c r="AQ157" s="59">
        <v>1</v>
      </c>
      <c r="AR157" s="59">
        <v>1</v>
      </c>
      <c r="AS157" s="59">
        <v>1</v>
      </c>
      <c r="AT157" s="59">
        <v>1</v>
      </c>
      <c r="AU157" s="59">
        <v>1</v>
      </c>
      <c r="AV157" s="59">
        <v>1</v>
      </c>
      <c r="AW157" s="59">
        <v>1</v>
      </c>
      <c r="AX157" s="59">
        <v>1</v>
      </c>
      <c r="AY157" s="59">
        <v>1</v>
      </c>
      <c r="AZ157" s="59">
        <v>1</v>
      </c>
      <c r="BA157" s="59">
        <v>1</v>
      </c>
      <c r="BB157" s="59">
        <v>1</v>
      </c>
      <c r="BC157" s="59">
        <v>1</v>
      </c>
      <c r="BD157" s="59">
        <v>1</v>
      </c>
      <c r="BE157" s="59">
        <v>1</v>
      </c>
      <c r="BF157" s="59">
        <v>1</v>
      </c>
      <c r="BG157" s="59">
        <v>1</v>
      </c>
      <c r="BH157" s="59">
        <v>1</v>
      </c>
      <c r="BI157" s="59">
        <v>1</v>
      </c>
      <c r="BJ157" s="59">
        <v>1</v>
      </c>
      <c r="BK157" s="59">
        <v>1</v>
      </c>
      <c r="BL157" s="59">
        <v>1</v>
      </c>
      <c r="BM157" s="59">
        <v>1</v>
      </c>
      <c r="BN157" s="59">
        <v>1</v>
      </c>
      <c r="BO157" s="59">
        <v>1</v>
      </c>
      <c r="BP157" s="59">
        <v>1</v>
      </c>
      <c r="BQ157" s="59">
        <v>1</v>
      </c>
      <c r="BR157" s="59">
        <v>1</v>
      </c>
      <c r="BS157" s="59">
        <v>1</v>
      </c>
      <c r="BT157" s="59">
        <v>1</v>
      </c>
      <c r="BU157" s="59">
        <v>1</v>
      </c>
      <c r="BV157" s="59">
        <v>1</v>
      </c>
      <c r="BW157" s="59">
        <v>1</v>
      </c>
      <c r="BX157" s="59">
        <v>1</v>
      </c>
      <c r="BY157" s="59">
        <v>1</v>
      </c>
      <c r="BZ157" s="59">
        <v>1</v>
      </c>
      <c r="CA157" s="59">
        <v>1</v>
      </c>
      <c r="CB157" s="59">
        <v>1</v>
      </c>
      <c r="CC157" s="59">
        <v>1</v>
      </c>
      <c r="CD157" s="59">
        <v>1</v>
      </c>
      <c r="CE157" s="59">
        <v>1</v>
      </c>
      <c r="CF157" s="59">
        <v>1</v>
      </c>
      <c r="CG157" s="59">
        <v>1</v>
      </c>
      <c r="CH157" s="59">
        <v>1</v>
      </c>
      <c r="CI157" s="59">
        <v>1</v>
      </c>
      <c r="CJ157" s="59">
        <v>1</v>
      </c>
      <c r="CK157" s="59">
        <v>1</v>
      </c>
      <c r="CL157" s="59">
        <v>1</v>
      </c>
      <c r="CM157" s="59">
        <v>1</v>
      </c>
    </row>
    <row r="158" spans="2:91">
      <c r="B158" s="157" t="s">
        <v>1074</v>
      </c>
      <c r="C158" s="57" t="str">
        <f>_xll.BDP(B158,"short name")</f>
        <v>Shanghai Shipping Exchange  Ch</v>
      </c>
      <c r="D158" s="59">
        <v>1</v>
      </c>
      <c r="E158" s="59">
        <v>1</v>
      </c>
      <c r="F158" s="59">
        <v>1</v>
      </c>
      <c r="G158" s="59">
        <v>1</v>
      </c>
      <c r="H158" s="59">
        <v>1</v>
      </c>
      <c r="I158" s="59">
        <v>1</v>
      </c>
      <c r="J158" s="59">
        <v>1</v>
      </c>
      <c r="K158" s="59">
        <v>1</v>
      </c>
      <c r="L158" s="59">
        <v>1</v>
      </c>
      <c r="M158" s="59">
        <v>1</v>
      </c>
      <c r="N158" s="59">
        <v>1</v>
      </c>
      <c r="O158" s="59">
        <v>1</v>
      </c>
      <c r="P158" s="59">
        <v>1</v>
      </c>
      <c r="Q158" s="59">
        <v>1</v>
      </c>
      <c r="R158" s="59">
        <v>1</v>
      </c>
      <c r="S158" s="59">
        <v>1</v>
      </c>
      <c r="T158" s="59">
        <v>1</v>
      </c>
      <c r="U158" s="59">
        <v>1</v>
      </c>
      <c r="V158" s="59">
        <v>1</v>
      </c>
      <c r="W158" s="59">
        <v>1</v>
      </c>
      <c r="X158" s="59">
        <v>1</v>
      </c>
      <c r="Y158" s="59">
        <v>1</v>
      </c>
      <c r="Z158" s="59">
        <v>1</v>
      </c>
      <c r="AA158" s="59">
        <v>1</v>
      </c>
      <c r="AB158" s="59">
        <v>1</v>
      </c>
      <c r="AC158" s="59">
        <v>1</v>
      </c>
      <c r="AD158" s="59">
        <v>1</v>
      </c>
      <c r="AE158" s="59">
        <v>1</v>
      </c>
      <c r="AF158" s="59">
        <v>1</v>
      </c>
      <c r="AG158" s="59">
        <v>1</v>
      </c>
      <c r="AH158" s="59">
        <v>1</v>
      </c>
      <c r="AI158" s="59">
        <v>1</v>
      </c>
      <c r="AJ158" s="59">
        <v>1</v>
      </c>
      <c r="AK158" s="59">
        <v>1</v>
      </c>
      <c r="AL158" s="59">
        <v>1</v>
      </c>
      <c r="AM158" s="59">
        <v>1</v>
      </c>
      <c r="AN158" s="59">
        <v>1</v>
      </c>
      <c r="AO158" s="59">
        <v>1</v>
      </c>
      <c r="AP158" s="59">
        <v>1</v>
      </c>
      <c r="AQ158" s="59">
        <v>1</v>
      </c>
      <c r="AR158" s="59">
        <v>1</v>
      </c>
      <c r="AS158" s="59">
        <v>1</v>
      </c>
      <c r="AT158" s="59">
        <v>1</v>
      </c>
      <c r="AU158" s="59">
        <v>1</v>
      </c>
      <c r="AV158" s="59">
        <v>1</v>
      </c>
      <c r="AW158" s="59">
        <v>1</v>
      </c>
      <c r="AX158" s="59">
        <v>1</v>
      </c>
      <c r="AY158" s="59">
        <v>1</v>
      </c>
      <c r="AZ158" s="59">
        <v>1</v>
      </c>
      <c r="BA158" s="59">
        <v>1</v>
      </c>
      <c r="BB158" s="59">
        <v>1</v>
      </c>
      <c r="BC158" s="59">
        <v>1</v>
      </c>
      <c r="BD158" s="59">
        <v>1</v>
      </c>
      <c r="BE158" s="59">
        <v>1</v>
      </c>
      <c r="BF158" s="59">
        <v>1</v>
      </c>
      <c r="BG158" s="59">
        <v>1</v>
      </c>
      <c r="BH158" s="59">
        <v>1</v>
      </c>
      <c r="BI158" s="59">
        <v>1</v>
      </c>
      <c r="BJ158" s="59">
        <v>1</v>
      </c>
      <c r="BK158" s="59">
        <v>1</v>
      </c>
      <c r="BL158" s="59">
        <v>1</v>
      </c>
      <c r="BM158" s="59">
        <v>1</v>
      </c>
      <c r="BN158" s="59">
        <v>1</v>
      </c>
      <c r="BO158" s="59">
        <v>1</v>
      </c>
      <c r="BP158" s="59">
        <v>1</v>
      </c>
      <c r="BQ158" s="59">
        <v>1</v>
      </c>
      <c r="BR158" s="59">
        <v>1</v>
      </c>
      <c r="BS158" s="59">
        <v>1</v>
      </c>
      <c r="BT158" s="59">
        <v>1</v>
      </c>
      <c r="BU158" s="59">
        <v>1</v>
      </c>
      <c r="BV158" s="59">
        <v>1</v>
      </c>
      <c r="BW158" s="59">
        <v>1</v>
      </c>
      <c r="BX158" s="59">
        <v>1</v>
      </c>
      <c r="BY158" s="59">
        <v>1</v>
      </c>
      <c r="BZ158" s="59">
        <v>1</v>
      </c>
      <c r="CA158" s="59">
        <v>1</v>
      </c>
      <c r="CB158" s="59">
        <v>1</v>
      </c>
      <c r="CC158" s="59">
        <v>1</v>
      </c>
      <c r="CD158" s="59">
        <v>1</v>
      </c>
      <c r="CE158" s="59">
        <v>1</v>
      </c>
      <c r="CF158" s="59">
        <v>1</v>
      </c>
      <c r="CG158" s="59">
        <v>1</v>
      </c>
      <c r="CH158" s="59">
        <v>1</v>
      </c>
      <c r="CI158" s="59">
        <v>1</v>
      </c>
      <c r="CJ158" s="59">
        <v>1</v>
      </c>
      <c r="CK158" s="59">
        <v>1</v>
      </c>
      <c r="CL158" s="59">
        <v>1</v>
      </c>
      <c r="CM158" s="59">
        <v>1</v>
      </c>
    </row>
    <row r="159" spans="2:91">
      <c r="B159" s="157" t="s">
        <v>987</v>
      </c>
      <c r="C159" s="57" t="str">
        <f>_xll.BDP(B159,"short name")</f>
        <v>Generic 1st 'SI' Future</v>
      </c>
      <c r="D159" s="59">
        <v>1</v>
      </c>
      <c r="E159" s="59">
        <v>1</v>
      </c>
      <c r="F159" s="59">
        <v>1</v>
      </c>
      <c r="G159" s="59">
        <v>1</v>
      </c>
      <c r="H159" s="59">
        <v>1</v>
      </c>
      <c r="I159" s="59">
        <v>1</v>
      </c>
      <c r="J159" s="59">
        <v>1</v>
      </c>
      <c r="K159" s="59">
        <v>1</v>
      </c>
      <c r="L159" s="59">
        <v>1</v>
      </c>
      <c r="M159" s="59">
        <v>1</v>
      </c>
      <c r="N159" s="59">
        <v>1</v>
      </c>
      <c r="O159" s="59">
        <v>1</v>
      </c>
      <c r="P159" s="59">
        <v>1</v>
      </c>
      <c r="Q159" s="59">
        <v>1</v>
      </c>
      <c r="R159" s="59">
        <v>1</v>
      </c>
      <c r="S159" s="59">
        <v>1</v>
      </c>
      <c r="T159" s="59">
        <v>1</v>
      </c>
      <c r="U159" s="59">
        <v>1</v>
      </c>
      <c r="V159" s="59">
        <v>1</v>
      </c>
      <c r="W159" s="59">
        <v>1</v>
      </c>
      <c r="X159" s="59">
        <v>1</v>
      </c>
      <c r="Y159" s="59">
        <v>1</v>
      </c>
      <c r="Z159" s="59">
        <v>1</v>
      </c>
      <c r="AA159" s="59">
        <v>1</v>
      </c>
      <c r="AB159" s="59">
        <v>1</v>
      </c>
      <c r="AC159" s="59">
        <v>1</v>
      </c>
      <c r="AD159" s="59">
        <v>1</v>
      </c>
      <c r="AE159" s="59">
        <v>1</v>
      </c>
      <c r="AF159" s="59">
        <v>1</v>
      </c>
      <c r="AG159" s="59">
        <v>1</v>
      </c>
      <c r="AH159" s="59">
        <v>1</v>
      </c>
      <c r="AI159" s="59">
        <v>1</v>
      </c>
      <c r="AJ159" s="59">
        <v>1</v>
      </c>
      <c r="AK159" s="59">
        <v>1</v>
      </c>
      <c r="AL159" s="59">
        <v>1</v>
      </c>
      <c r="AM159" s="59">
        <v>1</v>
      </c>
      <c r="AN159" s="59">
        <v>1</v>
      </c>
      <c r="AO159" s="59">
        <v>1</v>
      </c>
      <c r="AP159" s="59">
        <v>1</v>
      </c>
      <c r="AQ159" s="59">
        <v>1</v>
      </c>
      <c r="AR159" s="59">
        <v>1</v>
      </c>
      <c r="AS159" s="59">
        <v>1</v>
      </c>
      <c r="AT159" s="59">
        <v>1</v>
      </c>
      <c r="AU159" s="59">
        <v>1</v>
      </c>
      <c r="AV159" s="59">
        <v>1</v>
      </c>
      <c r="AW159" s="59">
        <v>1</v>
      </c>
      <c r="AX159" s="59">
        <v>1</v>
      </c>
      <c r="AY159" s="59">
        <v>1</v>
      </c>
      <c r="AZ159" s="59">
        <v>1</v>
      </c>
      <c r="BA159" s="59">
        <v>1</v>
      </c>
      <c r="BB159" s="59">
        <v>1</v>
      </c>
      <c r="BC159" s="59">
        <v>1</v>
      </c>
      <c r="BD159" s="59">
        <v>1</v>
      </c>
      <c r="BE159" s="59">
        <v>1</v>
      </c>
      <c r="BF159" s="59">
        <v>1</v>
      </c>
      <c r="BG159" s="59">
        <v>1</v>
      </c>
      <c r="BH159" s="59">
        <v>1</v>
      </c>
      <c r="BI159" s="59">
        <v>1</v>
      </c>
      <c r="BJ159" s="59">
        <v>1</v>
      </c>
      <c r="BK159" s="59">
        <v>1</v>
      </c>
      <c r="BL159" s="59">
        <v>1</v>
      </c>
      <c r="BM159" s="59">
        <v>1</v>
      </c>
      <c r="BN159" s="59">
        <v>1</v>
      </c>
      <c r="BO159" s="59">
        <v>1</v>
      </c>
      <c r="BP159" s="59">
        <v>1</v>
      </c>
      <c r="BQ159" s="59">
        <v>1</v>
      </c>
      <c r="BR159" s="59">
        <v>1</v>
      </c>
      <c r="BS159" s="59">
        <v>1</v>
      </c>
      <c r="BT159" s="59">
        <v>1</v>
      </c>
      <c r="BU159" s="59">
        <v>1</v>
      </c>
      <c r="BV159" s="59">
        <v>1</v>
      </c>
      <c r="BW159" s="59">
        <v>1</v>
      </c>
      <c r="BX159" s="59">
        <v>1</v>
      </c>
      <c r="BY159" s="59">
        <v>1</v>
      </c>
      <c r="BZ159" s="59">
        <v>1</v>
      </c>
      <c r="CA159" s="59">
        <v>1</v>
      </c>
      <c r="CB159" s="59">
        <v>1</v>
      </c>
      <c r="CC159" s="59">
        <v>1</v>
      </c>
      <c r="CD159" s="59">
        <v>1</v>
      </c>
      <c r="CE159" s="59">
        <v>1</v>
      </c>
      <c r="CF159" s="59">
        <v>1</v>
      </c>
      <c r="CG159" s="59">
        <v>1</v>
      </c>
      <c r="CH159" s="59">
        <v>1</v>
      </c>
      <c r="CI159" s="59">
        <v>1</v>
      </c>
      <c r="CJ159" s="59">
        <v>1</v>
      </c>
      <c r="CK159" s="59">
        <v>1</v>
      </c>
      <c r="CL159" s="59">
        <v>1</v>
      </c>
      <c r="CM159" s="59">
        <v>1</v>
      </c>
    </row>
    <row r="160" spans="2:91">
      <c r="B160" s="157" t="s">
        <v>1196</v>
      </c>
      <c r="C160" s="57" t="str">
        <f>_xll.BDP(B160,"short name")</f>
        <v>GAZPROM NEFT</v>
      </c>
      <c r="D160" s="59">
        <v>1</v>
      </c>
      <c r="E160" s="59">
        <v>1</v>
      </c>
      <c r="F160" s="59">
        <v>1</v>
      </c>
      <c r="G160" s="59">
        <v>1</v>
      </c>
      <c r="H160" s="59">
        <v>1</v>
      </c>
      <c r="I160" s="59">
        <v>1</v>
      </c>
      <c r="J160" s="59">
        <v>1</v>
      </c>
      <c r="K160" s="59">
        <v>1</v>
      </c>
      <c r="L160" s="59">
        <v>1</v>
      </c>
      <c r="M160" s="59">
        <v>1</v>
      </c>
      <c r="N160" s="59">
        <v>1</v>
      </c>
      <c r="O160" s="59">
        <v>1</v>
      </c>
      <c r="P160" s="59">
        <v>1</v>
      </c>
      <c r="Q160" s="59">
        <v>1</v>
      </c>
      <c r="R160" s="59">
        <v>1</v>
      </c>
      <c r="S160" s="59">
        <v>1</v>
      </c>
      <c r="T160" s="59">
        <v>1</v>
      </c>
      <c r="U160" s="59">
        <v>1</v>
      </c>
      <c r="V160" s="59">
        <v>1</v>
      </c>
      <c r="W160" s="59">
        <v>1</v>
      </c>
      <c r="X160" s="59">
        <v>1</v>
      </c>
      <c r="Y160" s="59">
        <v>1</v>
      </c>
      <c r="Z160" s="59">
        <v>1</v>
      </c>
      <c r="AA160" s="59">
        <v>1</v>
      </c>
      <c r="AB160" s="59">
        <v>1</v>
      </c>
      <c r="AC160" s="59">
        <v>1</v>
      </c>
      <c r="AD160" s="59">
        <v>1</v>
      </c>
      <c r="AE160" s="59">
        <v>1</v>
      </c>
      <c r="AF160" s="59">
        <v>1</v>
      </c>
      <c r="AG160" s="59">
        <v>1</v>
      </c>
      <c r="AH160" s="59">
        <v>1</v>
      </c>
      <c r="AI160" s="59">
        <v>1</v>
      </c>
      <c r="AJ160" s="59">
        <v>1</v>
      </c>
      <c r="AK160" s="59">
        <v>1</v>
      </c>
      <c r="AL160" s="59">
        <v>1</v>
      </c>
      <c r="AM160" s="59">
        <v>1</v>
      </c>
      <c r="AN160" s="59">
        <v>1</v>
      </c>
      <c r="AO160" s="59">
        <v>1</v>
      </c>
      <c r="AP160" s="59">
        <v>1</v>
      </c>
      <c r="AQ160" s="59">
        <v>1</v>
      </c>
      <c r="AR160" s="59">
        <v>1</v>
      </c>
      <c r="AS160" s="59">
        <v>1</v>
      </c>
      <c r="AT160" s="59">
        <v>1</v>
      </c>
      <c r="AU160" s="59">
        <v>1</v>
      </c>
      <c r="AV160" s="59">
        <v>1</v>
      </c>
      <c r="AW160" s="59">
        <v>1</v>
      </c>
      <c r="AX160" s="59">
        <v>1</v>
      </c>
      <c r="AY160" s="59">
        <v>1</v>
      </c>
      <c r="AZ160" s="59">
        <v>1</v>
      </c>
      <c r="BA160" s="59">
        <v>1</v>
      </c>
      <c r="BB160" s="59">
        <v>1</v>
      </c>
      <c r="BC160" s="59">
        <v>1</v>
      </c>
      <c r="BD160" s="59">
        <v>1</v>
      </c>
      <c r="BE160" s="59">
        <v>1</v>
      </c>
      <c r="BF160" s="59">
        <v>1</v>
      </c>
      <c r="BG160" s="59">
        <v>1</v>
      </c>
      <c r="BH160" s="59">
        <v>1</v>
      </c>
      <c r="BI160" s="59">
        <v>1</v>
      </c>
      <c r="BJ160" s="59">
        <v>1</v>
      </c>
      <c r="BK160" s="59">
        <v>1</v>
      </c>
      <c r="BL160" s="59">
        <v>1</v>
      </c>
      <c r="BM160" s="59">
        <v>1</v>
      </c>
      <c r="BN160" s="59">
        <v>1</v>
      </c>
      <c r="BO160" s="59">
        <v>1</v>
      </c>
      <c r="BP160" s="59">
        <v>1</v>
      </c>
      <c r="BQ160" s="59">
        <v>1</v>
      </c>
      <c r="BR160" s="59">
        <v>1</v>
      </c>
      <c r="BS160" s="59">
        <v>1</v>
      </c>
      <c r="BT160" s="59">
        <v>1</v>
      </c>
      <c r="BU160" s="59">
        <v>1</v>
      </c>
      <c r="BV160" s="59">
        <v>1</v>
      </c>
      <c r="BW160" s="59">
        <v>1</v>
      </c>
      <c r="BX160" s="59">
        <v>1</v>
      </c>
      <c r="BY160" s="59">
        <v>1</v>
      </c>
      <c r="BZ160" s="59">
        <v>1</v>
      </c>
      <c r="CA160" s="59">
        <v>1</v>
      </c>
      <c r="CB160" s="59">
        <v>1</v>
      </c>
      <c r="CC160" s="59">
        <v>1</v>
      </c>
      <c r="CD160" s="59">
        <v>1</v>
      </c>
      <c r="CE160" s="59">
        <v>1</v>
      </c>
      <c r="CF160" s="59">
        <v>1</v>
      </c>
      <c r="CG160" s="59">
        <v>1</v>
      </c>
      <c r="CH160" s="59">
        <v>1</v>
      </c>
      <c r="CI160" s="59">
        <v>1</v>
      </c>
      <c r="CJ160" s="59">
        <v>1</v>
      </c>
      <c r="CK160" s="59">
        <v>1</v>
      </c>
      <c r="CL160" s="59">
        <v>1</v>
      </c>
      <c r="CM160" s="59">
        <v>1</v>
      </c>
    </row>
    <row r="161" spans="2:91">
      <c r="B161" s="157" t="s">
        <v>1223</v>
      </c>
      <c r="C161" s="57" t="str">
        <f>_xll.BDP(B161,"short name")</f>
        <v>VANECK VECTORS S</v>
      </c>
      <c r="D161" s="59">
        <v>1</v>
      </c>
      <c r="E161" s="59">
        <v>1</v>
      </c>
      <c r="F161" s="59">
        <v>1</v>
      </c>
      <c r="G161" s="59">
        <v>1</v>
      </c>
      <c r="H161" s="59">
        <v>1</v>
      </c>
      <c r="I161" s="59">
        <v>1</v>
      </c>
      <c r="J161" s="59">
        <v>1</v>
      </c>
      <c r="K161" s="59">
        <v>1</v>
      </c>
      <c r="L161" s="59">
        <v>1</v>
      </c>
      <c r="M161" s="59">
        <v>1</v>
      </c>
      <c r="N161" s="59">
        <v>1</v>
      </c>
      <c r="O161" s="59">
        <v>1</v>
      </c>
      <c r="P161" s="59">
        <v>1</v>
      </c>
      <c r="Q161" s="59">
        <v>1</v>
      </c>
      <c r="R161" s="59">
        <v>1</v>
      </c>
      <c r="S161" s="59">
        <v>1</v>
      </c>
      <c r="T161" s="59">
        <v>1</v>
      </c>
      <c r="U161" s="59">
        <v>1</v>
      </c>
      <c r="V161" s="59">
        <v>1</v>
      </c>
      <c r="W161" s="59">
        <v>1</v>
      </c>
      <c r="X161" s="59">
        <v>1</v>
      </c>
      <c r="Y161" s="59">
        <v>1</v>
      </c>
      <c r="Z161" s="59">
        <v>1</v>
      </c>
      <c r="AA161" s="59">
        <v>1</v>
      </c>
      <c r="AB161" s="59">
        <v>1</v>
      </c>
      <c r="AC161" s="59">
        <v>1</v>
      </c>
      <c r="AD161" s="59">
        <v>1</v>
      </c>
      <c r="AE161" s="59">
        <v>1</v>
      </c>
      <c r="AF161" s="59">
        <v>1</v>
      </c>
      <c r="AG161" s="59">
        <v>1</v>
      </c>
      <c r="AH161" s="59">
        <v>1</v>
      </c>
      <c r="AI161" s="59">
        <v>1</v>
      </c>
      <c r="AJ161" s="59">
        <v>1</v>
      </c>
      <c r="AK161" s="59">
        <v>1</v>
      </c>
      <c r="AL161" s="59">
        <v>1</v>
      </c>
      <c r="AM161" s="59">
        <v>1</v>
      </c>
      <c r="AN161" s="59">
        <v>1</v>
      </c>
      <c r="AO161" s="59">
        <v>1</v>
      </c>
      <c r="AP161" s="59">
        <v>1</v>
      </c>
      <c r="AQ161" s="59">
        <v>1</v>
      </c>
      <c r="AR161" s="59">
        <v>1</v>
      </c>
      <c r="AS161" s="59">
        <v>1</v>
      </c>
      <c r="AT161" s="59">
        <v>1</v>
      </c>
      <c r="AU161" s="59">
        <v>1</v>
      </c>
      <c r="AV161" s="59">
        <v>1</v>
      </c>
      <c r="AW161" s="59">
        <v>1</v>
      </c>
      <c r="AX161" s="59">
        <v>1</v>
      </c>
      <c r="AY161" s="59">
        <v>1</v>
      </c>
      <c r="AZ161" s="59">
        <v>1</v>
      </c>
      <c r="BA161" s="59">
        <v>1</v>
      </c>
      <c r="BB161" s="59">
        <v>1</v>
      </c>
      <c r="BC161" s="59">
        <v>1</v>
      </c>
      <c r="BD161" s="59">
        <v>1</v>
      </c>
      <c r="BE161" s="59">
        <v>1</v>
      </c>
      <c r="BF161" s="59">
        <v>1</v>
      </c>
      <c r="BG161" s="59">
        <v>1</v>
      </c>
      <c r="BH161" s="59">
        <v>1</v>
      </c>
      <c r="BI161" s="59">
        <v>1</v>
      </c>
      <c r="BJ161" s="59">
        <v>1</v>
      </c>
      <c r="BK161" s="59">
        <v>1</v>
      </c>
      <c r="BL161" s="59">
        <v>1</v>
      </c>
      <c r="BM161" s="59">
        <v>1</v>
      </c>
      <c r="BN161" s="59">
        <v>1</v>
      </c>
      <c r="BO161" s="59">
        <v>1</v>
      </c>
      <c r="BP161" s="59">
        <v>1</v>
      </c>
      <c r="BQ161" s="59">
        <v>1</v>
      </c>
      <c r="BR161" s="59">
        <v>1</v>
      </c>
      <c r="BS161" s="59">
        <v>1</v>
      </c>
      <c r="BT161" s="59">
        <v>1</v>
      </c>
      <c r="BU161" s="59">
        <v>1</v>
      </c>
      <c r="BV161" s="59">
        <v>1</v>
      </c>
      <c r="BW161" s="59">
        <v>1</v>
      </c>
      <c r="BX161" s="59">
        <v>1</v>
      </c>
      <c r="BY161" s="59">
        <v>1</v>
      </c>
      <c r="BZ161" s="59">
        <v>1</v>
      </c>
      <c r="CA161" s="59">
        <v>1</v>
      </c>
      <c r="CB161" s="59">
        <v>1</v>
      </c>
      <c r="CC161" s="59">
        <v>1</v>
      </c>
      <c r="CD161" s="59">
        <v>1</v>
      </c>
      <c r="CE161" s="59">
        <v>1</v>
      </c>
      <c r="CF161" s="59">
        <v>1</v>
      </c>
      <c r="CG161" s="59">
        <v>1</v>
      </c>
      <c r="CH161" s="59">
        <v>1</v>
      </c>
      <c r="CI161" s="59">
        <v>1</v>
      </c>
      <c r="CJ161" s="59">
        <v>1</v>
      </c>
      <c r="CK161" s="59">
        <v>1</v>
      </c>
      <c r="CL161" s="59">
        <v>1</v>
      </c>
      <c r="CM161" s="59">
        <v>1</v>
      </c>
    </row>
    <row r="162" spans="2:91">
      <c r="B162" s="157" t="s">
        <v>1190</v>
      </c>
      <c r="C162" s="57" t="str">
        <f>_xll.BDP(B162,"short name")</f>
        <v>STATOIL ASA</v>
      </c>
      <c r="D162" s="59">
        <v>1</v>
      </c>
      <c r="E162" s="59">
        <v>1</v>
      </c>
      <c r="F162" s="59">
        <v>1</v>
      </c>
      <c r="G162" s="59">
        <v>1</v>
      </c>
      <c r="H162" s="59">
        <v>1</v>
      </c>
      <c r="I162" s="59">
        <v>1</v>
      </c>
      <c r="J162" s="59">
        <v>1</v>
      </c>
      <c r="K162" s="59">
        <v>1</v>
      </c>
      <c r="L162" s="59">
        <v>1</v>
      </c>
      <c r="M162" s="59">
        <v>1</v>
      </c>
      <c r="N162" s="59">
        <v>1</v>
      </c>
      <c r="O162" s="59">
        <v>1</v>
      </c>
      <c r="P162" s="59">
        <v>1</v>
      </c>
      <c r="Q162" s="59">
        <v>1</v>
      </c>
      <c r="R162" s="59">
        <v>1</v>
      </c>
      <c r="S162" s="59">
        <v>1</v>
      </c>
      <c r="T162" s="59">
        <v>1</v>
      </c>
      <c r="U162" s="59">
        <v>1</v>
      </c>
      <c r="V162" s="59">
        <v>1</v>
      </c>
      <c r="W162" s="59">
        <v>1</v>
      </c>
      <c r="X162" s="59">
        <v>1</v>
      </c>
      <c r="Y162" s="59">
        <v>1</v>
      </c>
      <c r="Z162" s="59">
        <v>1</v>
      </c>
      <c r="AA162" s="59">
        <v>1</v>
      </c>
      <c r="AB162" s="59">
        <v>1</v>
      </c>
      <c r="AC162" s="59">
        <v>1</v>
      </c>
      <c r="AD162" s="59">
        <v>1</v>
      </c>
      <c r="AE162" s="59">
        <v>1</v>
      </c>
      <c r="AF162" s="59">
        <v>1</v>
      </c>
      <c r="AG162" s="59">
        <v>1</v>
      </c>
      <c r="AH162" s="59">
        <v>1</v>
      </c>
      <c r="AI162" s="59">
        <v>1</v>
      </c>
      <c r="AJ162" s="59">
        <v>1</v>
      </c>
      <c r="AK162" s="59">
        <v>1</v>
      </c>
      <c r="AL162" s="59">
        <v>1</v>
      </c>
      <c r="AM162" s="59">
        <v>1</v>
      </c>
      <c r="AN162" s="59">
        <v>1</v>
      </c>
      <c r="AO162" s="59">
        <v>1</v>
      </c>
      <c r="AP162" s="59">
        <v>1</v>
      </c>
      <c r="AQ162" s="59">
        <v>1</v>
      </c>
      <c r="AR162" s="59">
        <v>1</v>
      </c>
      <c r="AS162" s="59">
        <v>1</v>
      </c>
      <c r="AT162" s="59">
        <v>1</v>
      </c>
      <c r="AU162" s="59">
        <v>1</v>
      </c>
      <c r="AV162" s="59">
        <v>1</v>
      </c>
      <c r="AW162" s="59">
        <v>1</v>
      </c>
      <c r="AX162" s="59">
        <v>1</v>
      </c>
      <c r="AY162" s="59">
        <v>1</v>
      </c>
      <c r="AZ162" s="59">
        <v>1</v>
      </c>
      <c r="BA162" s="59">
        <v>1</v>
      </c>
      <c r="BB162" s="59">
        <v>1</v>
      </c>
      <c r="BC162" s="59">
        <v>1</v>
      </c>
      <c r="BD162" s="59">
        <v>1</v>
      </c>
      <c r="BE162" s="59">
        <v>1</v>
      </c>
      <c r="BF162" s="59">
        <v>1</v>
      </c>
      <c r="BG162" s="59">
        <v>1</v>
      </c>
      <c r="BH162" s="59">
        <v>1</v>
      </c>
      <c r="BI162" s="59">
        <v>1</v>
      </c>
      <c r="BJ162" s="59">
        <v>1</v>
      </c>
      <c r="BK162" s="59">
        <v>1</v>
      </c>
      <c r="BL162" s="59">
        <v>1</v>
      </c>
      <c r="BM162" s="59">
        <v>1</v>
      </c>
      <c r="BN162" s="59">
        <v>1</v>
      </c>
      <c r="BO162" s="59">
        <v>1</v>
      </c>
      <c r="BP162" s="59">
        <v>1</v>
      </c>
      <c r="BQ162" s="59">
        <v>1</v>
      </c>
      <c r="BR162" s="59">
        <v>1</v>
      </c>
      <c r="BS162" s="59">
        <v>1</v>
      </c>
      <c r="BT162" s="59">
        <v>1</v>
      </c>
      <c r="BU162" s="59">
        <v>1</v>
      </c>
      <c r="BV162" s="59">
        <v>1</v>
      </c>
      <c r="BW162" s="59">
        <v>1</v>
      </c>
      <c r="BX162" s="59">
        <v>1</v>
      </c>
      <c r="BY162" s="59">
        <v>1</v>
      </c>
      <c r="BZ162" s="59">
        <v>1</v>
      </c>
      <c r="CA162" s="59">
        <v>1</v>
      </c>
      <c r="CB162" s="59">
        <v>1</v>
      </c>
      <c r="CC162" s="59">
        <v>1</v>
      </c>
      <c r="CD162" s="59">
        <v>1</v>
      </c>
      <c r="CE162" s="59">
        <v>1</v>
      </c>
      <c r="CF162" s="59">
        <v>1</v>
      </c>
      <c r="CG162" s="59">
        <v>1</v>
      </c>
      <c r="CH162" s="59">
        <v>1</v>
      </c>
      <c r="CI162" s="59">
        <v>1</v>
      </c>
      <c r="CJ162" s="59">
        <v>1</v>
      </c>
      <c r="CK162" s="59">
        <v>1</v>
      </c>
      <c r="CL162" s="59">
        <v>1</v>
      </c>
      <c r="CM162" s="59">
        <v>1</v>
      </c>
    </row>
    <row r="163" spans="2:91">
      <c r="B163" s="157" t="s">
        <v>1079</v>
      </c>
      <c r="C163" s="57" t="str">
        <f>_xll.BDP(B163,"short name")</f>
        <v>GUGGENHEIM SOLAR</v>
      </c>
      <c r="D163" s="59">
        <v>1</v>
      </c>
      <c r="E163" s="59">
        <v>1</v>
      </c>
      <c r="F163" s="59">
        <v>1</v>
      </c>
      <c r="G163" s="59">
        <v>1</v>
      </c>
      <c r="H163" s="59">
        <v>1</v>
      </c>
      <c r="I163" s="59">
        <v>1</v>
      </c>
      <c r="J163" s="59">
        <v>1</v>
      </c>
      <c r="K163" s="59">
        <v>1</v>
      </c>
      <c r="L163" s="59">
        <v>1</v>
      </c>
      <c r="M163" s="59">
        <v>1</v>
      </c>
      <c r="N163" s="59">
        <v>1</v>
      </c>
      <c r="O163" s="59">
        <v>1</v>
      </c>
      <c r="P163" s="59">
        <v>1</v>
      </c>
      <c r="Q163" s="59">
        <v>1</v>
      </c>
      <c r="R163" s="59">
        <v>1</v>
      </c>
      <c r="S163" s="59">
        <v>1</v>
      </c>
      <c r="T163" s="59">
        <v>1</v>
      </c>
      <c r="U163" s="59">
        <v>1</v>
      </c>
      <c r="V163" s="59">
        <v>1</v>
      </c>
      <c r="W163" s="59">
        <v>1</v>
      </c>
      <c r="X163" s="59">
        <v>1</v>
      </c>
      <c r="Y163" s="59">
        <v>1</v>
      </c>
      <c r="Z163" s="59">
        <v>1</v>
      </c>
      <c r="AA163" s="59">
        <v>1</v>
      </c>
      <c r="AB163" s="59">
        <v>1</v>
      </c>
      <c r="AC163" s="59">
        <v>1</v>
      </c>
      <c r="AD163" s="59">
        <v>1</v>
      </c>
      <c r="AE163" s="59">
        <v>1</v>
      </c>
      <c r="AF163" s="59">
        <v>1</v>
      </c>
      <c r="AG163" s="59">
        <v>1</v>
      </c>
      <c r="AH163" s="59">
        <v>1</v>
      </c>
      <c r="AI163" s="59">
        <v>1</v>
      </c>
      <c r="AJ163" s="59">
        <v>1</v>
      </c>
      <c r="AK163" s="59">
        <v>1</v>
      </c>
      <c r="AL163" s="59">
        <v>1</v>
      </c>
      <c r="AM163" s="59">
        <v>1</v>
      </c>
      <c r="AN163" s="59">
        <v>1</v>
      </c>
      <c r="AO163" s="59">
        <v>1</v>
      </c>
      <c r="AP163" s="59">
        <v>1</v>
      </c>
      <c r="AQ163" s="59">
        <v>1</v>
      </c>
      <c r="AR163" s="59">
        <v>1</v>
      </c>
      <c r="AS163" s="59">
        <v>1</v>
      </c>
      <c r="AT163" s="59">
        <v>1</v>
      </c>
      <c r="AU163" s="59">
        <v>1</v>
      </c>
      <c r="AV163" s="59">
        <v>1</v>
      </c>
      <c r="AW163" s="59">
        <v>1</v>
      </c>
      <c r="AX163" s="59">
        <v>1</v>
      </c>
      <c r="AY163" s="59">
        <v>1</v>
      </c>
      <c r="AZ163" s="59">
        <v>1</v>
      </c>
      <c r="BA163" s="59">
        <v>1</v>
      </c>
      <c r="BB163" s="59">
        <v>1</v>
      </c>
      <c r="BC163" s="59">
        <v>1</v>
      </c>
      <c r="BD163" s="59">
        <v>1</v>
      </c>
      <c r="BE163" s="59">
        <v>1</v>
      </c>
      <c r="BF163" s="59">
        <v>1</v>
      </c>
      <c r="BG163" s="59">
        <v>1</v>
      </c>
      <c r="BH163" s="59">
        <v>1</v>
      </c>
      <c r="BI163" s="59">
        <v>1</v>
      </c>
      <c r="BJ163" s="59">
        <v>1</v>
      </c>
      <c r="BK163" s="59">
        <v>1</v>
      </c>
      <c r="BL163" s="59">
        <v>1</v>
      </c>
      <c r="BM163" s="59">
        <v>1</v>
      </c>
      <c r="BN163" s="59">
        <v>1</v>
      </c>
      <c r="BO163" s="59">
        <v>1</v>
      </c>
      <c r="BP163" s="59">
        <v>1</v>
      </c>
      <c r="BQ163" s="59">
        <v>1</v>
      </c>
      <c r="BR163" s="59">
        <v>1</v>
      </c>
      <c r="BS163" s="59">
        <v>1</v>
      </c>
      <c r="BT163" s="59">
        <v>1</v>
      </c>
      <c r="BU163" s="59">
        <v>1</v>
      </c>
      <c r="BV163" s="59">
        <v>1</v>
      </c>
      <c r="BW163" s="59">
        <v>1</v>
      </c>
      <c r="BX163" s="59">
        <v>1</v>
      </c>
      <c r="BY163" s="59">
        <v>1</v>
      </c>
      <c r="BZ163" s="59">
        <v>1</v>
      </c>
      <c r="CA163" s="59">
        <v>1</v>
      </c>
      <c r="CB163" s="59">
        <v>1</v>
      </c>
      <c r="CC163" s="59">
        <v>1</v>
      </c>
      <c r="CD163" s="59">
        <v>1</v>
      </c>
      <c r="CE163" s="59">
        <v>1</v>
      </c>
      <c r="CF163" s="59">
        <v>1</v>
      </c>
      <c r="CG163" s="59">
        <v>1</v>
      </c>
      <c r="CH163" s="59">
        <v>1</v>
      </c>
      <c r="CI163" s="59">
        <v>1</v>
      </c>
      <c r="CJ163" s="59">
        <v>1</v>
      </c>
      <c r="CK163" s="59">
        <v>1</v>
      </c>
      <c r="CL163" s="59">
        <v>1</v>
      </c>
      <c r="CM163" s="59">
        <v>1</v>
      </c>
    </row>
    <row r="164" spans="2:91">
      <c r="B164" s="157" t="s">
        <v>38</v>
      </c>
      <c r="C164" s="57" t="str">
        <f>_xll.BDP(B164,"short name")</f>
        <v>GUGGENHEIM SOLAR</v>
      </c>
      <c r="D164" s="59">
        <v>1</v>
      </c>
      <c r="E164" s="59">
        <v>1</v>
      </c>
      <c r="F164" s="59">
        <v>1</v>
      </c>
      <c r="G164" s="59">
        <v>1</v>
      </c>
      <c r="H164" s="59">
        <v>1</v>
      </c>
      <c r="I164" s="59">
        <v>1</v>
      </c>
      <c r="J164" s="59">
        <v>1</v>
      </c>
      <c r="K164" s="59">
        <v>1</v>
      </c>
      <c r="L164" s="59">
        <v>1</v>
      </c>
      <c r="M164" s="59">
        <v>1</v>
      </c>
      <c r="N164" s="59">
        <v>1</v>
      </c>
      <c r="O164" s="59">
        <v>1</v>
      </c>
      <c r="P164" s="59">
        <v>1</v>
      </c>
      <c r="Q164" s="59">
        <v>1</v>
      </c>
      <c r="R164" s="59">
        <v>1</v>
      </c>
      <c r="S164" s="59">
        <v>1</v>
      </c>
      <c r="T164" s="59">
        <v>1</v>
      </c>
      <c r="U164" s="59">
        <v>1</v>
      </c>
      <c r="V164" s="59">
        <v>1</v>
      </c>
      <c r="W164" s="59">
        <v>1</v>
      </c>
      <c r="X164" s="59">
        <v>1</v>
      </c>
      <c r="Y164" s="59">
        <v>1</v>
      </c>
      <c r="Z164" s="59">
        <v>1</v>
      </c>
      <c r="AA164" s="59">
        <v>1</v>
      </c>
      <c r="AB164" s="59">
        <v>1</v>
      </c>
      <c r="AC164" s="59">
        <v>1</v>
      </c>
      <c r="AD164" s="59">
        <v>1</v>
      </c>
      <c r="AE164" s="59">
        <v>1</v>
      </c>
      <c r="AF164" s="59">
        <v>1</v>
      </c>
      <c r="AG164" s="59">
        <v>1</v>
      </c>
      <c r="AH164" s="59">
        <v>1</v>
      </c>
      <c r="AI164" s="59">
        <v>1</v>
      </c>
      <c r="AJ164" s="59">
        <v>1</v>
      </c>
      <c r="AK164" s="59">
        <v>1</v>
      </c>
      <c r="AL164" s="59">
        <v>1</v>
      </c>
      <c r="AM164" s="59">
        <v>1</v>
      </c>
      <c r="AN164" s="59">
        <v>1</v>
      </c>
      <c r="AO164" s="59">
        <v>1</v>
      </c>
      <c r="AP164" s="59">
        <v>1</v>
      </c>
      <c r="AQ164" s="59">
        <v>1</v>
      </c>
      <c r="AR164" s="59">
        <v>1</v>
      </c>
      <c r="AS164" s="59">
        <v>1</v>
      </c>
      <c r="AT164" s="59">
        <v>1</v>
      </c>
      <c r="AU164" s="59">
        <v>1</v>
      </c>
      <c r="AV164" s="59">
        <v>1</v>
      </c>
      <c r="AW164" s="59">
        <v>1</v>
      </c>
      <c r="AX164" s="59">
        <v>1</v>
      </c>
      <c r="AY164" s="59">
        <v>1</v>
      </c>
      <c r="AZ164" s="59">
        <v>1</v>
      </c>
      <c r="BA164" s="59">
        <v>1</v>
      </c>
      <c r="BB164" s="59">
        <v>1</v>
      </c>
      <c r="BC164" s="59">
        <v>1</v>
      </c>
      <c r="BD164" s="59">
        <v>1</v>
      </c>
      <c r="BE164" s="59">
        <v>1</v>
      </c>
      <c r="BF164" s="59">
        <v>1</v>
      </c>
      <c r="BG164" s="59">
        <v>1</v>
      </c>
      <c r="BH164" s="59">
        <v>1</v>
      </c>
      <c r="BI164" s="59">
        <v>1</v>
      </c>
      <c r="BJ164" s="59">
        <v>1</v>
      </c>
      <c r="BK164" s="59">
        <v>1</v>
      </c>
      <c r="BL164" s="59">
        <v>1</v>
      </c>
      <c r="BM164" s="59">
        <v>1</v>
      </c>
      <c r="BN164" s="59">
        <v>1</v>
      </c>
      <c r="BO164" s="59">
        <v>1</v>
      </c>
      <c r="BP164" s="59">
        <v>1</v>
      </c>
      <c r="BQ164" s="59">
        <v>1</v>
      </c>
      <c r="BR164" s="59">
        <v>1</v>
      </c>
      <c r="BS164" s="59">
        <v>1</v>
      </c>
      <c r="BT164" s="59">
        <v>1</v>
      </c>
      <c r="BU164" s="59">
        <v>1</v>
      </c>
      <c r="BV164" s="59">
        <v>1</v>
      </c>
      <c r="BW164" s="59">
        <v>1</v>
      </c>
      <c r="BX164" s="59">
        <v>1</v>
      </c>
      <c r="BY164" s="59">
        <v>1</v>
      </c>
      <c r="BZ164" s="59">
        <v>1</v>
      </c>
      <c r="CA164" s="59">
        <v>1</v>
      </c>
      <c r="CB164" s="59">
        <v>1</v>
      </c>
      <c r="CC164" s="59">
        <v>1</v>
      </c>
      <c r="CD164" s="59">
        <v>1</v>
      </c>
      <c r="CE164" s="59">
        <v>1</v>
      </c>
      <c r="CF164" s="59">
        <v>1</v>
      </c>
      <c r="CG164" s="59">
        <v>1</v>
      </c>
      <c r="CH164" s="59">
        <v>1</v>
      </c>
      <c r="CI164" s="59">
        <v>1</v>
      </c>
      <c r="CJ164" s="59">
        <v>1</v>
      </c>
      <c r="CK164" s="59">
        <v>1</v>
      </c>
      <c r="CL164" s="59">
        <v>1</v>
      </c>
      <c r="CM164" s="59">
        <v>1</v>
      </c>
    </row>
    <row r="165" spans="2:91">
      <c r="B165" s="157" t="s">
        <v>1197</v>
      </c>
      <c r="C165" s="57" t="str">
        <f>_xll.BDP(B165,"short name")</f>
        <v>TATNEFT</v>
      </c>
      <c r="D165" s="59">
        <v>1</v>
      </c>
      <c r="E165" s="59">
        <v>1</v>
      </c>
      <c r="F165" s="59">
        <v>1</v>
      </c>
      <c r="G165" s="59">
        <v>1</v>
      </c>
      <c r="H165" s="59">
        <v>1</v>
      </c>
      <c r="I165" s="59">
        <v>1</v>
      </c>
      <c r="J165" s="59">
        <v>1</v>
      </c>
      <c r="K165" s="59">
        <v>1</v>
      </c>
      <c r="L165" s="59">
        <v>1</v>
      </c>
      <c r="M165" s="59">
        <v>1</v>
      </c>
      <c r="N165" s="59">
        <v>1</v>
      </c>
      <c r="O165" s="59">
        <v>1</v>
      </c>
      <c r="P165" s="59">
        <v>1</v>
      </c>
      <c r="Q165" s="59">
        <v>1</v>
      </c>
      <c r="R165" s="59">
        <v>1</v>
      </c>
      <c r="S165" s="59">
        <v>1</v>
      </c>
      <c r="T165" s="59">
        <v>1</v>
      </c>
      <c r="U165" s="59">
        <v>1</v>
      </c>
      <c r="V165" s="59">
        <v>1</v>
      </c>
      <c r="W165" s="59">
        <v>1</v>
      </c>
      <c r="X165" s="59">
        <v>1</v>
      </c>
      <c r="Y165" s="59">
        <v>1</v>
      </c>
      <c r="Z165" s="59">
        <v>1</v>
      </c>
      <c r="AA165" s="59">
        <v>1</v>
      </c>
      <c r="AB165" s="59">
        <v>1</v>
      </c>
      <c r="AC165" s="59">
        <v>1</v>
      </c>
      <c r="AD165" s="59">
        <v>1</v>
      </c>
      <c r="AE165" s="59">
        <v>1</v>
      </c>
      <c r="AF165" s="59">
        <v>1</v>
      </c>
      <c r="AG165" s="59">
        <v>1</v>
      </c>
      <c r="AH165" s="59">
        <v>1</v>
      </c>
      <c r="AI165" s="59">
        <v>1</v>
      </c>
      <c r="AJ165" s="59">
        <v>1</v>
      </c>
      <c r="AK165" s="59">
        <v>1</v>
      </c>
      <c r="AL165" s="59">
        <v>1</v>
      </c>
      <c r="AM165" s="59">
        <v>1</v>
      </c>
      <c r="AN165" s="59">
        <v>1</v>
      </c>
      <c r="AO165" s="59">
        <v>1</v>
      </c>
      <c r="AP165" s="59">
        <v>1</v>
      </c>
      <c r="AQ165" s="59">
        <v>1</v>
      </c>
      <c r="AR165" s="59">
        <v>1</v>
      </c>
      <c r="AS165" s="59">
        <v>1</v>
      </c>
      <c r="AT165" s="59">
        <v>1</v>
      </c>
      <c r="AU165" s="59">
        <v>1</v>
      </c>
      <c r="AV165" s="59">
        <v>1</v>
      </c>
      <c r="AW165" s="59">
        <v>1</v>
      </c>
      <c r="AX165" s="59">
        <v>1</v>
      </c>
      <c r="AY165" s="59">
        <v>1</v>
      </c>
      <c r="AZ165" s="59">
        <v>1</v>
      </c>
      <c r="BA165" s="59">
        <v>1</v>
      </c>
      <c r="BB165" s="59">
        <v>1</v>
      </c>
      <c r="BC165" s="59">
        <v>1</v>
      </c>
      <c r="BD165" s="59">
        <v>1</v>
      </c>
      <c r="BE165" s="59">
        <v>1</v>
      </c>
      <c r="BF165" s="59">
        <v>1</v>
      </c>
      <c r="BG165" s="59">
        <v>1</v>
      </c>
      <c r="BH165" s="59">
        <v>1</v>
      </c>
      <c r="BI165" s="59">
        <v>1</v>
      </c>
      <c r="BJ165" s="59">
        <v>1</v>
      </c>
      <c r="BK165" s="59">
        <v>1</v>
      </c>
      <c r="BL165" s="59">
        <v>1</v>
      </c>
      <c r="BM165" s="59">
        <v>1</v>
      </c>
      <c r="BN165" s="59">
        <v>1</v>
      </c>
      <c r="BO165" s="59">
        <v>1</v>
      </c>
      <c r="BP165" s="59">
        <v>1</v>
      </c>
      <c r="BQ165" s="59">
        <v>1</v>
      </c>
      <c r="BR165" s="59">
        <v>1</v>
      </c>
      <c r="BS165" s="59">
        <v>1</v>
      </c>
      <c r="BT165" s="59">
        <v>1</v>
      </c>
      <c r="BU165" s="59">
        <v>1</v>
      </c>
      <c r="BV165" s="59">
        <v>1</v>
      </c>
      <c r="BW165" s="59">
        <v>1</v>
      </c>
      <c r="BX165" s="59">
        <v>1</v>
      </c>
      <c r="BY165" s="59">
        <v>1</v>
      </c>
      <c r="BZ165" s="59">
        <v>1</v>
      </c>
      <c r="CA165" s="59">
        <v>1</v>
      </c>
      <c r="CB165" s="59">
        <v>1</v>
      </c>
      <c r="CC165" s="59">
        <v>1</v>
      </c>
      <c r="CD165" s="59">
        <v>1</v>
      </c>
      <c r="CE165" s="59">
        <v>1</v>
      </c>
      <c r="CF165" s="59">
        <v>1</v>
      </c>
      <c r="CG165" s="59">
        <v>1</v>
      </c>
      <c r="CH165" s="59">
        <v>1</v>
      </c>
      <c r="CI165" s="59">
        <v>1</v>
      </c>
      <c r="CJ165" s="59">
        <v>1</v>
      </c>
      <c r="CK165" s="59">
        <v>1</v>
      </c>
      <c r="CL165" s="59">
        <v>1</v>
      </c>
      <c r="CM165" s="59">
        <v>1</v>
      </c>
    </row>
    <row r="166" spans="2:91">
      <c r="B166" s="157" t="s">
        <v>60</v>
      </c>
      <c r="C166" s="57" t="str">
        <f>_xll.BDP(B166,"short name")</f>
        <v>TOPIX ELEC POWR &amp; GAS IX</v>
      </c>
      <c r="D166" s="59">
        <v>1</v>
      </c>
      <c r="E166" s="59">
        <v>1</v>
      </c>
      <c r="F166" s="59">
        <v>1</v>
      </c>
      <c r="G166" s="59">
        <v>1</v>
      </c>
      <c r="H166" s="59">
        <v>1</v>
      </c>
      <c r="I166" s="59">
        <v>1</v>
      </c>
      <c r="J166" s="59">
        <v>1</v>
      </c>
      <c r="K166" s="59">
        <v>1</v>
      </c>
      <c r="L166" s="59">
        <v>1</v>
      </c>
      <c r="M166" s="59">
        <v>1</v>
      </c>
      <c r="N166" s="59">
        <v>1</v>
      </c>
      <c r="O166" s="59">
        <v>1</v>
      </c>
      <c r="P166" s="59">
        <v>1</v>
      </c>
      <c r="Q166" s="59">
        <v>1</v>
      </c>
      <c r="R166" s="59">
        <v>1</v>
      </c>
      <c r="S166" s="59">
        <v>1</v>
      </c>
      <c r="T166" s="59">
        <v>1</v>
      </c>
      <c r="U166" s="59">
        <v>1</v>
      </c>
      <c r="V166" s="59">
        <v>1</v>
      </c>
      <c r="W166" s="59">
        <v>1</v>
      </c>
      <c r="X166" s="59">
        <v>1</v>
      </c>
      <c r="Y166" s="59">
        <v>1</v>
      </c>
      <c r="Z166" s="59">
        <v>1</v>
      </c>
      <c r="AA166" s="59">
        <v>1</v>
      </c>
      <c r="AB166" s="59">
        <v>1</v>
      </c>
      <c r="AC166" s="59">
        <v>1</v>
      </c>
      <c r="AD166" s="59">
        <v>1</v>
      </c>
      <c r="AE166" s="59">
        <v>1</v>
      </c>
      <c r="AF166" s="59">
        <v>1</v>
      </c>
      <c r="AG166" s="59">
        <v>1</v>
      </c>
      <c r="AH166" s="59">
        <v>1</v>
      </c>
      <c r="AI166" s="59">
        <v>1</v>
      </c>
      <c r="AJ166" s="59">
        <v>1</v>
      </c>
      <c r="AK166" s="59">
        <v>1</v>
      </c>
      <c r="AL166" s="59">
        <v>1</v>
      </c>
      <c r="AM166" s="59">
        <v>1</v>
      </c>
      <c r="AN166" s="59">
        <v>1</v>
      </c>
      <c r="AO166" s="59">
        <v>1</v>
      </c>
      <c r="AP166" s="59">
        <v>1</v>
      </c>
      <c r="AQ166" s="59">
        <v>1</v>
      </c>
      <c r="AR166" s="59">
        <v>1</v>
      </c>
      <c r="AS166" s="59">
        <v>1</v>
      </c>
      <c r="AT166" s="59">
        <v>1</v>
      </c>
      <c r="AU166" s="59">
        <v>1</v>
      </c>
      <c r="AV166" s="59">
        <v>1</v>
      </c>
      <c r="AW166" s="59">
        <v>1</v>
      </c>
      <c r="AX166" s="59">
        <v>1</v>
      </c>
      <c r="AY166" s="59">
        <v>1</v>
      </c>
      <c r="AZ166" s="59">
        <v>1</v>
      </c>
      <c r="BA166" s="59">
        <v>1</v>
      </c>
      <c r="BB166" s="59">
        <v>1</v>
      </c>
      <c r="BC166" s="59">
        <v>1</v>
      </c>
      <c r="BD166" s="59">
        <v>1</v>
      </c>
      <c r="BE166" s="59">
        <v>1</v>
      </c>
      <c r="BF166" s="59">
        <v>1</v>
      </c>
      <c r="BG166" s="59">
        <v>1</v>
      </c>
      <c r="BH166" s="59">
        <v>1</v>
      </c>
      <c r="BI166" s="59">
        <v>1</v>
      </c>
      <c r="BJ166" s="59">
        <v>1</v>
      </c>
      <c r="BK166" s="59">
        <v>1</v>
      </c>
      <c r="BL166" s="59">
        <v>1</v>
      </c>
      <c r="BM166" s="59">
        <v>1</v>
      </c>
      <c r="BN166" s="59">
        <v>1</v>
      </c>
      <c r="BO166" s="59">
        <v>1</v>
      </c>
      <c r="BP166" s="59">
        <v>1</v>
      </c>
      <c r="BQ166" s="59">
        <v>1</v>
      </c>
      <c r="BR166" s="59">
        <v>1</v>
      </c>
      <c r="BS166" s="59">
        <v>1</v>
      </c>
      <c r="BT166" s="59">
        <v>1</v>
      </c>
      <c r="BU166" s="59">
        <v>1</v>
      </c>
      <c r="BV166" s="59">
        <v>1</v>
      </c>
      <c r="BW166" s="59">
        <v>1</v>
      </c>
      <c r="BX166" s="59">
        <v>1</v>
      </c>
      <c r="BY166" s="59">
        <v>1</v>
      </c>
      <c r="BZ166" s="59">
        <v>1</v>
      </c>
      <c r="CA166" s="59">
        <v>1</v>
      </c>
      <c r="CB166" s="59">
        <v>1</v>
      </c>
      <c r="CC166" s="59">
        <v>1</v>
      </c>
      <c r="CD166" s="59">
        <v>1</v>
      </c>
      <c r="CE166" s="59">
        <v>1</v>
      </c>
      <c r="CF166" s="59">
        <v>1</v>
      </c>
      <c r="CG166" s="59">
        <v>1</v>
      </c>
      <c r="CH166" s="59">
        <v>1</v>
      </c>
      <c r="CI166" s="59">
        <v>1</v>
      </c>
      <c r="CJ166" s="59">
        <v>1</v>
      </c>
      <c r="CK166" s="59">
        <v>1</v>
      </c>
      <c r="CL166" s="59">
        <v>1</v>
      </c>
      <c r="CM166" s="59">
        <v>1</v>
      </c>
    </row>
    <row r="167" spans="2:91">
      <c r="B167" s="157" t="s">
        <v>1206</v>
      </c>
      <c r="C167" s="57" t="str">
        <f>_xll.BDP(B167,"short name")</f>
        <v>TOPIX ELECTRIC APPL INDX</v>
      </c>
      <c r="D167" s="59">
        <v>1</v>
      </c>
      <c r="E167" s="59">
        <v>1</v>
      </c>
      <c r="F167" s="59">
        <v>1</v>
      </c>
      <c r="G167" s="59">
        <v>1</v>
      </c>
      <c r="H167" s="59">
        <v>1</v>
      </c>
      <c r="I167" s="59">
        <v>1</v>
      </c>
      <c r="J167" s="59">
        <v>1</v>
      </c>
      <c r="K167" s="59">
        <v>1</v>
      </c>
      <c r="L167" s="59">
        <v>1</v>
      </c>
      <c r="M167" s="59">
        <v>1</v>
      </c>
      <c r="N167" s="59">
        <v>1</v>
      </c>
      <c r="O167" s="59">
        <v>1</v>
      </c>
      <c r="P167" s="59">
        <v>1</v>
      </c>
      <c r="Q167" s="59">
        <v>1</v>
      </c>
      <c r="R167" s="59">
        <v>1</v>
      </c>
      <c r="S167" s="59">
        <v>1</v>
      </c>
      <c r="T167" s="59">
        <v>1</v>
      </c>
      <c r="U167" s="59">
        <v>1</v>
      </c>
      <c r="V167" s="59">
        <v>1</v>
      </c>
      <c r="W167" s="59">
        <v>1</v>
      </c>
      <c r="X167" s="59">
        <v>1</v>
      </c>
      <c r="Y167" s="59">
        <v>1</v>
      </c>
      <c r="Z167" s="59">
        <v>1</v>
      </c>
      <c r="AA167" s="59">
        <v>1</v>
      </c>
      <c r="AB167" s="59">
        <v>1</v>
      </c>
      <c r="AC167" s="59">
        <v>1</v>
      </c>
      <c r="AD167" s="59">
        <v>1</v>
      </c>
      <c r="AE167" s="59">
        <v>1</v>
      </c>
      <c r="AF167" s="59">
        <v>1</v>
      </c>
      <c r="AG167" s="59">
        <v>1</v>
      </c>
      <c r="AH167" s="59">
        <v>1</v>
      </c>
      <c r="AI167" s="59">
        <v>1</v>
      </c>
      <c r="AJ167" s="59">
        <v>1</v>
      </c>
      <c r="AK167" s="59">
        <v>1</v>
      </c>
      <c r="AL167" s="59">
        <v>1</v>
      </c>
      <c r="AM167" s="59">
        <v>1</v>
      </c>
      <c r="AN167" s="59">
        <v>1</v>
      </c>
      <c r="AO167" s="59">
        <v>1</v>
      </c>
      <c r="AP167" s="59">
        <v>1</v>
      </c>
      <c r="AQ167" s="59">
        <v>1</v>
      </c>
      <c r="AR167" s="59">
        <v>1</v>
      </c>
      <c r="AS167" s="59">
        <v>1</v>
      </c>
      <c r="AT167" s="59">
        <v>1</v>
      </c>
      <c r="AU167" s="59">
        <v>1</v>
      </c>
      <c r="AV167" s="59">
        <v>1</v>
      </c>
      <c r="AW167" s="59">
        <v>1</v>
      </c>
      <c r="AX167" s="59">
        <v>1</v>
      </c>
      <c r="AY167" s="59">
        <v>1</v>
      </c>
      <c r="AZ167" s="59">
        <v>1</v>
      </c>
      <c r="BA167" s="59">
        <v>1</v>
      </c>
      <c r="BB167" s="59">
        <v>1</v>
      </c>
      <c r="BC167" s="59">
        <v>1</v>
      </c>
      <c r="BD167" s="59">
        <v>1</v>
      </c>
      <c r="BE167" s="59">
        <v>1</v>
      </c>
      <c r="BF167" s="59">
        <v>1</v>
      </c>
      <c r="BG167" s="59">
        <v>1</v>
      </c>
      <c r="BH167" s="59">
        <v>1</v>
      </c>
      <c r="BI167" s="59">
        <v>1</v>
      </c>
      <c r="BJ167" s="59">
        <v>1</v>
      </c>
      <c r="BK167" s="59">
        <v>1</v>
      </c>
      <c r="BL167" s="59">
        <v>1</v>
      </c>
      <c r="BM167" s="59">
        <v>1</v>
      </c>
      <c r="BN167" s="59">
        <v>1</v>
      </c>
      <c r="BO167" s="59">
        <v>1</v>
      </c>
      <c r="BP167" s="59">
        <v>1</v>
      </c>
      <c r="BQ167" s="59">
        <v>1</v>
      </c>
      <c r="BR167" s="59">
        <v>1</v>
      </c>
      <c r="BS167" s="59">
        <v>1</v>
      </c>
      <c r="BT167" s="59">
        <v>1</v>
      </c>
      <c r="BU167" s="59">
        <v>1</v>
      </c>
      <c r="BV167" s="59">
        <v>1</v>
      </c>
      <c r="BW167" s="59">
        <v>1</v>
      </c>
      <c r="BX167" s="59">
        <v>1</v>
      </c>
      <c r="BY167" s="59">
        <v>1</v>
      </c>
      <c r="BZ167" s="59">
        <v>1</v>
      </c>
      <c r="CA167" s="59">
        <v>1</v>
      </c>
      <c r="CB167" s="59">
        <v>1</v>
      </c>
      <c r="CC167" s="59">
        <v>1</v>
      </c>
      <c r="CD167" s="59">
        <v>1</v>
      </c>
      <c r="CE167" s="59">
        <v>1</v>
      </c>
      <c r="CF167" s="59">
        <v>1</v>
      </c>
      <c r="CG167" s="59">
        <v>1</v>
      </c>
      <c r="CH167" s="59">
        <v>1</v>
      </c>
      <c r="CI167" s="59">
        <v>1</v>
      </c>
      <c r="CJ167" s="59">
        <v>1</v>
      </c>
      <c r="CK167" s="59">
        <v>1</v>
      </c>
      <c r="CL167" s="59">
        <v>1</v>
      </c>
      <c r="CM167" s="59">
        <v>1</v>
      </c>
    </row>
    <row r="168" spans="2:91">
      <c r="B168" s="157" t="s">
        <v>89</v>
      </c>
      <c r="C168" s="57" t="str">
        <f>_xll.BDP(B168,"short name")</f>
        <v>TOPIX IRON &amp; STEEL INDEX</v>
      </c>
      <c r="D168" s="59">
        <v>1</v>
      </c>
      <c r="E168" s="59">
        <v>1</v>
      </c>
      <c r="F168" s="59">
        <v>1</v>
      </c>
      <c r="G168" s="59">
        <v>1</v>
      </c>
      <c r="H168" s="59">
        <v>1</v>
      </c>
      <c r="I168" s="59">
        <v>1</v>
      </c>
      <c r="J168" s="59">
        <v>1</v>
      </c>
      <c r="K168" s="59">
        <v>1</v>
      </c>
      <c r="L168" s="59">
        <v>1</v>
      </c>
      <c r="M168" s="59">
        <v>1</v>
      </c>
      <c r="N168" s="59">
        <v>1</v>
      </c>
      <c r="O168" s="59">
        <v>1</v>
      </c>
      <c r="P168" s="59">
        <v>1</v>
      </c>
      <c r="Q168" s="59">
        <v>1</v>
      </c>
      <c r="R168" s="59">
        <v>1</v>
      </c>
      <c r="S168" s="59">
        <v>1</v>
      </c>
      <c r="T168" s="59">
        <v>1</v>
      </c>
      <c r="U168" s="59">
        <v>1</v>
      </c>
      <c r="V168" s="59">
        <v>1</v>
      </c>
      <c r="W168" s="59">
        <v>1</v>
      </c>
      <c r="X168" s="59">
        <v>1</v>
      </c>
      <c r="Y168" s="59">
        <v>1</v>
      </c>
      <c r="Z168" s="59">
        <v>1</v>
      </c>
      <c r="AA168" s="59">
        <v>1</v>
      </c>
      <c r="AB168" s="59">
        <v>1</v>
      </c>
      <c r="AC168" s="59">
        <v>1</v>
      </c>
      <c r="AD168" s="59">
        <v>1</v>
      </c>
      <c r="AE168" s="59">
        <v>1</v>
      </c>
      <c r="AF168" s="59">
        <v>1</v>
      </c>
      <c r="AG168" s="59">
        <v>1</v>
      </c>
      <c r="AH168" s="59">
        <v>1</v>
      </c>
      <c r="AI168" s="59">
        <v>1</v>
      </c>
      <c r="AJ168" s="59">
        <v>1</v>
      </c>
      <c r="AK168" s="59">
        <v>1</v>
      </c>
      <c r="AL168" s="59">
        <v>1</v>
      </c>
      <c r="AM168" s="59">
        <v>1</v>
      </c>
      <c r="AN168" s="59">
        <v>1</v>
      </c>
      <c r="AO168" s="59">
        <v>1</v>
      </c>
      <c r="AP168" s="59">
        <v>1</v>
      </c>
      <c r="AQ168" s="59">
        <v>1</v>
      </c>
      <c r="AR168" s="59">
        <v>1</v>
      </c>
      <c r="AS168" s="59">
        <v>1</v>
      </c>
      <c r="AT168" s="59">
        <v>1</v>
      </c>
      <c r="AU168" s="59">
        <v>1</v>
      </c>
      <c r="AV168" s="59">
        <v>1</v>
      </c>
      <c r="AW168" s="59">
        <v>1</v>
      </c>
      <c r="AX168" s="59">
        <v>1</v>
      </c>
      <c r="AY168" s="59">
        <v>1</v>
      </c>
      <c r="AZ168" s="59">
        <v>1</v>
      </c>
      <c r="BA168" s="59">
        <v>1</v>
      </c>
      <c r="BB168" s="59">
        <v>1</v>
      </c>
      <c r="BC168" s="59">
        <v>1</v>
      </c>
      <c r="BD168" s="59">
        <v>1</v>
      </c>
      <c r="BE168" s="59">
        <v>1</v>
      </c>
      <c r="BF168" s="59">
        <v>1</v>
      </c>
      <c r="BG168" s="59">
        <v>1</v>
      </c>
      <c r="BH168" s="59">
        <v>1</v>
      </c>
      <c r="BI168" s="59">
        <v>1</v>
      </c>
      <c r="BJ168" s="59">
        <v>1</v>
      </c>
      <c r="BK168" s="59">
        <v>1</v>
      </c>
      <c r="BL168" s="59">
        <v>1</v>
      </c>
      <c r="BM168" s="59">
        <v>1</v>
      </c>
      <c r="BN168" s="59">
        <v>1</v>
      </c>
      <c r="BO168" s="59">
        <v>1</v>
      </c>
      <c r="BP168" s="59">
        <v>1</v>
      </c>
      <c r="BQ168" s="59">
        <v>1</v>
      </c>
      <c r="BR168" s="59">
        <v>1</v>
      </c>
      <c r="BS168" s="59">
        <v>1</v>
      </c>
      <c r="BT168" s="59">
        <v>1</v>
      </c>
      <c r="BU168" s="59">
        <v>1</v>
      </c>
      <c r="BV168" s="59">
        <v>1</v>
      </c>
      <c r="BW168" s="59">
        <v>1</v>
      </c>
      <c r="BX168" s="59">
        <v>1</v>
      </c>
      <c r="BY168" s="59">
        <v>1</v>
      </c>
      <c r="BZ168" s="59">
        <v>1</v>
      </c>
      <c r="CA168" s="59">
        <v>1</v>
      </c>
      <c r="CB168" s="59">
        <v>1</v>
      </c>
      <c r="CC168" s="59">
        <v>1</v>
      </c>
      <c r="CD168" s="59">
        <v>1</v>
      </c>
      <c r="CE168" s="59">
        <v>1</v>
      </c>
      <c r="CF168" s="59">
        <v>1</v>
      </c>
      <c r="CG168" s="59">
        <v>1</v>
      </c>
      <c r="CH168" s="59">
        <v>1</v>
      </c>
      <c r="CI168" s="59">
        <v>1</v>
      </c>
      <c r="CJ168" s="59">
        <v>1</v>
      </c>
      <c r="CK168" s="59">
        <v>1</v>
      </c>
      <c r="CL168" s="59">
        <v>1</v>
      </c>
      <c r="CM168" s="59">
        <v>1</v>
      </c>
    </row>
    <row r="169" spans="2:91">
      <c r="B169" s="157" t="s">
        <v>11</v>
      </c>
      <c r="C169" s="57" t="str">
        <f>_xll.BDP(B169,"short name")</f>
        <v>TOPIX INDEX (TOKYO)</v>
      </c>
      <c r="D169" s="59">
        <v>1</v>
      </c>
      <c r="E169" s="59">
        <v>1</v>
      </c>
      <c r="F169" s="59">
        <v>1</v>
      </c>
      <c r="G169" s="59">
        <v>1</v>
      </c>
      <c r="H169" s="59">
        <v>1</v>
      </c>
      <c r="I169" s="59">
        <v>1</v>
      </c>
      <c r="J169" s="59">
        <v>1</v>
      </c>
      <c r="K169" s="59">
        <v>1</v>
      </c>
      <c r="L169" s="59">
        <v>1</v>
      </c>
      <c r="M169" s="59">
        <v>1</v>
      </c>
      <c r="N169" s="59">
        <v>1</v>
      </c>
      <c r="O169" s="59">
        <v>1</v>
      </c>
      <c r="P169" s="59">
        <v>1</v>
      </c>
      <c r="Q169" s="59">
        <v>1</v>
      </c>
      <c r="R169" s="59">
        <v>1</v>
      </c>
      <c r="S169" s="59">
        <v>1</v>
      </c>
      <c r="T169" s="59">
        <v>1</v>
      </c>
      <c r="U169" s="59">
        <v>1</v>
      </c>
      <c r="V169" s="59">
        <v>1</v>
      </c>
      <c r="W169" s="59">
        <v>1</v>
      </c>
      <c r="X169" s="59">
        <v>1</v>
      </c>
      <c r="Y169" s="59">
        <v>1</v>
      </c>
      <c r="Z169" s="59">
        <v>1</v>
      </c>
      <c r="AA169" s="59">
        <v>1</v>
      </c>
      <c r="AB169" s="59">
        <v>1</v>
      </c>
      <c r="AC169" s="59">
        <v>1</v>
      </c>
      <c r="AD169" s="59">
        <v>1</v>
      </c>
      <c r="AE169" s="59">
        <v>1</v>
      </c>
      <c r="AF169" s="59">
        <v>1</v>
      </c>
      <c r="AG169" s="59">
        <v>1</v>
      </c>
      <c r="AH169" s="59">
        <v>1</v>
      </c>
      <c r="AI169" s="59">
        <v>1</v>
      </c>
      <c r="AJ169" s="59">
        <v>1</v>
      </c>
      <c r="AK169" s="59">
        <v>1</v>
      </c>
      <c r="AL169" s="59">
        <v>1</v>
      </c>
      <c r="AM169" s="59">
        <v>1</v>
      </c>
      <c r="AN169" s="59">
        <v>1</v>
      </c>
      <c r="AO169" s="59">
        <v>1</v>
      </c>
      <c r="AP169" s="59">
        <v>1</v>
      </c>
      <c r="AQ169" s="59">
        <v>1</v>
      </c>
      <c r="AR169" s="59">
        <v>1</v>
      </c>
      <c r="AS169" s="59">
        <v>1</v>
      </c>
      <c r="AT169" s="59">
        <v>1</v>
      </c>
      <c r="AU169" s="59">
        <v>1</v>
      </c>
      <c r="AV169" s="59">
        <v>1</v>
      </c>
      <c r="AW169" s="59">
        <v>1</v>
      </c>
      <c r="AX169" s="59">
        <v>1</v>
      </c>
      <c r="AY169" s="59">
        <v>1</v>
      </c>
      <c r="AZ169" s="59">
        <v>1</v>
      </c>
      <c r="BA169" s="59">
        <v>1</v>
      </c>
      <c r="BB169" s="59">
        <v>1</v>
      </c>
      <c r="BC169" s="59">
        <v>1</v>
      </c>
      <c r="BD169" s="59">
        <v>1</v>
      </c>
      <c r="BE169" s="59">
        <v>1</v>
      </c>
      <c r="BF169" s="59">
        <v>1</v>
      </c>
      <c r="BG169" s="59">
        <v>1</v>
      </c>
      <c r="BH169" s="59">
        <v>1</v>
      </c>
      <c r="BI169" s="59">
        <v>1</v>
      </c>
      <c r="BJ169" s="59">
        <v>1</v>
      </c>
      <c r="BK169" s="59">
        <v>1</v>
      </c>
      <c r="BL169" s="59">
        <v>1</v>
      </c>
      <c r="BM169" s="59">
        <v>1</v>
      </c>
      <c r="BN169" s="59">
        <v>1</v>
      </c>
      <c r="BO169" s="59">
        <v>1</v>
      </c>
      <c r="BP169" s="59">
        <v>1</v>
      </c>
      <c r="BQ169" s="59">
        <v>1</v>
      </c>
      <c r="BR169" s="59">
        <v>1</v>
      </c>
      <c r="BS169" s="59">
        <v>1</v>
      </c>
      <c r="BT169" s="59">
        <v>1</v>
      </c>
      <c r="BU169" s="59">
        <v>1</v>
      </c>
      <c r="BV169" s="59">
        <v>1</v>
      </c>
      <c r="BW169" s="59">
        <v>1</v>
      </c>
      <c r="BX169" s="59">
        <v>1</v>
      </c>
      <c r="BY169" s="59">
        <v>1</v>
      </c>
      <c r="BZ169" s="59">
        <v>1</v>
      </c>
      <c r="CA169" s="59">
        <v>1</v>
      </c>
      <c r="CB169" s="59">
        <v>1</v>
      </c>
      <c r="CC169" s="59">
        <v>1</v>
      </c>
      <c r="CD169" s="59">
        <v>1</v>
      </c>
      <c r="CE169" s="59">
        <v>1</v>
      </c>
      <c r="CF169" s="59">
        <v>1</v>
      </c>
      <c r="CG169" s="59">
        <v>1</v>
      </c>
      <c r="CH169" s="59">
        <v>1</v>
      </c>
      <c r="CI169" s="59">
        <v>1</v>
      </c>
      <c r="CJ169" s="59">
        <v>1</v>
      </c>
      <c r="CK169" s="59">
        <v>1</v>
      </c>
      <c r="CL169" s="59">
        <v>1</v>
      </c>
      <c r="CM169" s="59">
        <v>1</v>
      </c>
    </row>
    <row r="170" spans="2:91">
      <c r="B170" s="157" t="s">
        <v>983</v>
      </c>
      <c r="C170" s="57" t="str">
        <f>_xll.BDP(B170,"short name")</f>
        <v>Generic 1st 'TRC' Future</v>
      </c>
      <c r="D170" s="59">
        <v>1</v>
      </c>
      <c r="E170" s="59">
        <v>1</v>
      </c>
      <c r="F170" s="59">
        <v>1</v>
      </c>
      <c r="G170" s="59">
        <v>1</v>
      </c>
      <c r="H170" s="59">
        <v>1</v>
      </c>
      <c r="I170" s="59">
        <v>1</v>
      </c>
      <c r="J170" s="59">
        <v>1</v>
      </c>
      <c r="K170" s="59">
        <v>1</v>
      </c>
      <c r="L170" s="59">
        <v>1</v>
      </c>
      <c r="M170" s="59">
        <v>1</v>
      </c>
      <c r="N170" s="59">
        <v>1</v>
      </c>
      <c r="O170" s="59">
        <v>1</v>
      </c>
      <c r="P170" s="59">
        <v>1</v>
      </c>
      <c r="Q170" s="59">
        <v>1</v>
      </c>
      <c r="R170" s="59">
        <v>1</v>
      </c>
      <c r="S170" s="59">
        <v>1</v>
      </c>
      <c r="T170" s="59">
        <v>1</v>
      </c>
      <c r="U170" s="59">
        <v>1</v>
      </c>
      <c r="V170" s="59">
        <v>1</v>
      </c>
      <c r="W170" s="59">
        <v>1</v>
      </c>
      <c r="X170" s="59">
        <v>1</v>
      </c>
      <c r="Y170" s="59">
        <v>1</v>
      </c>
      <c r="Z170" s="59">
        <v>1</v>
      </c>
      <c r="AA170" s="59">
        <v>1</v>
      </c>
      <c r="AB170" s="59">
        <v>1</v>
      </c>
      <c r="AC170" s="59">
        <v>1</v>
      </c>
      <c r="AD170" s="59">
        <v>1</v>
      </c>
      <c r="AE170" s="59">
        <v>1</v>
      </c>
      <c r="AF170" s="59">
        <v>1</v>
      </c>
      <c r="AG170" s="59">
        <v>1</v>
      </c>
      <c r="AH170" s="59">
        <v>1</v>
      </c>
      <c r="AI170" s="59">
        <v>1</v>
      </c>
      <c r="AJ170" s="59">
        <v>1</v>
      </c>
      <c r="AK170" s="59">
        <v>1</v>
      </c>
      <c r="AL170" s="59">
        <v>1</v>
      </c>
      <c r="AM170" s="59">
        <v>1</v>
      </c>
      <c r="AN170" s="59">
        <v>1</v>
      </c>
      <c r="AO170" s="59">
        <v>1</v>
      </c>
      <c r="AP170" s="59">
        <v>1</v>
      </c>
      <c r="AQ170" s="59">
        <v>1</v>
      </c>
      <c r="AR170" s="59">
        <v>1</v>
      </c>
      <c r="AS170" s="59">
        <v>1</v>
      </c>
      <c r="AT170" s="59">
        <v>1</v>
      </c>
      <c r="AU170" s="59">
        <v>1</v>
      </c>
      <c r="AV170" s="59">
        <v>1</v>
      </c>
      <c r="AW170" s="59">
        <v>1</v>
      </c>
      <c r="AX170" s="59">
        <v>1</v>
      </c>
      <c r="AY170" s="59">
        <v>1</v>
      </c>
      <c r="AZ170" s="59">
        <v>1</v>
      </c>
      <c r="BA170" s="59">
        <v>1</v>
      </c>
      <c r="BB170" s="59">
        <v>1</v>
      </c>
      <c r="BC170" s="59">
        <v>1</v>
      </c>
      <c r="BD170" s="59">
        <v>1</v>
      </c>
      <c r="BE170" s="59">
        <v>1</v>
      </c>
      <c r="BF170" s="59">
        <v>1</v>
      </c>
      <c r="BG170" s="59">
        <v>1</v>
      </c>
      <c r="BH170" s="59">
        <v>1</v>
      </c>
      <c r="BI170" s="59">
        <v>1</v>
      </c>
      <c r="BJ170" s="59">
        <v>1</v>
      </c>
      <c r="BK170" s="59">
        <v>1</v>
      </c>
      <c r="BL170" s="59">
        <v>1</v>
      </c>
      <c r="BM170" s="59">
        <v>1</v>
      </c>
      <c r="BN170" s="59">
        <v>1</v>
      </c>
      <c r="BO170" s="59">
        <v>1</v>
      </c>
      <c r="BP170" s="59">
        <v>1</v>
      </c>
      <c r="BQ170" s="59">
        <v>1</v>
      </c>
      <c r="BR170" s="59">
        <v>1</v>
      </c>
      <c r="BS170" s="59">
        <v>1</v>
      </c>
      <c r="BT170" s="59">
        <v>1</v>
      </c>
      <c r="BU170" s="59">
        <v>1</v>
      </c>
      <c r="BV170" s="59">
        <v>1</v>
      </c>
      <c r="BW170" s="59">
        <v>1</v>
      </c>
      <c r="BX170" s="59">
        <v>1</v>
      </c>
      <c r="BY170" s="59">
        <v>1</v>
      </c>
      <c r="BZ170" s="59">
        <v>1</v>
      </c>
      <c r="CA170" s="59">
        <v>1</v>
      </c>
      <c r="CB170" s="59">
        <v>1</v>
      </c>
      <c r="CC170" s="59">
        <v>1</v>
      </c>
      <c r="CD170" s="59">
        <v>1</v>
      </c>
      <c r="CE170" s="59">
        <v>1</v>
      </c>
      <c r="CF170" s="59">
        <v>1</v>
      </c>
      <c r="CG170" s="59">
        <v>1</v>
      </c>
      <c r="CH170" s="59">
        <v>1</v>
      </c>
      <c r="CI170" s="59">
        <v>1</v>
      </c>
      <c r="CJ170" s="59">
        <v>1</v>
      </c>
      <c r="CK170" s="59">
        <v>1</v>
      </c>
      <c r="CL170" s="59">
        <v>1</v>
      </c>
      <c r="CM170" s="59">
        <v>1</v>
      </c>
    </row>
    <row r="171" spans="2:91">
      <c r="B171" s="157" t="s">
        <v>1133</v>
      </c>
      <c r="C171" s="57" t="str">
        <f>_xll.BDP(B171,"short name")</f>
        <v>Premium Hard Coking Coal $/t</v>
      </c>
      <c r="D171" s="59">
        <v>1</v>
      </c>
      <c r="E171" s="59">
        <v>1</v>
      </c>
      <c r="F171" s="59">
        <v>1</v>
      </c>
      <c r="G171" s="59">
        <v>1</v>
      </c>
      <c r="H171" s="59">
        <v>1</v>
      </c>
      <c r="I171" s="59">
        <v>1</v>
      </c>
      <c r="J171" s="59">
        <v>1</v>
      </c>
      <c r="K171" s="59">
        <v>1</v>
      </c>
      <c r="L171" s="59">
        <v>1</v>
      </c>
      <c r="M171" s="59">
        <v>1</v>
      </c>
      <c r="N171" s="59">
        <v>1</v>
      </c>
      <c r="O171" s="59">
        <v>1</v>
      </c>
      <c r="P171" s="59">
        <v>1</v>
      </c>
      <c r="Q171" s="59">
        <v>1</v>
      </c>
      <c r="R171" s="59">
        <v>1</v>
      </c>
      <c r="S171" s="59">
        <v>1</v>
      </c>
      <c r="T171" s="59">
        <v>1</v>
      </c>
      <c r="U171" s="59">
        <v>1</v>
      </c>
      <c r="V171" s="59">
        <v>1</v>
      </c>
      <c r="W171" s="59">
        <v>1</v>
      </c>
      <c r="X171" s="59">
        <v>1</v>
      </c>
      <c r="Y171" s="59">
        <v>1</v>
      </c>
      <c r="Z171" s="59">
        <v>1</v>
      </c>
      <c r="AA171" s="59">
        <v>1</v>
      </c>
      <c r="AB171" s="59">
        <v>1</v>
      </c>
      <c r="AC171" s="59">
        <v>1</v>
      </c>
      <c r="AD171" s="59">
        <v>1</v>
      </c>
      <c r="AE171" s="59">
        <v>1</v>
      </c>
      <c r="AF171" s="59">
        <v>1</v>
      </c>
      <c r="AG171" s="59">
        <v>1</v>
      </c>
      <c r="AH171" s="59">
        <v>1</v>
      </c>
      <c r="AI171" s="59">
        <v>1</v>
      </c>
      <c r="AJ171" s="59">
        <v>1</v>
      </c>
      <c r="AK171" s="59">
        <v>1</v>
      </c>
      <c r="AL171" s="59">
        <v>1</v>
      </c>
      <c r="AM171" s="59">
        <v>1</v>
      </c>
      <c r="AN171" s="59">
        <v>1</v>
      </c>
      <c r="AO171" s="59">
        <v>1</v>
      </c>
      <c r="AP171" s="59">
        <v>1</v>
      </c>
      <c r="AQ171" s="59">
        <v>1</v>
      </c>
      <c r="AR171" s="59">
        <v>1</v>
      </c>
      <c r="AS171" s="59">
        <v>1</v>
      </c>
      <c r="AT171" s="59">
        <v>1</v>
      </c>
      <c r="AU171" s="59">
        <v>1</v>
      </c>
      <c r="AV171" s="59">
        <v>1</v>
      </c>
      <c r="AW171" s="59">
        <v>1</v>
      </c>
      <c r="AX171" s="59">
        <v>1</v>
      </c>
      <c r="AY171" s="59">
        <v>1</v>
      </c>
      <c r="AZ171" s="59">
        <v>1</v>
      </c>
      <c r="BA171" s="59">
        <v>1</v>
      </c>
      <c r="BB171" s="59">
        <v>1</v>
      </c>
      <c r="BC171" s="59">
        <v>1</v>
      </c>
      <c r="BD171" s="59">
        <v>1</v>
      </c>
      <c r="BE171" s="59">
        <v>1</v>
      </c>
      <c r="BF171" s="59">
        <v>1</v>
      </c>
      <c r="BG171" s="59">
        <v>1</v>
      </c>
      <c r="BH171" s="59">
        <v>1</v>
      </c>
      <c r="BI171" s="59">
        <v>1</v>
      </c>
      <c r="BJ171" s="59">
        <v>1</v>
      </c>
      <c r="BK171" s="59">
        <v>1</v>
      </c>
      <c r="BL171" s="59">
        <v>1</v>
      </c>
      <c r="BM171" s="59">
        <v>1</v>
      </c>
      <c r="BN171" s="59">
        <v>1</v>
      </c>
      <c r="BO171" s="59">
        <v>1</v>
      </c>
      <c r="BP171" s="59">
        <v>1</v>
      </c>
      <c r="BQ171" s="59">
        <v>1</v>
      </c>
      <c r="BR171" s="59">
        <v>1</v>
      </c>
      <c r="BS171" s="59">
        <v>1</v>
      </c>
      <c r="BT171" s="59">
        <v>1</v>
      </c>
      <c r="BU171" s="59">
        <v>1</v>
      </c>
      <c r="BV171" s="59">
        <v>1</v>
      </c>
      <c r="BW171" s="59">
        <v>1</v>
      </c>
      <c r="BX171" s="59">
        <v>1</v>
      </c>
      <c r="BY171" s="59">
        <v>1</v>
      </c>
      <c r="BZ171" s="59">
        <v>1</v>
      </c>
      <c r="CA171" s="59">
        <v>1</v>
      </c>
      <c r="CB171" s="59">
        <v>1</v>
      </c>
      <c r="CC171" s="59">
        <v>1</v>
      </c>
      <c r="CD171" s="59">
        <v>1</v>
      </c>
      <c r="CE171" s="59">
        <v>1</v>
      </c>
      <c r="CF171" s="59">
        <v>1</v>
      </c>
      <c r="CG171" s="59">
        <v>1</v>
      </c>
      <c r="CH171" s="59">
        <v>1</v>
      </c>
      <c r="CI171" s="59">
        <v>1</v>
      </c>
      <c r="CJ171" s="59">
        <v>1</v>
      </c>
      <c r="CK171" s="59">
        <v>1</v>
      </c>
      <c r="CL171" s="59">
        <v>1</v>
      </c>
      <c r="CM171" s="59">
        <v>1</v>
      </c>
    </row>
    <row r="172" spans="2:91">
      <c r="B172" s="157" t="s">
        <v>1136</v>
      </c>
      <c r="C172" s="57" t="str">
        <f>_xll.BDP(B172,"short name")</f>
        <v>Premium Hard Coking Coal $/t</v>
      </c>
      <c r="D172" s="59">
        <v>1</v>
      </c>
      <c r="E172" s="59">
        <v>1</v>
      </c>
      <c r="F172" s="59">
        <v>1</v>
      </c>
      <c r="G172" s="59">
        <v>1</v>
      </c>
      <c r="H172" s="59">
        <v>1</v>
      </c>
      <c r="I172" s="59">
        <v>1</v>
      </c>
      <c r="J172" s="59">
        <v>1</v>
      </c>
      <c r="K172" s="59">
        <v>1</v>
      </c>
      <c r="L172" s="59">
        <v>1</v>
      </c>
      <c r="M172" s="59">
        <v>1</v>
      </c>
      <c r="N172" s="59">
        <v>1</v>
      </c>
      <c r="O172" s="59">
        <v>1</v>
      </c>
      <c r="P172" s="59">
        <v>1</v>
      </c>
      <c r="Q172" s="59">
        <v>1</v>
      </c>
      <c r="R172" s="59">
        <v>1</v>
      </c>
      <c r="S172" s="59">
        <v>1</v>
      </c>
      <c r="T172" s="59">
        <v>1</v>
      </c>
      <c r="U172" s="59">
        <v>1</v>
      </c>
      <c r="V172" s="59">
        <v>1</v>
      </c>
      <c r="W172" s="59">
        <v>1</v>
      </c>
      <c r="X172" s="59">
        <v>1</v>
      </c>
      <c r="Y172" s="59">
        <v>1</v>
      </c>
      <c r="Z172" s="59">
        <v>1</v>
      </c>
      <c r="AA172" s="59">
        <v>1</v>
      </c>
      <c r="AB172" s="59">
        <v>1</v>
      </c>
      <c r="AC172" s="59">
        <v>1</v>
      </c>
      <c r="AD172" s="59">
        <v>1</v>
      </c>
      <c r="AE172" s="59">
        <v>1</v>
      </c>
      <c r="AF172" s="59">
        <v>1</v>
      </c>
      <c r="AG172" s="59">
        <v>1</v>
      </c>
      <c r="AH172" s="59">
        <v>1</v>
      </c>
      <c r="AI172" s="59">
        <v>1</v>
      </c>
      <c r="AJ172" s="59">
        <v>1</v>
      </c>
      <c r="AK172" s="59">
        <v>1</v>
      </c>
      <c r="AL172" s="59">
        <v>1</v>
      </c>
      <c r="AM172" s="59">
        <v>1</v>
      </c>
      <c r="AN172" s="59">
        <v>1</v>
      </c>
      <c r="AO172" s="59">
        <v>1</v>
      </c>
      <c r="AP172" s="59">
        <v>1</v>
      </c>
      <c r="AQ172" s="59">
        <v>1</v>
      </c>
      <c r="AR172" s="59">
        <v>1</v>
      </c>
      <c r="AS172" s="59">
        <v>1</v>
      </c>
      <c r="AT172" s="59">
        <v>1</v>
      </c>
      <c r="AU172" s="59">
        <v>1</v>
      </c>
      <c r="AV172" s="59">
        <v>1</v>
      </c>
      <c r="AW172" s="59">
        <v>1</v>
      </c>
      <c r="AX172" s="59">
        <v>1</v>
      </c>
      <c r="AY172" s="59">
        <v>1</v>
      </c>
      <c r="AZ172" s="59">
        <v>1</v>
      </c>
      <c r="BA172" s="59">
        <v>1</v>
      </c>
      <c r="BB172" s="59">
        <v>1</v>
      </c>
      <c r="BC172" s="59">
        <v>1</v>
      </c>
      <c r="BD172" s="59">
        <v>1</v>
      </c>
      <c r="BE172" s="59">
        <v>1</v>
      </c>
      <c r="BF172" s="59">
        <v>1</v>
      </c>
      <c r="BG172" s="59">
        <v>1</v>
      </c>
      <c r="BH172" s="59">
        <v>1</v>
      </c>
      <c r="BI172" s="59">
        <v>1</v>
      </c>
      <c r="BJ172" s="59">
        <v>1</v>
      </c>
      <c r="BK172" s="59">
        <v>1</v>
      </c>
      <c r="BL172" s="59">
        <v>1</v>
      </c>
      <c r="BM172" s="59">
        <v>1</v>
      </c>
      <c r="BN172" s="59">
        <v>1</v>
      </c>
      <c r="BO172" s="59">
        <v>1</v>
      </c>
      <c r="BP172" s="59">
        <v>1</v>
      </c>
      <c r="BQ172" s="59">
        <v>1</v>
      </c>
      <c r="BR172" s="59">
        <v>1</v>
      </c>
      <c r="BS172" s="59">
        <v>1</v>
      </c>
      <c r="BT172" s="59">
        <v>1</v>
      </c>
      <c r="BU172" s="59">
        <v>1</v>
      </c>
      <c r="BV172" s="59">
        <v>1</v>
      </c>
      <c r="BW172" s="59">
        <v>1</v>
      </c>
      <c r="BX172" s="59">
        <v>1</v>
      </c>
      <c r="BY172" s="59">
        <v>1</v>
      </c>
      <c r="BZ172" s="59">
        <v>1</v>
      </c>
      <c r="CA172" s="59">
        <v>1</v>
      </c>
      <c r="CB172" s="59">
        <v>1</v>
      </c>
      <c r="CC172" s="59">
        <v>1</v>
      </c>
      <c r="CD172" s="59">
        <v>1</v>
      </c>
      <c r="CE172" s="59">
        <v>1</v>
      </c>
      <c r="CF172" s="59">
        <v>1</v>
      </c>
      <c r="CG172" s="59">
        <v>1</v>
      </c>
      <c r="CH172" s="59">
        <v>1</v>
      </c>
      <c r="CI172" s="59">
        <v>1</v>
      </c>
      <c r="CJ172" s="59">
        <v>1</v>
      </c>
      <c r="CK172" s="59">
        <v>1</v>
      </c>
      <c r="CL172" s="59">
        <v>1</v>
      </c>
      <c r="CM172" s="59">
        <v>1</v>
      </c>
    </row>
    <row r="173" spans="2:91">
      <c r="B173" s="157" t="s">
        <v>1180</v>
      </c>
      <c r="C173" s="57" t="str">
        <f>_xll.BDP(B173,"short name")</f>
        <v>TESLA INC</v>
      </c>
      <c r="D173" s="59">
        <v>1</v>
      </c>
      <c r="E173" s="59">
        <v>1</v>
      </c>
      <c r="F173" s="59">
        <v>1</v>
      </c>
      <c r="G173" s="59">
        <v>1</v>
      </c>
      <c r="H173" s="59">
        <v>1</v>
      </c>
      <c r="I173" s="59">
        <v>1</v>
      </c>
      <c r="J173" s="59">
        <v>1</v>
      </c>
      <c r="K173" s="59">
        <v>1</v>
      </c>
      <c r="L173" s="59">
        <v>1</v>
      </c>
      <c r="M173" s="59">
        <v>1</v>
      </c>
      <c r="N173" s="59">
        <v>1</v>
      </c>
      <c r="O173" s="59">
        <v>1</v>
      </c>
      <c r="P173" s="59">
        <v>1</v>
      </c>
      <c r="Q173" s="59">
        <v>1</v>
      </c>
      <c r="R173" s="59">
        <v>1</v>
      </c>
      <c r="S173" s="59">
        <v>1</v>
      </c>
      <c r="T173" s="59">
        <v>1</v>
      </c>
      <c r="U173" s="59">
        <v>1</v>
      </c>
      <c r="V173" s="59">
        <v>1</v>
      </c>
      <c r="W173" s="59">
        <v>1</v>
      </c>
      <c r="X173" s="59">
        <v>1</v>
      </c>
      <c r="Y173" s="59">
        <v>1</v>
      </c>
      <c r="Z173" s="59">
        <v>1</v>
      </c>
      <c r="AA173" s="59">
        <v>1</v>
      </c>
      <c r="AB173" s="59">
        <v>1</v>
      </c>
      <c r="AC173" s="59">
        <v>1</v>
      </c>
      <c r="AD173" s="59">
        <v>1</v>
      </c>
      <c r="AE173" s="59">
        <v>1</v>
      </c>
      <c r="AF173" s="59">
        <v>1</v>
      </c>
      <c r="AG173" s="59">
        <v>1</v>
      </c>
      <c r="AH173" s="59">
        <v>1</v>
      </c>
      <c r="AI173" s="59">
        <v>1</v>
      </c>
      <c r="AJ173" s="59">
        <v>1</v>
      </c>
      <c r="AK173" s="59">
        <v>1</v>
      </c>
      <c r="AL173" s="59">
        <v>1</v>
      </c>
      <c r="AM173" s="59">
        <v>1</v>
      </c>
      <c r="AN173" s="59">
        <v>1</v>
      </c>
      <c r="AO173" s="59">
        <v>1</v>
      </c>
      <c r="AP173" s="59">
        <v>1</v>
      </c>
      <c r="AQ173" s="59">
        <v>1</v>
      </c>
      <c r="AR173" s="59">
        <v>1</v>
      </c>
      <c r="AS173" s="59">
        <v>1</v>
      </c>
      <c r="AT173" s="59">
        <v>1</v>
      </c>
      <c r="AU173" s="59">
        <v>1</v>
      </c>
      <c r="AV173" s="59">
        <v>1</v>
      </c>
      <c r="AW173" s="59">
        <v>1</v>
      </c>
      <c r="AX173" s="59">
        <v>1</v>
      </c>
      <c r="AY173" s="59">
        <v>1</v>
      </c>
      <c r="AZ173" s="59">
        <v>1</v>
      </c>
      <c r="BA173" s="59">
        <v>1</v>
      </c>
      <c r="BB173" s="59">
        <v>1</v>
      </c>
      <c r="BC173" s="59">
        <v>1</v>
      </c>
      <c r="BD173" s="59">
        <v>1</v>
      </c>
      <c r="BE173" s="59">
        <v>1</v>
      </c>
      <c r="BF173" s="59">
        <v>1</v>
      </c>
      <c r="BG173" s="59">
        <v>1</v>
      </c>
      <c r="BH173" s="59">
        <v>1</v>
      </c>
      <c r="BI173" s="59">
        <v>1</v>
      </c>
      <c r="BJ173" s="59">
        <v>1</v>
      </c>
      <c r="BK173" s="59">
        <v>1</v>
      </c>
      <c r="BL173" s="59">
        <v>1</v>
      </c>
      <c r="BM173" s="59">
        <v>1</v>
      </c>
      <c r="BN173" s="59">
        <v>1</v>
      </c>
      <c r="BO173" s="59">
        <v>1</v>
      </c>
      <c r="BP173" s="59">
        <v>1</v>
      </c>
      <c r="BQ173" s="59">
        <v>1</v>
      </c>
      <c r="BR173" s="59">
        <v>1</v>
      </c>
      <c r="BS173" s="59">
        <v>1</v>
      </c>
      <c r="BT173" s="59">
        <v>1</v>
      </c>
      <c r="BU173" s="59">
        <v>1</v>
      </c>
      <c r="BV173" s="59">
        <v>1</v>
      </c>
      <c r="BW173" s="59">
        <v>1</v>
      </c>
      <c r="BX173" s="59">
        <v>1</v>
      </c>
      <c r="BY173" s="59">
        <v>1</v>
      </c>
      <c r="BZ173" s="59">
        <v>1</v>
      </c>
      <c r="CA173" s="59">
        <v>1</v>
      </c>
      <c r="CB173" s="59">
        <v>1</v>
      </c>
      <c r="CC173" s="59">
        <v>1</v>
      </c>
      <c r="CD173" s="59">
        <v>1</v>
      </c>
      <c r="CE173" s="59">
        <v>1</v>
      </c>
      <c r="CF173" s="59">
        <v>1</v>
      </c>
      <c r="CG173" s="59">
        <v>1</v>
      </c>
      <c r="CH173" s="59">
        <v>1</v>
      </c>
      <c r="CI173" s="59">
        <v>1</v>
      </c>
      <c r="CJ173" s="59">
        <v>1</v>
      </c>
      <c r="CK173" s="59">
        <v>1</v>
      </c>
      <c r="CL173" s="59">
        <v>1</v>
      </c>
      <c r="CM173" s="59">
        <v>1</v>
      </c>
    </row>
    <row r="174" spans="2:91">
      <c r="B174" s="157" t="s">
        <v>48</v>
      </c>
      <c r="C174" s="57" t="str">
        <f>_xll.BDP(B174,"short name")</f>
        <v>GLOBAL X URANIUM</v>
      </c>
      <c r="D174" s="59">
        <v>1</v>
      </c>
      <c r="E174" s="59">
        <v>1</v>
      </c>
      <c r="F174" s="59">
        <v>1</v>
      </c>
      <c r="G174" s="59">
        <v>1</v>
      </c>
      <c r="H174" s="59">
        <v>1</v>
      </c>
      <c r="I174" s="59">
        <v>1</v>
      </c>
      <c r="J174" s="59">
        <v>1</v>
      </c>
      <c r="K174" s="59">
        <v>1</v>
      </c>
      <c r="L174" s="59">
        <v>1</v>
      </c>
      <c r="M174" s="59">
        <v>1</v>
      </c>
      <c r="N174" s="59">
        <v>1</v>
      </c>
      <c r="O174" s="59">
        <v>1</v>
      </c>
      <c r="P174" s="59">
        <v>1</v>
      </c>
      <c r="Q174" s="59">
        <v>1</v>
      </c>
      <c r="R174" s="59">
        <v>1</v>
      </c>
      <c r="S174" s="59">
        <v>1</v>
      </c>
      <c r="T174" s="59">
        <v>1</v>
      </c>
      <c r="U174" s="59">
        <v>1</v>
      </c>
      <c r="V174" s="59">
        <v>1</v>
      </c>
      <c r="W174" s="59">
        <v>1</v>
      </c>
      <c r="X174" s="59">
        <v>1</v>
      </c>
      <c r="Y174" s="59">
        <v>1</v>
      </c>
      <c r="Z174" s="59">
        <v>1</v>
      </c>
      <c r="AA174" s="59">
        <v>1</v>
      </c>
      <c r="AB174" s="59">
        <v>1</v>
      </c>
      <c r="AC174" s="59">
        <v>1</v>
      </c>
      <c r="AD174" s="59">
        <v>1</v>
      </c>
      <c r="AE174" s="59">
        <v>1</v>
      </c>
      <c r="AF174" s="59">
        <v>1</v>
      </c>
      <c r="AG174" s="59">
        <v>1</v>
      </c>
      <c r="AH174" s="59">
        <v>1</v>
      </c>
      <c r="AI174" s="59">
        <v>1</v>
      </c>
      <c r="AJ174" s="59">
        <v>1</v>
      </c>
      <c r="AK174" s="59">
        <v>1</v>
      </c>
      <c r="AL174" s="59">
        <v>1</v>
      </c>
      <c r="AM174" s="59">
        <v>1</v>
      </c>
      <c r="AN174" s="59">
        <v>1</v>
      </c>
      <c r="AO174" s="59">
        <v>1</v>
      </c>
      <c r="AP174" s="59">
        <v>1</v>
      </c>
      <c r="AQ174" s="59">
        <v>1</v>
      </c>
      <c r="AR174" s="59">
        <v>1</v>
      </c>
      <c r="AS174" s="59">
        <v>1</v>
      </c>
      <c r="AT174" s="59">
        <v>1</v>
      </c>
      <c r="AU174" s="59">
        <v>1</v>
      </c>
      <c r="AV174" s="59">
        <v>1</v>
      </c>
      <c r="AW174" s="59">
        <v>1</v>
      </c>
      <c r="AX174" s="59">
        <v>1</v>
      </c>
      <c r="AY174" s="59">
        <v>1</v>
      </c>
      <c r="AZ174" s="59">
        <v>1</v>
      </c>
      <c r="BA174" s="59">
        <v>1</v>
      </c>
      <c r="BB174" s="59">
        <v>1</v>
      </c>
      <c r="BC174" s="59">
        <v>1</v>
      </c>
      <c r="BD174" s="59">
        <v>1</v>
      </c>
      <c r="BE174" s="59">
        <v>1</v>
      </c>
      <c r="BF174" s="59">
        <v>1</v>
      </c>
      <c r="BG174" s="59">
        <v>1</v>
      </c>
      <c r="BH174" s="59">
        <v>1</v>
      </c>
      <c r="BI174" s="59">
        <v>1</v>
      </c>
      <c r="BJ174" s="59">
        <v>1</v>
      </c>
      <c r="BK174" s="59">
        <v>1</v>
      </c>
      <c r="BL174" s="59">
        <v>1</v>
      </c>
      <c r="BM174" s="59">
        <v>1</v>
      </c>
      <c r="BN174" s="59">
        <v>1</v>
      </c>
      <c r="BO174" s="59">
        <v>1</v>
      </c>
      <c r="BP174" s="59">
        <v>1</v>
      </c>
      <c r="BQ174" s="59">
        <v>1</v>
      </c>
      <c r="BR174" s="59">
        <v>1</v>
      </c>
      <c r="BS174" s="59">
        <v>1</v>
      </c>
      <c r="BT174" s="59">
        <v>1</v>
      </c>
      <c r="BU174" s="59">
        <v>1</v>
      </c>
      <c r="BV174" s="59">
        <v>1</v>
      </c>
      <c r="BW174" s="59">
        <v>1</v>
      </c>
      <c r="BX174" s="59">
        <v>1</v>
      </c>
      <c r="BY174" s="59">
        <v>1</v>
      </c>
      <c r="BZ174" s="59">
        <v>1</v>
      </c>
      <c r="CA174" s="59">
        <v>1</v>
      </c>
      <c r="CB174" s="59">
        <v>1</v>
      </c>
      <c r="CC174" s="59">
        <v>1</v>
      </c>
      <c r="CD174" s="59">
        <v>1</v>
      </c>
      <c r="CE174" s="59">
        <v>1</v>
      </c>
      <c r="CF174" s="59">
        <v>1</v>
      </c>
      <c r="CG174" s="59">
        <v>1</v>
      </c>
      <c r="CH174" s="59">
        <v>1</v>
      </c>
      <c r="CI174" s="59">
        <v>1</v>
      </c>
      <c r="CJ174" s="59">
        <v>1</v>
      </c>
      <c r="CK174" s="59">
        <v>1</v>
      </c>
      <c r="CL174" s="59">
        <v>1</v>
      </c>
      <c r="CM174" s="59">
        <v>1</v>
      </c>
    </row>
    <row r="175" spans="2:91">
      <c r="B175" s="157" t="s">
        <v>1109</v>
      </c>
      <c r="C175" s="57" t="str">
        <f>_xll.BDP(B175,"short name")</f>
        <v>USD-AUD X-RATE</v>
      </c>
      <c r="D175" s="59">
        <v>1</v>
      </c>
      <c r="E175" s="59">
        <v>1</v>
      </c>
      <c r="F175" s="59">
        <v>1</v>
      </c>
      <c r="G175" s="59">
        <v>1</v>
      </c>
      <c r="H175" s="59">
        <v>1</v>
      </c>
      <c r="I175" s="59">
        <v>1</v>
      </c>
      <c r="J175" s="59">
        <v>1</v>
      </c>
      <c r="K175" s="59">
        <v>1</v>
      </c>
      <c r="L175" s="59">
        <v>1</v>
      </c>
      <c r="M175" s="59">
        <v>1</v>
      </c>
      <c r="N175" s="59">
        <v>1</v>
      </c>
      <c r="O175" s="59">
        <v>1</v>
      </c>
      <c r="P175" s="59">
        <v>1</v>
      </c>
      <c r="Q175" s="59">
        <v>1</v>
      </c>
      <c r="R175" s="59">
        <v>1</v>
      </c>
      <c r="S175" s="59">
        <v>1</v>
      </c>
      <c r="T175" s="59">
        <v>1</v>
      </c>
      <c r="U175" s="59">
        <v>1</v>
      </c>
      <c r="V175" s="59">
        <v>1</v>
      </c>
      <c r="W175" s="59">
        <v>1</v>
      </c>
      <c r="X175" s="59">
        <v>1</v>
      </c>
      <c r="Y175" s="59">
        <v>1</v>
      </c>
      <c r="Z175" s="59">
        <v>1</v>
      </c>
      <c r="AA175" s="59">
        <v>1</v>
      </c>
      <c r="AB175" s="59">
        <v>1</v>
      </c>
      <c r="AC175" s="59">
        <v>1</v>
      </c>
      <c r="AD175" s="59">
        <v>1</v>
      </c>
      <c r="AE175" s="59">
        <v>1</v>
      </c>
      <c r="AF175" s="59">
        <v>1</v>
      </c>
      <c r="AG175" s="59">
        <v>1</v>
      </c>
      <c r="AH175" s="59">
        <v>1</v>
      </c>
      <c r="AI175" s="59">
        <v>1</v>
      </c>
      <c r="AJ175" s="59">
        <v>1</v>
      </c>
      <c r="AK175" s="59">
        <v>1</v>
      </c>
      <c r="AL175" s="59">
        <v>1</v>
      </c>
      <c r="AM175" s="59">
        <v>1</v>
      </c>
      <c r="AN175" s="59">
        <v>1</v>
      </c>
      <c r="AO175" s="59">
        <v>1</v>
      </c>
      <c r="AP175" s="59">
        <v>1</v>
      </c>
      <c r="AQ175" s="59">
        <v>1</v>
      </c>
      <c r="AR175" s="59">
        <v>1</v>
      </c>
      <c r="AS175" s="59">
        <v>1</v>
      </c>
      <c r="AT175" s="59">
        <v>1</v>
      </c>
      <c r="AU175" s="59">
        <v>1</v>
      </c>
      <c r="AV175" s="59">
        <v>1</v>
      </c>
      <c r="AW175" s="59">
        <v>1</v>
      </c>
      <c r="AX175" s="59">
        <v>1</v>
      </c>
      <c r="AY175" s="59">
        <v>1</v>
      </c>
      <c r="AZ175" s="59">
        <v>1</v>
      </c>
      <c r="BA175" s="59">
        <v>1</v>
      </c>
      <c r="BB175" s="59">
        <v>1</v>
      </c>
      <c r="BC175" s="59">
        <v>1</v>
      </c>
      <c r="BD175" s="59">
        <v>1</v>
      </c>
      <c r="BE175" s="59">
        <v>1</v>
      </c>
      <c r="BF175" s="59">
        <v>1</v>
      </c>
      <c r="BG175" s="59">
        <v>1</v>
      </c>
      <c r="BH175" s="59">
        <v>1</v>
      </c>
      <c r="BI175" s="59">
        <v>1</v>
      </c>
      <c r="BJ175" s="59">
        <v>1</v>
      </c>
      <c r="BK175" s="59">
        <v>1</v>
      </c>
      <c r="BL175" s="59">
        <v>1</v>
      </c>
      <c r="BM175" s="59">
        <v>1</v>
      </c>
      <c r="BN175" s="59">
        <v>1</v>
      </c>
      <c r="BO175" s="59">
        <v>1</v>
      </c>
      <c r="BP175" s="59">
        <v>1</v>
      </c>
      <c r="BQ175" s="59">
        <v>1</v>
      </c>
      <c r="BR175" s="59">
        <v>1</v>
      </c>
      <c r="BS175" s="59">
        <v>1</v>
      </c>
      <c r="BT175" s="59">
        <v>1</v>
      </c>
      <c r="BU175" s="59">
        <v>1</v>
      </c>
      <c r="BV175" s="59">
        <v>1</v>
      </c>
      <c r="BW175" s="59">
        <v>1</v>
      </c>
      <c r="BX175" s="59">
        <v>1</v>
      </c>
      <c r="BY175" s="59">
        <v>1</v>
      </c>
      <c r="BZ175" s="59">
        <v>1</v>
      </c>
      <c r="CA175" s="59">
        <v>1</v>
      </c>
      <c r="CB175" s="59">
        <v>1</v>
      </c>
      <c r="CC175" s="59">
        <v>1</v>
      </c>
      <c r="CD175" s="59">
        <v>1</v>
      </c>
      <c r="CE175" s="59">
        <v>1</v>
      </c>
      <c r="CF175" s="59">
        <v>1</v>
      </c>
      <c r="CG175" s="59">
        <v>1</v>
      </c>
      <c r="CH175" s="59">
        <v>1</v>
      </c>
      <c r="CI175" s="59">
        <v>1</v>
      </c>
      <c r="CJ175" s="59">
        <v>1</v>
      </c>
      <c r="CK175" s="59">
        <v>1</v>
      </c>
      <c r="CL175" s="59">
        <v>1</v>
      </c>
      <c r="CM175" s="59">
        <v>1</v>
      </c>
    </row>
    <row r="176" spans="2:91">
      <c r="B176" s="157" t="s">
        <v>28</v>
      </c>
      <c r="C176" s="57" t="str">
        <f>_xll.BDP(B176,"short name")</f>
        <v>USD-CNY X-RATE</v>
      </c>
      <c r="D176" s="59">
        <v>1</v>
      </c>
      <c r="E176" s="59">
        <v>1</v>
      </c>
      <c r="F176" s="59">
        <v>1</v>
      </c>
      <c r="G176" s="59">
        <v>1</v>
      </c>
      <c r="H176" s="59">
        <v>1</v>
      </c>
      <c r="I176" s="59">
        <v>1</v>
      </c>
      <c r="J176" s="59">
        <v>1</v>
      </c>
      <c r="K176" s="59">
        <v>1</v>
      </c>
      <c r="L176" s="59">
        <v>1</v>
      </c>
      <c r="M176" s="59">
        <v>1</v>
      </c>
      <c r="N176" s="59">
        <v>1</v>
      </c>
      <c r="O176" s="59">
        <v>1</v>
      </c>
      <c r="P176" s="59">
        <v>1</v>
      </c>
      <c r="Q176" s="59">
        <v>1</v>
      </c>
      <c r="R176" s="59">
        <v>1</v>
      </c>
      <c r="S176" s="59">
        <v>1</v>
      </c>
      <c r="T176" s="59">
        <v>1</v>
      </c>
      <c r="U176" s="59">
        <v>1</v>
      </c>
      <c r="V176" s="59">
        <v>1</v>
      </c>
      <c r="W176" s="59">
        <v>1</v>
      </c>
      <c r="X176" s="59">
        <v>1</v>
      </c>
      <c r="Y176" s="59">
        <v>1</v>
      </c>
      <c r="Z176" s="59">
        <v>1</v>
      </c>
      <c r="AA176" s="59">
        <v>1</v>
      </c>
      <c r="AB176" s="59">
        <v>1</v>
      </c>
      <c r="AC176" s="59">
        <v>1</v>
      </c>
      <c r="AD176" s="59">
        <v>1</v>
      </c>
      <c r="AE176" s="59">
        <v>1</v>
      </c>
      <c r="AF176" s="59">
        <v>1</v>
      </c>
      <c r="AG176" s="59">
        <v>1</v>
      </c>
      <c r="AH176" s="59">
        <v>1</v>
      </c>
      <c r="AI176" s="59">
        <v>1</v>
      </c>
      <c r="AJ176" s="59">
        <v>1</v>
      </c>
      <c r="AK176" s="59">
        <v>1</v>
      </c>
      <c r="AL176" s="59">
        <v>1</v>
      </c>
      <c r="AM176" s="59">
        <v>1</v>
      </c>
      <c r="AN176" s="59">
        <v>1</v>
      </c>
      <c r="AO176" s="59">
        <v>1</v>
      </c>
      <c r="AP176" s="59">
        <v>1</v>
      </c>
      <c r="AQ176" s="59">
        <v>1</v>
      </c>
      <c r="AR176" s="59">
        <v>1</v>
      </c>
      <c r="AS176" s="59">
        <v>1</v>
      </c>
      <c r="AT176" s="59">
        <v>1</v>
      </c>
      <c r="AU176" s="59">
        <v>1</v>
      </c>
      <c r="AV176" s="59">
        <v>1</v>
      </c>
      <c r="AW176" s="59">
        <v>1</v>
      </c>
      <c r="AX176" s="59">
        <v>1</v>
      </c>
      <c r="AY176" s="59">
        <v>1</v>
      </c>
      <c r="AZ176" s="59">
        <v>1</v>
      </c>
      <c r="BA176" s="59">
        <v>1</v>
      </c>
      <c r="BB176" s="59">
        <v>1</v>
      </c>
      <c r="BC176" s="59">
        <v>1</v>
      </c>
      <c r="BD176" s="59">
        <v>1</v>
      </c>
      <c r="BE176" s="59">
        <v>1</v>
      </c>
      <c r="BF176" s="59">
        <v>1</v>
      </c>
      <c r="BG176" s="59">
        <v>1</v>
      </c>
      <c r="BH176" s="59">
        <v>1</v>
      </c>
      <c r="BI176" s="59">
        <v>1</v>
      </c>
      <c r="BJ176" s="59">
        <v>1</v>
      </c>
      <c r="BK176" s="59">
        <v>1</v>
      </c>
      <c r="BL176" s="59">
        <v>1</v>
      </c>
      <c r="BM176" s="59">
        <v>1</v>
      </c>
      <c r="BN176" s="59">
        <v>1</v>
      </c>
      <c r="BO176" s="59">
        <v>1</v>
      </c>
      <c r="BP176" s="59">
        <v>1</v>
      </c>
      <c r="BQ176" s="59">
        <v>1</v>
      </c>
      <c r="BR176" s="59">
        <v>1</v>
      </c>
      <c r="BS176" s="59">
        <v>1</v>
      </c>
      <c r="BT176" s="59">
        <v>1</v>
      </c>
      <c r="BU176" s="59">
        <v>1</v>
      </c>
      <c r="BV176" s="59">
        <v>1</v>
      </c>
      <c r="BW176" s="59">
        <v>1</v>
      </c>
      <c r="BX176" s="59">
        <v>1</v>
      </c>
      <c r="BY176" s="59">
        <v>1</v>
      </c>
      <c r="BZ176" s="59">
        <v>1</v>
      </c>
      <c r="CA176" s="59">
        <v>1</v>
      </c>
      <c r="CB176" s="59">
        <v>1</v>
      </c>
      <c r="CC176" s="59">
        <v>1</v>
      </c>
      <c r="CD176" s="59">
        <v>1</v>
      </c>
      <c r="CE176" s="59">
        <v>1</v>
      </c>
      <c r="CF176" s="59">
        <v>1</v>
      </c>
      <c r="CG176" s="59">
        <v>1</v>
      </c>
      <c r="CH176" s="59">
        <v>1</v>
      </c>
      <c r="CI176" s="59">
        <v>1</v>
      </c>
      <c r="CJ176" s="59">
        <v>1</v>
      </c>
      <c r="CK176" s="59">
        <v>1</v>
      </c>
      <c r="CL176" s="59">
        <v>1</v>
      </c>
      <c r="CM176" s="59">
        <v>1</v>
      </c>
    </row>
    <row r="177" spans="2:91">
      <c r="B177" s="157" t="s">
        <v>1110</v>
      </c>
      <c r="C177" s="57" t="str">
        <f>_xll.BDP(B177,"short name")</f>
        <v>USD-EUR X-RATE</v>
      </c>
      <c r="D177" s="59">
        <v>1</v>
      </c>
      <c r="E177" s="59">
        <v>1</v>
      </c>
      <c r="F177" s="59">
        <v>1</v>
      </c>
      <c r="G177" s="59">
        <v>1</v>
      </c>
      <c r="H177" s="59">
        <v>1</v>
      </c>
      <c r="I177" s="59">
        <v>1</v>
      </c>
      <c r="J177" s="59">
        <v>1</v>
      </c>
      <c r="K177" s="59">
        <v>1</v>
      </c>
      <c r="L177" s="59">
        <v>1</v>
      </c>
      <c r="M177" s="59">
        <v>1</v>
      </c>
      <c r="N177" s="59">
        <v>1</v>
      </c>
      <c r="O177" s="59">
        <v>1</v>
      </c>
      <c r="P177" s="59">
        <v>1</v>
      </c>
      <c r="Q177" s="59">
        <v>1</v>
      </c>
      <c r="R177" s="59">
        <v>1</v>
      </c>
      <c r="S177" s="59">
        <v>1</v>
      </c>
      <c r="T177" s="59">
        <v>1</v>
      </c>
      <c r="U177" s="59">
        <v>1</v>
      </c>
      <c r="V177" s="59">
        <v>1</v>
      </c>
      <c r="W177" s="59">
        <v>1</v>
      </c>
      <c r="X177" s="59">
        <v>1</v>
      </c>
      <c r="Y177" s="59">
        <v>1</v>
      </c>
      <c r="Z177" s="59">
        <v>1</v>
      </c>
      <c r="AA177" s="59">
        <v>1</v>
      </c>
      <c r="AB177" s="59">
        <v>1</v>
      </c>
      <c r="AC177" s="59">
        <v>1</v>
      </c>
      <c r="AD177" s="59">
        <v>1</v>
      </c>
      <c r="AE177" s="59">
        <v>1</v>
      </c>
      <c r="AF177" s="59">
        <v>1</v>
      </c>
      <c r="AG177" s="59">
        <v>1</v>
      </c>
      <c r="AH177" s="59">
        <v>1</v>
      </c>
      <c r="AI177" s="59">
        <v>1</v>
      </c>
      <c r="AJ177" s="59">
        <v>1</v>
      </c>
      <c r="AK177" s="59">
        <v>1</v>
      </c>
      <c r="AL177" s="59">
        <v>1</v>
      </c>
      <c r="AM177" s="59">
        <v>1</v>
      </c>
      <c r="AN177" s="59">
        <v>1</v>
      </c>
      <c r="AO177" s="59">
        <v>1</v>
      </c>
      <c r="AP177" s="59">
        <v>1</v>
      </c>
      <c r="AQ177" s="59">
        <v>1</v>
      </c>
      <c r="AR177" s="59">
        <v>1</v>
      </c>
      <c r="AS177" s="59">
        <v>1</v>
      </c>
      <c r="AT177" s="59">
        <v>1</v>
      </c>
      <c r="AU177" s="59">
        <v>1</v>
      </c>
      <c r="AV177" s="59">
        <v>1</v>
      </c>
      <c r="AW177" s="59">
        <v>1</v>
      </c>
      <c r="AX177" s="59">
        <v>1</v>
      </c>
      <c r="AY177" s="59">
        <v>1</v>
      </c>
      <c r="AZ177" s="59">
        <v>1</v>
      </c>
      <c r="BA177" s="59">
        <v>1</v>
      </c>
      <c r="BB177" s="59">
        <v>1</v>
      </c>
      <c r="BC177" s="59">
        <v>1</v>
      </c>
      <c r="BD177" s="59">
        <v>1</v>
      </c>
      <c r="BE177" s="59">
        <v>1</v>
      </c>
      <c r="BF177" s="59">
        <v>1</v>
      </c>
      <c r="BG177" s="59">
        <v>1</v>
      </c>
      <c r="BH177" s="59">
        <v>1</v>
      </c>
      <c r="BI177" s="59">
        <v>1</v>
      </c>
      <c r="BJ177" s="59">
        <v>1</v>
      </c>
      <c r="BK177" s="59">
        <v>1</v>
      </c>
      <c r="BL177" s="59">
        <v>1</v>
      </c>
      <c r="BM177" s="59">
        <v>1</v>
      </c>
      <c r="BN177" s="59">
        <v>1</v>
      </c>
      <c r="BO177" s="59">
        <v>1</v>
      </c>
      <c r="BP177" s="59">
        <v>1</v>
      </c>
      <c r="BQ177" s="59">
        <v>1</v>
      </c>
      <c r="BR177" s="59">
        <v>1</v>
      </c>
      <c r="BS177" s="59">
        <v>1</v>
      </c>
      <c r="BT177" s="59">
        <v>1</v>
      </c>
      <c r="BU177" s="59">
        <v>1</v>
      </c>
      <c r="BV177" s="59">
        <v>1</v>
      </c>
      <c r="BW177" s="59">
        <v>1</v>
      </c>
      <c r="BX177" s="59">
        <v>1</v>
      </c>
      <c r="BY177" s="59">
        <v>1</v>
      </c>
      <c r="BZ177" s="59">
        <v>1</v>
      </c>
      <c r="CA177" s="59">
        <v>1</v>
      </c>
      <c r="CB177" s="59">
        <v>1</v>
      </c>
      <c r="CC177" s="59">
        <v>1</v>
      </c>
      <c r="CD177" s="59">
        <v>1</v>
      </c>
      <c r="CE177" s="59">
        <v>1</v>
      </c>
      <c r="CF177" s="59">
        <v>1</v>
      </c>
      <c r="CG177" s="59">
        <v>1</v>
      </c>
      <c r="CH177" s="59">
        <v>1</v>
      </c>
      <c r="CI177" s="59">
        <v>1</v>
      </c>
      <c r="CJ177" s="59">
        <v>1</v>
      </c>
      <c r="CK177" s="59">
        <v>1</v>
      </c>
      <c r="CL177" s="59">
        <v>1</v>
      </c>
      <c r="CM177" s="59">
        <v>1</v>
      </c>
    </row>
    <row r="178" spans="2:91">
      <c r="B178" s="157" t="s">
        <v>30</v>
      </c>
      <c r="C178" s="57" t="str">
        <f>_xll.BDP(B178,"short name")</f>
        <v>USD-JPY X-RATE</v>
      </c>
      <c r="D178" s="59">
        <v>1</v>
      </c>
      <c r="E178" s="59">
        <v>1</v>
      </c>
      <c r="F178" s="59">
        <v>1</v>
      </c>
      <c r="G178" s="59">
        <v>1</v>
      </c>
      <c r="H178" s="59">
        <v>1</v>
      </c>
      <c r="I178" s="59">
        <v>1</v>
      </c>
      <c r="J178" s="59">
        <v>1</v>
      </c>
      <c r="K178" s="59">
        <v>1</v>
      </c>
      <c r="L178" s="59">
        <v>1</v>
      </c>
      <c r="M178" s="59">
        <v>1</v>
      </c>
      <c r="N178" s="59">
        <v>1</v>
      </c>
      <c r="O178" s="59">
        <v>1</v>
      </c>
      <c r="P178" s="59">
        <v>1</v>
      </c>
      <c r="Q178" s="59">
        <v>1</v>
      </c>
      <c r="R178" s="59">
        <v>1</v>
      </c>
      <c r="S178" s="59">
        <v>1</v>
      </c>
      <c r="T178" s="59">
        <v>1</v>
      </c>
      <c r="U178" s="59">
        <v>1</v>
      </c>
      <c r="V178" s="59">
        <v>1</v>
      </c>
      <c r="W178" s="59">
        <v>1</v>
      </c>
      <c r="X178" s="59">
        <v>1</v>
      </c>
      <c r="Y178" s="59">
        <v>1</v>
      </c>
      <c r="Z178" s="59">
        <v>1</v>
      </c>
      <c r="AA178" s="59">
        <v>1</v>
      </c>
      <c r="AB178" s="59">
        <v>1</v>
      </c>
      <c r="AC178" s="59">
        <v>1</v>
      </c>
      <c r="AD178" s="59">
        <v>1</v>
      </c>
      <c r="AE178" s="59">
        <v>1</v>
      </c>
      <c r="AF178" s="59">
        <v>1</v>
      </c>
      <c r="AG178" s="59">
        <v>1</v>
      </c>
      <c r="AH178" s="59">
        <v>1</v>
      </c>
      <c r="AI178" s="59">
        <v>1</v>
      </c>
      <c r="AJ178" s="59">
        <v>1</v>
      </c>
      <c r="AK178" s="59">
        <v>1</v>
      </c>
      <c r="AL178" s="59">
        <v>1</v>
      </c>
      <c r="AM178" s="59">
        <v>1</v>
      </c>
      <c r="AN178" s="59">
        <v>1</v>
      </c>
      <c r="AO178" s="59">
        <v>1</v>
      </c>
      <c r="AP178" s="59">
        <v>1</v>
      </c>
      <c r="AQ178" s="59">
        <v>1</v>
      </c>
      <c r="AR178" s="59">
        <v>1</v>
      </c>
      <c r="AS178" s="59">
        <v>1</v>
      </c>
      <c r="AT178" s="59">
        <v>1</v>
      </c>
      <c r="AU178" s="59">
        <v>1</v>
      </c>
      <c r="AV178" s="59">
        <v>1</v>
      </c>
      <c r="AW178" s="59">
        <v>1</v>
      </c>
      <c r="AX178" s="59">
        <v>1</v>
      </c>
      <c r="AY178" s="59">
        <v>1</v>
      </c>
      <c r="AZ178" s="59">
        <v>1</v>
      </c>
      <c r="BA178" s="59">
        <v>1</v>
      </c>
      <c r="BB178" s="59">
        <v>1</v>
      </c>
      <c r="BC178" s="59">
        <v>1</v>
      </c>
      <c r="BD178" s="59">
        <v>1</v>
      </c>
      <c r="BE178" s="59">
        <v>1</v>
      </c>
      <c r="BF178" s="59">
        <v>1</v>
      </c>
      <c r="BG178" s="59">
        <v>1</v>
      </c>
      <c r="BH178" s="59">
        <v>1</v>
      </c>
      <c r="BI178" s="59">
        <v>1</v>
      </c>
      <c r="BJ178" s="59">
        <v>1</v>
      </c>
      <c r="BK178" s="59">
        <v>1</v>
      </c>
      <c r="BL178" s="59">
        <v>1</v>
      </c>
      <c r="BM178" s="59">
        <v>1</v>
      </c>
      <c r="BN178" s="59">
        <v>1</v>
      </c>
      <c r="BO178" s="59">
        <v>1</v>
      </c>
      <c r="BP178" s="59">
        <v>1</v>
      </c>
      <c r="BQ178" s="59">
        <v>1</v>
      </c>
      <c r="BR178" s="59">
        <v>1</v>
      </c>
      <c r="BS178" s="59">
        <v>1</v>
      </c>
      <c r="BT178" s="59">
        <v>1</v>
      </c>
      <c r="BU178" s="59">
        <v>1</v>
      </c>
      <c r="BV178" s="59">
        <v>1</v>
      </c>
      <c r="BW178" s="59">
        <v>1</v>
      </c>
      <c r="BX178" s="59">
        <v>1</v>
      </c>
      <c r="BY178" s="59">
        <v>1</v>
      </c>
      <c r="BZ178" s="59">
        <v>1</v>
      </c>
      <c r="CA178" s="59">
        <v>1</v>
      </c>
      <c r="CB178" s="59">
        <v>1</v>
      </c>
      <c r="CC178" s="59">
        <v>1</v>
      </c>
      <c r="CD178" s="59">
        <v>1</v>
      </c>
      <c r="CE178" s="59">
        <v>1</v>
      </c>
      <c r="CF178" s="59">
        <v>1</v>
      </c>
      <c r="CG178" s="59">
        <v>1</v>
      </c>
      <c r="CH178" s="59">
        <v>1</v>
      </c>
      <c r="CI178" s="59">
        <v>1</v>
      </c>
      <c r="CJ178" s="59">
        <v>1</v>
      </c>
      <c r="CK178" s="59">
        <v>1</v>
      </c>
      <c r="CL178" s="59">
        <v>1</v>
      </c>
      <c r="CM178" s="59">
        <v>1</v>
      </c>
    </row>
    <row r="179" spans="2:91">
      <c r="B179" s="157" t="s">
        <v>29</v>
      </c>
      <c r="C179" s="57" t="str">
        <f>_xll.BDP(B179,"short name")</f>
        <v>USD-KRW X-RATE</v>
      </c>
      <c r="D179" s="59">
        <v>1</v>
      </c>
      <c r="E179" s="59">
        <v>1</v>
      </c>
      <c r="F179" s="59">
        <v>1</v>
      </c>
      <c r="G179" s="59">
        <v>1</v>
      </c>
      <c r="H179" s="59">
        <v>1</v>
      </c>
      <c r="I179" s="59">
        <v>1</v>
      </c>
      <c r="J179" s="59">
        <v>1</v>
      </c>
      <c r="K179" s="59">
        <v>1</v>
      </c>
      <c r="L179" s="59">
        <v>1</v>
      </c>
      <c r="M179" s="59">
        <v>1</v>
      </c>
      <c r="N179" s="59">
        <v>1</v>
      </c>
      <c r="O179" s="59">
        <v>1</v>
      </c>
      <c r="P179" s="59">
        <v>1</v>
      </c>
      <c r="Q179" s="59">
        <v>1</v>
      </c>
      <c r="R179" s="59">
        <v>1</v>
      </c>
      <c r="S179" s="59">
        <v>1</v>
      </c>
      <c r="T179" s="59">
        <v>1</v>
      </c>
      <c r="U179" s="59">
        <v>1</v>
      </c>
      <c r="V179" s="59">
        <v>1</v>
      </c>
      <c r="W179" s="59">
        <v>1</v>
      </c>
      <c r="X179" s="59">
        <v>1</v>
      </c>
      <c r="Y179" s="59">
        <v>1</v>
      </c>
      <c r="Z179" s="59">
        <v>1</v>
      </c>
      <c r="AA179" s="59">
        <v>1</v>
      </c>
      <c r="AB179" s="59">
        <v>1</v>
      </c>
      <c r="AC179" s="59">
        <v>1</v>
      </c>
      <c r="AD179" s="59">
        <v>1</v>
      </c>
      <c r="AE179" s="59">
        <v>1</v>
      </c>
      <c r="AF179" s="59">
        <v>1</v>
      </c>
      <c r="AG179" s="59">
        <v>1</v>
      </c>
      <c r="AH179" s="59">
        <v>1</v>
      </c>
      <c r="AI179" s="59">
        <v>1</v>
      </c>
      <c r="AJ179" s="59">
        <v>1</v>
      </c>
      <c r="AK179" s="59">
        <v>1</v>
      </c>
      <c r="AL179" s="59">
        <v>1</v>
      </c>
      <c r="AM179" s="59">
        <v>1</v>
      </c>
      <c r="AN179" s="59">
        <v>1</v>
      </c>
      <c r="AO179" s="59">
        <v>1</v>
      </c>
      <c r="AP179" s="59">
        <v>1</v>
      </c>
      <c r="AQ179" s="59">
        <v>1</v>
      </c>
      <c r="AR179" s="59">
        <v>1</v>
      </c>
      <c r="AS179" s="59">
        <v>1</v>
      </c>
      <c r="AT179" s="59">
        <v>1</v>
      </c>
      <c r="AU179" s="59">
        <v>1</v>
      </c>
      <c r="AV179" s="59">
        <v>1</v>
      </c>
      <c r="AW179" s="59">
        <v>1</v>
      </c>
      <c r="AX179" s="59">
        <v>1</v>
      </c>
      <c r="AY179" s="59">
        <v>1</v>
      </c>
      <c r="AZ179" s="59">
        <v>1</v>
      </c>
      <c r="BA179" s="59">
        <v>1</v>
      </c>
      <c r="BB179" s="59">
        <v>1</v>
      </c>
      <c r="BC179" s="59">
        <v>1</v>
      </c>
      <c r="BD179" s="59">
        <v>1</v>
      </c>
      <c r="BE179" s="59">
        <v>1</v>
      </c>
      <c r="BF179" s="59">
        <v>1</v>
      </c>
      <c r="BG179" s="59">
        <v>1</v>
      </c>
      <c r="BH179" s="59">
        <v>1</v>
      </c>
      <c r="BI179" s="59">
        <v>1</v>
      </c>
      <c r="BJ179" s="59">
        <v>1</v>
      </c>
      <c r="BK179" s="59">
        <v>1</v>
      </c>
      <c r="BL179" s="59">
        <v>1</v>
      </c>
      <c r="BM179" s="59">
        <v>1</v>
      </c>
      <c r="BN179" s="59">
        <v>1</v>
      </c>
      <c r="BO179" s="59">
        <v>1</v>
      </c>
      <c r="BP179" s="59">
        <v>1</v>
      </c>
      <c r="BQ179" s="59">
        <v>1</v>
      </c>
      <c r="BR179" s="59">
        <v>1</v>
      </c>
      <c r="BS179" s="59">
        <v>1</v>
      </c>
      <c r="BT179" s="59">
        <v>1</v>
      </c>
      <c r="BU179" s="59">
        <v>1</v>
      </c>
      <c r="BV179" s="59">
        <v>1</v>
      </c>
      <c r="BW179" s="59">
        <v>1</v>
      </c>
      <c r="BX179" s="59">
        <v>1</v>
      </c>
      <c r="BY179" s="59">
        <v>1</v>
      </c>
      <c r="BZ179" s="59">
        <v>1</v>
      </c>
      <c r="CA179" s="59">
        <v>1</v>
      </c>
      <c r="CB179" s="59">
        <v>1</v>
      </c>
      <c r="CC179" s="59">
        <v>1</v>
      </c>
      <c r="CD179" s="59">
        <v>1</v>
      </c>
      <c r="CE179" s="59">
        <v>1</v>
      </c>
      <c r="CF179" s="59">
        <v>1</v>
      </c>
      <c r="CG179" s="59">
        <v>1</v>
      </c>
      <c r="CH179" s="59">
        <v>1</v>
      </c>
      <c r="CI179" s="59">
        <v>1</v>
      </c>
      <c r="CJ179" s="59">
        <v>1</v>
      </c>
      <c r="CK179" s="59">
        <v>1</v>
      </c>
      <c r="CL179" s="59">
        <v>1</v>
      </c>
      <c r="CM179" s="59">
        <v>1</v>
      </c>
    </row>
    <row r="180" spans="2:91">
      <c r="B180" s="157" t="s">
        <v>1111</v>
      </c>
      <c r="C180" s="57" t="str">
        <f>_xll.BDP(B180,"short name")</f>
        <v>USD-TWD X-RATE</v>
      </c>
      <c r="D180" s="59">
        <v>1</v>
      </c>
      <c r="E180" s="59">
        <v>1</v>
      </c>
      <c r="F180" s="59">
        <v>1</v>
      </c>
      <c r="G180" s="59">
        <v>1</v>
      </c>
      <c r="H180" s="59">
        <v>1</v>
      </c>
      <c r="I180" s="59">
        <v>1</v>
      </c>
      <c r="J180" s="59">
        <v>1</v>
      </c>
      <c r="K180" s="59">
        <v>1</v>
      </c>
      <c r="L180" s="59">
        <v>1</v>
      </c>
      <c r="M180" s="59">
        <v>1</v>
      </c>
      <c r="N180" s="59">
        <v>1</v>
      </c>
      <c r="O180" s="59">
        <v>1</v>
      </c>
      <c r="P180" s="59">
        <v>1</v>
      </c>
      <c r="Q180" s="59">
        <v>1</v>
      </c>
      <c r="R180" s="59">
        <v>1</v>
      </c>
      <c r="S180" s="59">
        <v>1</v>
      </c>
      <c r="T180" s="59">
        <v>1</v>
      </c>
      <c r="U180" s="59">
        <v>1</v>
      </c>
      <c r="V180" s="59">
        <v>1</v>
      </c>
      <c r="W180" s="59">
        <v>1</v>
      </c>
      <c r="X180" s="59">
        <v>1</v>
      </c>
      <c r="Y180" s="59">
        <v>1</v>
      </c>
      <c r="Z180" s="59">
        <v>1</v>
      </c>
      <c r="AA180" s="59">
        <v>1</v>
      </c>
      <c r="AB180" s="59">
        <v>1</v>
      </c>
      <c r="AC180" s="59">
        <v>1</v>
      </c>
      <c r="AD180" s="59">
        <v>1</v>
      </c>
      <c r="AE180" s="59">
        <v>1</v>
      </c>
      <c r="AF180" s="59">
        <v>1</v>
      </c>
      <c r="AG180" s="59">
        <v>1</v>
      </c>
      <c r="AH180" s="59">
        <v>1</v>
      </c>
      <c r="AI180" s="59">
        <v>1</v>
      </c>
      <c r="AJ180" s="59">
        <v>1</v>
      </c>
      <c r="AK180" s="59">
        <v>1</v>
      </c>
      <c r="AL180" s="59">
        <v>1</v>
      </c>
      <c r="AM180" s="59">
        <v>1</v>
      </c>
      <c r="AN180" s="59">
        <v>1</v>
      </c>
      <c r="AO180" s="59">
        <v>1</v>
      </c>
      <c r="AP180" s="59">
        <v>1</v>
      </c>
      <c r="AQ180" s="59">
        <v>1</v>
      </c>
      <c r="AR180" s="59">
        <v>1</v>
      </c>
      <c r="AS180" s="59">
        <v>1</v>
      </c>
      <c r="AT180" s="59">
        <v>1</v>
      </c>
      <c r="AU180" s="59">
        <v>1</v>
      </c>
      <c r="AV180" s="59">
        <v>1</v>
      </c>
      <c r="AW180" s="59">
        <v>1</v>
      </c>
      <c r="AX180" s="59">
        <v>1</v>
      </c>
      <c r="AY180" s="59">
        <v>1</v>
      </c>
      <c r="AZ180" s="59">
        <v>1</v>
      </c>
      <c r="BA180" s="59">
        <v>1</v>
      </c>
      <c r="BB180" s="59">
        <v>1</v>
      </c>
      <c r="BC180" s="59">
        <v>1</v>
      </c>
      <c r="BD180" s="59">
        <v>1</v>
      </c>
      <c r="BE180" s="59">
        <v>1</v>
      </c>
      <c r="BF180" s="59">
        <v>1</v>
      </c>
      <c r="BG180" s="59">
        <v>1</v>
      </c>
      <c r="BH180" s="59">
        <v>1</v>
      </c>
      <c r="BI180" s="59">
        <v>1</v>
      </c>
      <c r="BJ180" s="59">
        <v>1</v>
      </c>
      <c r="BK180" s="59">
        <v>1</v>
      </c>
      <c r="BL180" s="59">
        <v>1</v>
      </c>
      <c r="BM180" s="59">
        <v>1</v>
      </c>
      <c r="BN180" s="59">
        <v>1</v>
      </c>
      <c r="BO180" s="59">
        <v>1</v>
      </c>
      <c r="BP180" s="59">
        <v>1</v>
      </c>
      <c r="BQ180" s="59">
        <v>1</v>
      </c>
      <c r="BR180" s="59">
        <v>1</v>
      </c>
      <c r="BS180" s="59">
        <v>1</v>
      </c>
      <c r="BT180" s="59">
        <v>1</v>
      </c>
      <c r="BU180" s="59">
        <v>1</v>
      </c>
      <c r="BV180" s="59">
        <v>1</v>
      </c>
      <c r="BW180" s="59">
        <v>1</v>
      </c>
      <c r="BX180" s="59">
        <v>1</v>
      </c>
      <c r="BY180" s="59">
        <v>1</v>
      </c>
      <c r="BZ180" s="59">
        <v>1</v>
      </c>
      <c r="CA180" s="59">
        <v>1</v>
      </c>
      <c r="CB180" s="59">
        <v>1</v>
      </c>
      <c r="CC180" s="59">
        <v>1</v>
      </c>
      <c r="CD180" s="59">
        <v>1</v>
      </c>
      <c r="CE180" s="59">
        <v>1</v>
      </c>
      <c r="CF180" s="59">
        <v>1</v>
      </c>
      <c r="CG180" s="59">
        <v>1</v>
      </c>
      <c r="CH180" s="59">
        <v>1</v>
      </c>
      <c r="CI180" s="59">
        <v>1</v>
      </c>
      <c r="CJ180" s="59">
        <v>1</v>
      </c>
      <c r="CK180" s="59">
        <v>1</v>
      </c>
      <c r="CL180" s="59">
        <v>1</v>
      </c>
      <c r="CM180" s="59">
        <v>1</v>
      </c>
    </row>
    <row r="181" spans="2:91">
      <c r="B181" s="157" t="s">
        <v>45</v>
      </c>
      <c r="C181" s="57" t="str">
        <f>_xll.BDP(B181,"short name")</f>
        <v>US 10 Year</v>
      </c>
      <c r="D181" s="59">
        <v>1</v>
      </c>
      <c r="E181" s="59">
        <v>1</v>
      </c>
      <c r="F181" s="59">
        <v>1</v>
      </c>
      <c r="G181" s="59">
        <v>1</v>
      </c>
      <c r="H181" s="59">
        <v>1</v>
      </c>
      <c r="I181" s="59">
        <v>1</v>
      </c>
      <c r="J181" s="59">
        <v>1</v>
      </c>
      <c r="K181" s="59">
        <v>1</v>
      </c>
      <c r="L181" s="59">
        <v>1</v>
      </c>
      <c r="M181" s="59">
        <v>1</v>
      </c>
      <c r="N181" s="59">
        <v>1</v>
      </c>
      <c r="O181" s="59">
        <v>1</v>
      </c>
      <c r="P181" s="59">
        <v>1</v>
      </c>
      <c r="Q181" s="59">
        <v>1</v>
      </c>
      <c r="R181" s="59">
        <v>1</v>
      </c>
      <c r="S181" s="59">
        <v>1</v>
      </c>
      <c r="T181" s="59">
        <v>1</v>
      </c>
      <c r="U181" s="59">
        <v>1</v>
      </c>
      <c r="V181" s="59">
        <v>1</v>
      </c>
      <c r="W181" s="59">
        <v>1</v>
      </c>
      <c r="X181" s="59">
        <v>1</v>
      </c>
      <c r="Y181" s="59">
        <v>1</v>
      </c>
      <c r="Z181" s="59">
        <v>1</v>
      </c>
      <c r="AA181" s="59">
        <v>1</v>
      </c>
      <c r="AB181" s="59">
        <v>1</v>
      </c>
      <c r="AC181" s="59">
        <v>1</v>
      </c>
      <c r="AD181" s="59">
        <v>1</v>
      </c>
      <c r="AE181" s="59">
        <v>1</v>
      </c>
      <c r="AF181" s="59">
        <v>1</v>
      </c>
      <c r="AG181" s="59">
        <v>1</v>
      </c>
      <c r="AH181" s="59">
        <v>1</v>
      </c>
      <c r="AI181" s="59">
        <v>1</v>
      </c>
      <c r="AJ181" s="59">
        <v>1</v>
      </c>
      <c r="AK181" s="59">
        <v>1</v>
      </c>
      <c r="AL181" s="59">
        <v>1</v>
      </c>
      <c r="AM181" s="59">
        <v>1</v>
      </c>
      <c r="AN181" s="59">
        <v>1</v>
      </c>
      <c r="AO181" s="59">
        <v>1</v>
      </c>
      <c r="AP181" s="59">
        <v>1</v>
      </c>
      <c r="AQ181" s="59">
        <v>1</v>
      </c>
      <c r="AR181" s="59">
        <v>1</v>
      </c>
      <c r="AS181" s="59">
        <v>1</v>
      </c>
      <c r="AT181" s="59">
        <v>1</v>
      </c>
      <c r="AU181" s="59">
        <v>1</v>
      </c>
      <c r="AV181" s="59">
        <v>1</v>
      </c>
      <c r="AW181" s="59">
        <v>1</v>
      </c>
      <c r="AX181" s="59">
        <v>1</v>
      </c>
      <c r="AY181" s="59">
        <v>1</v>
      </c>
      <c r="AZ181" s="59">
        <v>1</v>
      </c>
      <c r="BA181" s="59">
        <v>1</v>
      </c>
      <c r="BB181" s="59">
        <v>1</v>
      </c>
      <c r="BC181" s="59">
        <v>1</v>
      </c>
      <c r="BD181" s="59">
        <v>1</v>
      </c>
      <c r="BE181" s="59">
        <v>1</v>
      </c>
      <c r="BF181" s="59">
        <v>1</v>
      </c>
      <c r="BG181" s="59">
        <v>1</v>
      </c>
      <c r="BH181" s="59">
        <v>1</v>
      </c>
      <c r="BI181" s="59">
        <v>1</v>
      </c>
      <c r="BJ181" s="59">
        <v>1</v>
      </c>
      <c r="BK181" s="59">
        <v>1</v>
      </c>
      <c r="BL181" s="59">
        <v>1</v>
      </c>
      <c r="BM181" s="59">
        <v>1</v>
      </c>
      <c r="BN181" s="59">
        <v>1</v>
      </c>
      <c r="BO181" s="59">
        <v>1</v>
      </c>
      <c r="BP181" s="59">
        <v>1</v>
      </c>
      <c r="BQ181" s="59">
        <v>1</v>
      </c>
      <c r="BR181" s="59">
        <v>1</v>
      </c>
      <c r="BS181" s="59">
        <v>1</v>
      </c>
      <c r="BT181" s="59">
        <v>1</v>
      </c>
      <c r="BU181" s="59">
        <v>1</v>
      </c>
      <c r="BV181" s="59">
        <v>1</v>
      </c>
      <c r="BW181" s="59">
        <v>1</v>
      </c>
      <c r="BX181" s="59">
        <v>1</v>
      </c>
      <c r="BY181" s="59">
        <v>1</v>
      </c>
      <c r="BZ181" s="59">
        <v>1</v>
      </c>
      <c r="CA181" s="59">
        <v>1</v>
      </c>
      <c r="CB181" s="59">
        <v>1</v>
      </c>
      <c r="CC181" s="59">
        <v>1</v>
      </c>
      <c r="CD181" s="59">
        <v>1</v>
      </c>
      <c r="CE181" s="59">
        <v>1</v>
      </c>
      <c r="CF181" s="59">
        <v>1</v>
      </c>
      <c r="CG181" s="59">
        <v>1</v>
      </c>
      <c r="CH181" s="59">
        <v>1</v>
      </c>
      <c r="CI181" s="59">
        <v>1</v>
      </c>
      <c r="CJ181" s="59">
        <v>1</v>
      </c>
      <c r="CK181" s="59">
        <v>1</v>
      </c>
      <c r="CL181" s="59">
        <v>1</v>
      </c>
      <c r="CM181" s="59">
        <v>1</v>
      </c>
    </row>
    <row r="182" spans="2:91">
      <c r="B182" s="157" t="s">
        <v>1163</v>
      </c>
      <c r="C182" s="57" t="str">
        <f>_xll.BDP(B182,"short name")</f>
        <v>UNITED STATES OI</v>
      </c>
      <c r="D182" s="59">
        <v>1</v>
      </c>
      <c r="E182" s="59">
        <v>1</v>
      </c>
      <c r="F182" s="59">
        <v>1</v>
      </c>
      <c r="G182" s="59">
        <v>1</v>
      </c>
      <c r="H182" s="59">
        <v>1</v>
      </c>
      <c r="I182" s="59">
        <v>1</v>
      </c>
      <c r="J182" s="59">
        <v>1</v>
      </c>
      <c r="K182" s="59">
        <v>1</v>
      </c>
      <c r="L182" s="59">
        <v>1</v>
      </c>
      <c r="M182" s="59">
        <v>1</v>
      </c>
      <c r="N182" s="59">
        <v>1</v>
      </c>
      <c r="O182" s="59">
        <v>1</v>
      </c>
      <c r="P182" s="59">
        <v>1</v>
      </c>
      <c r="Q182" s="59">
        <v>1</v>
      </c>
      <c r="R182" s="59">
        <v>1</v>
      </c>
      <c r="S182" s="59">
        <v>1</v>
      </c>
      <c r="T182" s="59">
        <v>1</v>
      </c>
      <c r="U182" s="59">
        <v>1</v>
      </c>
      <c r="V182" s="59">
        <v>1</v>
      </c>
      <c r="W182" s="59">
        <v>1</v>
      </c>
      <c r="X182" s="59">
        <v>1</v>
      </c>
      <c r="Y182" s="59">
        <v>1</v>
      </c>
      <c r="Z182" s="59">
        <v>1</v>
      </c>
      <c r="AA182" s="59">
        <v>1</v>
      </c>
      <c r="AB182" s="59">
        <v>1</v>
      </c>
      <c r="AC182" s="59">
        <v>1</v>
      </c>
      <c r="AD182" s="59">
        <v>1</v>
      </c>
      <c r="AE182" s="59">
        <v>1</v>
      </c>
      <c r="AF182" s="59">
        <v>1</v>
      </c>
      <c r="AG182" s="59">
        <v>1</v>
      </c>
      <c r="AH182" s="59">
        <v>1</v>
      </c>
      <c r="AI182" s="59">
        <v>1</v>
      </c>
      <c r="AJ182" s="59">
        <v>1</v>
      </c>
      <c r="AK182" s="59">
        <v>1</v>
      </c>
      <c r="AL182" s="59">
        <v>1</v>
      </c>
      <c r="AM182" s="59">
        <v>1</v>
      </c>
      <c r="AN182" s="59">
        <v>1</v>
      </c>
      <c r="AO182" s="59">
        <v>1</v>
      </c>
      <c r="AP182" s="59">
        <v>1</v>
      </c>
      <c r="AQ182" s="59">
        <v>1</v>
      </c>
      <c r="AR182" s="59">
        <v>1</v>
      </c>
      <c r="AS182" s="59">
        <v>1</v>
      </c>
      <c r="AT182" s="59">
        <v>1</v>
      </c>
      <c r="AU182" s="59">
        <v>1</v>
      </c>
      <c r="AV182" s="59">
        <v>1</v>
      </c>
      <c r="AW182" s="59">
        <v>1</v>
      </c>
      <c r="AX182" s="59">
        <v>1</v>
      </c>
      <c r="AY182" s="59">
        <v>1</v>
      </c>
      <c r="AZ182" s="59">
        <v>1</v>
      </c>
      <c r="BA182" s="59">
        <v>1</v>
      </c>
      <c r="BB182" s="59">
        <v>1</v>
      </c>
      <c r="BC182" s="59">
        <v>1</v>
      </c>
      <c r="BD182" s="59">
        <v>1</v>
      </c>
      <c r="BE182" s="59">
        <v>1</v>
      </c>
      <c r="BF182" s="59">
        <v>1</v>
      </c>
      <c r="BG182" s="59">
        <v>1</v>
      </c>
      <c r="BH182" s="59">
        <v>1</v>
      </c>
      <c r="BI182" s="59">
        <v>1</v>
      </c>
      <c r="BJ182" s="59">
        <v>1</v>
      </c>
      <c r="BK182" s="59">
        <v>1</v>
      </c>
      <c r="BL182" s="59">
        <v>1</v>
      </c>
      <c r="BM182" s="59">
        <v>1</v>
      </c>
      <c r="BN182" s="59">
        <v>1</v>
      </c>
      <c r="BO182" s="59">
        <v>1</v>
      </c>
      <c r="BP182" s="59">
        <v>1</v>
      </c>
      <c r="BQ182" s="59">
        <v>1</v>
      </c>
      <c r="BR182" s="59">
        <v>1</v>
      </c>
      <c r="BS182" s="59">
        <v>1</v>
      </c>
      <c r="BT182" s="59">
        <v>1</v>
      </c>
      <c r="BU182" s="59">
        <v>1</v>
      </c>
      <c r="BV182" s="59">
        <v>1</v>
      </c>
      <c r="BW182" s="59">
        <v>1</v>
      </c>
      <c r="BX182" s="59">
        <v>1</v>
      </c>
      <c r="BY182" s="59">
        <v>1</v>
      </c>
      <c r="BZ182" s="59">
        <v>1</v>
      </c>
      <c r="CA182" s="59">
        <v>1</v>
      </c>
      <c r="CB182" s="59">
        <v>1</v>
      </c>
      <c r="CC182" s="59">
        <v>1</v>
      </c>
      <c r="CD182" s="59">
        <v>1</v>
      </c>
      <c r="CE182" s="59">
        <v>1</v>
      </c>
      <c r="CF182" s="59">
        <v>1</v>
      </c>
      <c r="CG182" s="59">
        <v>1</v>
      </c>
      <c r="CH182" s="59">
        <v>1</v>
      </c>
      <c r="CI182" s="59">
        <v>1</v>
      </c>
      <c r="CJ182" s="59">
        <v>1</v>
      </c>
      <c r="CK182" s="59">
        <v>1</v>
      </c>
      <c r="CL182" s="59">
        <v>1</v>
      </c>
      <c r="CM182" s="59">
        <v>1</v>
      </c>
    </row>
    <row r="183" spans="2:91">
      <c r="B183" s="157" t="s">
        <v>1053</v>
      </c>
      <c r="C183" s="57" t="str">
        <f>_xll.BDP(B183,"short name")</f>
        <v>WACKER CHEMIE AG</v>
      </c>
      <c r="D183" s="59">
        <v>1</v>
      </c>
      <c r="E183" s="59">
        <v>1</v>
      </c>
      <c r="F183" s="59">
        <v>1</v>
      </c>
      <c r="G183" s="59">
        <v>1</v>
      </c>
      <c r="H183" s="59">
        <v>1</v>
      </c>
      <c r="I183" s="59">
        <v>1</v>
      </c>
      <c r="J183" s="59">
        <v>1</v>
      </c>
      <c r="K183" s="59">
        <v>1</v>
      </c>
      <c r="L183" s="59">
        <v>1</v>
      </c>
      <c r="M183" s="59">
        <v>1</v>
      </c>
      <c r="N183" s="59">
        <v>1</v>
      </c>
      <c r="O183" s="59">
        <v>1</v>
      </c>
      <c r="P183" s="59">
        <v>1</v>
      </c>
      <c r="Q183" s="59">
        <v>1</v>
      </c>
      <c r="R183" s="59">
        <v>1</v>
      </c>
      <c r="S183" s="59">
        <v>1</v>
      </c>
      <c r="T183" s="59">
        <v>1</v>
      </c>
      <c r="U183" s="59">
        <v>1</v>
      </c>
      <c r="V183" s="59">
        <v>1</v>
      </c>
      <c r="W183" s="59">
        <v>1</v>
      </c>
      <c r="X183" s="59">
        <v>1</v>
      </c>
      <c r="Y183" s="59">
        <v>1</v>
      </c>
      <c r="Z183" s="59">
        <v>1</v>
      </c>
      <c r="AA183" s="59">
        <v>1</v>
      </c>
      <c r="AB183" s="59">
        <v>1</v>
      </c>
      <c r="AC183" s="59">
        <v>1</v>
      </c>
      <c r="AD183" s="59">
        <v>1</v>
      </c>
      <c r="AE183" s="59">
        <v>1</v>
      </c>
      <c r="AF183" s="59">
        <v>1</v>
      </c>
      <c r="AG183" s="59">
        <v>1</v>
      </c>
      <c r="AH183" s="59">
        <v>1</v>
      </c>
      <c r="AI183" s="59">
        <v>1</v>
      </c>
      <c r="AJ183" s="59">
        <v>1</v>
      </c>
      <c r="AK183" s="59">
        <v>1</v>
      </c>
      <c r="AL183" s="59">
        <v>1</v>
      </c>
      <c r="AM183" s="59">
        <v>1</v>
      </c>
      <c r="AN183" s="59">
        <v>1</v>
      </c>
      <c r="AO183" s="59">
        <v>1</v>
      </c>
      <c r="AP183" s="59">
        <v>1</v>
      </c>
      <c r="AQ183" s="59">
        <v>1</v>
      </c>
      <c r="AR183" s="59">
        <v>1</v>
      </c>
      <c r="AS183" s="59">
        <v>1</v>
      </c>
      <c r="AT183" s="59">
        <v>1</v>
      </c>
      <c r="AU183" s="59">
        <v>1</v>
      </c>
      <c r="AV183" s="59">
        <v>1</v>
      </c>
      <c r="AW183" s="59">
        <v>1</v>
      </c>
      <c r="AX183" s="59">
        <v>1</v>
      </c>
      <c r="AY183" s="59">
        <v>1</v>
      </c>
      <c r="AZ183" s="59">
        <v>1</v>
      </c>
      <c r="BA183" s="59">
        <v>1</v>
      </c>
      <c r="BB183" s="59">
        <v>1</v>
      </c>
      <c r="BC183" s="59">
        <v>1</v>
      </c>
      <c r="BD183" s="59">
        <v>1</v>
      </c>
      <c r="BE183" s="59">
        <v>1</v>
      </c>
      <c r="BF183" s="59">
        <v>1</v>
      </c>
      <c r="BG183" s="59">
        <v>1</v>
      </c>
      <c r="BH183" s="59">
        <v>1</v>
      </c>
      <c r="BI183" s="59">
        <v>1</v>
      </c>
      <c r="BJ183" s="59">
        <v>1</v>
      </c>
      <c r="BK183" s="59">
        <v>1</v>
      </c>
      <c r="BL183" s="59">
        <v>1</v>
      </c>
      <c r="BM183" s="59">
        <v>1</v>
      </c>
      <c r="BN183" s="59">
        <v>1</v>
      </c>
      <c r="BO183" s="59">
        <v>1</v>
      </c>
      <c r="BP183" s="59">
        <v>1</v>
      </c>
      <c r="BQ183" s="59">
        <v>1</v>
      </c>
      <c r="BR183" s="59">
        <v>1</v>
      </c>
      <c r="BS183" s="59">
        <v>1</v>
      </c>
      <c r="BT183" s="59">
        <v>1</v>
      </c>
      <c r="BU183" s="59">
        <v>1</v>
      </c>
      <c r="BV183" s="59">
        <v>1</v>
      </c>
      <c r="BW183" s="59">
        <v>1</v>
      </c>
      <c r="BX183" s="59">
        <v>1</v>
      </c>
      <c r="BY183" s="59">
        <v>1</v>
      </c>
      <c r="BZ183" s="59">
        <v>1</v>
      </c>
      <c r="CA183" s="59">
        <v>1</v>
      </c>
      <c r="CB183" s="59">
        <v>1</v>
      </c>
      <c r="CC183" s="59">
        <v>1</v>
      </c>
      <c r="CD183" s="59">
        <v>1</v>
      </c>
      <c r="CE183" s="59">
        <v>1</v>
      </c>
      <c r="CF183" s="59">
        <v>1</v>
      </c>
      <c r="CG183" s="59">
        <v>1</v>
      </c>
      <c r="CH183" s="59">
        <v>1</v>
      </c>
      <c r="CI183" s="59">
        <v>1</v>
      </c>
      <c r="CJ183" s="59">
        <v>1</v>
      </c>
      <c r="CK183" s="59">
        <v>1</v>
      </c>
      <c r="CL183" s="59">
        <v>1</v>
      </c>
      <c r="CM183" s="59">
        <v>1</v>
      </c>
    </row>
    <row r="184" spans="2:91">
      <c r="B184" s="157" t="s">
        <v>1207</v>
      </c>
      <c r="C184" s="57" t="str">
        <f>_xll.BDP(B184,"short name")</f>
        <v>WHIRLPOOL CORP</v>
      </c>
      <c r="D184" s="59">
        <v>1</v>
      </c>
      <c r="E184" s="59">
        <v>1</v>
      </c>
      <c r="F184" s="59">
        <v>1</v>
      </c>
      <c r="G184" s="59">
        <v>1</v>
      </c>
      <c r="H184" s="59">
        <v>1</v>
      </c>
      <c r="I184" s="59">
        <v>1</v>
      </c>
      <c r="J184" s="59">
        <v>1</v>
      </c>
      <c r="K184" s="59">
        <v>1</v>
      </c>
      <c r="L184" s="59">
        <v>1</v>
      </c>
      <c r="M184" s="59">
        <v>1</v>
      </c>
      <c r="N184" s="59">
        <v>1</v>
      </c>
      <c r="O184" s="59">
        <v>1</v>
      </c>
      <c r="P184" s="59">
        <v>1</v>
      </c>
      <c r="Q184" s="59">
        <v>1</v>
      </c>
      <c r="R184" s="59">
        <v>1</v>
      </c>
      <c r="S184" s="59">
        <v>1</v>
      </c>
      <c r="T184" s="59">
        <v>1</v>
      </c>
      <c r="U184" s="59">
        <v>1</v>
      </c>
      <c r="V184" s="59">
        <v>1</v>
      </c>
      <c r="W184" s="59">
        <v>1</v>
      </c>
      <c r="X184" s="59">
        <v>1</v>
      </c>
      <c r="Y184" s="59">
        <v>1</v>
      </c>
      <c r="Z184" s="59">
        <v>1</v>
      </c>
      <c r="AA184" s="59">
        <v>1</v>
      </c>
      <c r="AB184" s="59">
        <v>1</v>
      </c>
      <c r="AC184" s="59">
        <v>1</v>
      </c>
      <c r="AD184" s="59">
        <v>1</v>
      </c>
      <c r="AE184" s="59">
        <v>1</v>
      </c>
      <c r="AF184" s="59">
        <v>1</v>
      </c>
      <c r="AG184" s="59">
        <v>1</v>
      </c>
      <c r="AH184" s="59">
        <v>1</v>
      </c>
      <c r="AI184" s="59">
        <v>1</v>
      </c>
      <c r="AJ184" s="59">
        <v>1</v>
      </c>
      <c r="AK184" s="59">
        <v>1</v>
      </c>
      <c r="AL184" s="59">
        <v>1</v>
      </c>
      <c r="AM184" s="59">
        <v>1</v>
      </c>
      <c r="AN184" s="59">
        <v>1</v>
      </c>
      <c r="AO184" s="59">
        <v>1</v>
      </c>
      <c r="AP184" s="59">
        <v>1</v>
      </c>
      <c r="AQ184" s="59">
        <v>1</v>
      </c>
      <c r="AR184" s="59">
        <v>1</v>
      </c>
      <c r="AS184" s="59">
        <v>1</v>
      </c>
      <c r="AT184" s="59">
        <v>1</v>
      </c>
      <c r="AU184" s="59">
        <v>1</v>
      </c>
      <c r="AV184" s="59">
        <v>1</v>
      </c>
      <c r="AW184" s="59">
        <v>1</v>
      </c>
      <c r="AX184" s="59">
        <v>1</v>
      </c>
      <c r="AY184" s="59">
        <v>1</v>
      </c>
      <c r="AZ184" s="59">
        <v>1</v>
      </c>
      <c r="BA184" s="59">
        <v>1</v>
      </c>
      <c r="BB184" s="59">
        <v>1</v>
      </c>
      <c r="BC184" s="59">
        <v>1</v>
      </c>
      <c r="BD184" s="59">
        <v>1</v>
      </c>
      <c r="BE184" s="59">
        <v>1</v>
      </c>
      <c r="BF184" s="59">
        <v>1</v>
      </c>
      <c r="BG184" s="59">
        <v>1</v>
      </c>
      <c r="BH184" s="59">
        <v>1</v>
      </c>
      <c r="BI184" s="59">
        <v>1</v>
      </c>
      <c r="BJ184" s="59">
        <v>1</v>
      </c>
      <c r="BK184" s="59">
        <v>1</v>
      </c>
      <c r="BL184" s="59">
        <v>1</v>
      </c>
      <c r="BM184" s="59">
        <v>1</v>
      </c>
      <c r="BN184" s="59">
        <v>1</v>
      </c>
      <c r="BO184" s="59">
        <v>1</v>
      </c>
      <c r="BP184" s="59">
        <v>1</v>
      </c>
      <c r="BQ184" s="59">
        <v>1</v>
      </c>
      <c r="BR184" s="59">
        <v>1</v>
      </c>
      <c r="BS184" s="59">
        <v>1</v>
      </c>
      <c r="BT184" s="59">
        <v>1</v>
      </c>
      <c r="BU184" s="59">
        <v>1</v>
      </c>
      <c r="BV184" s="59">
        <v>1</v>
      </c>
      <c r="BW184" s="59">
        <v>1</v>
      </c>
      <c r="BX184" s="59">
        <v>1</v>
      </c>
      <c r="BY184" s="59">
        <v>1</v>
      </c>
      <c r="BZ184" s="59">
        <v>1</v>
      </c>
      <c r="CA184" s="59">
        <v>1</v>
      </c>
      <c r="CB184" s="59">
        <v>1</v>
      </c>
      <c r="CC184" s="59">
        <v>1</v>
      </c>
      <c r="CD184" s="59">
        <v>1</v>
      </c>
      <c r="CE184" s="59">
        <v>1</v>
      </c>
      <c r="CF184" s="59">
        <v>1</v>
      </c>
      <c r="CG184" s="59">
        <v>1</v>
      </c>
      <c r="CH184" s="59">
        <v>1</v>
      </c>
      <c r="CI184" s="59">
        <v>1</v>
      </c>
      <c r="CJ184" s="59">
        <v>1</v>
      </c>
      <c r="CK184" s="59">
        <v>1</v>
      </c>
      <c r="CL184" s="59">
        <v>1</v>
      </c>
      <c r="CM184" s="59">
        <v>1</v>
      </c>
    </row>
    <row r="185" spans="2:91">
      <c r="B185" s="157" t="s">
        <v>1193</v>
      </c>
      <c r="C185" s="57" t="str">
        <f>_xll.BDP(B185,"short name")</f>
        <v>WOODSIDE PETRO</v>
      </c>
      <c r="D185" s="59">
        <v>1</v>
      </c>
      <c r="E185" s="59">
        <v>1</v>
      </c>
      <c r="F185" s="59">
        <v>1</v>
      </c>
      <c r="G185" s="59">
        <v>1</v>
      </c>
      <c r="H185" s="59">
        <v>1</v>
      </c>
      <c r="I185" s="59">
        <v>1</v>
      </c>
      <c r="J185" s="59">
        <v>1</v>
      </c>
      <c r="K185" s="59">
        <v>1</v>
      </c>
      <c r="L185" s="59">
        <v>1</v>
      </c>
      <c r="M185" s="59">
        <v>1</v>
      </c>
      <c r="N185" s="59">
        <v>1</v>
      </c>
      <c r="O185" s="59">
        <v>1</v>
      </c>
      <c r="P185" s="59">
        <v>1</v>
      </c>
      <c r="Q185" s="59">
        <v>1</v>
      </c>
      <c r="R185" s="59">
        <v>1</v>
      </c>
      <c r="S185" s="59">
        <v>1</v>
      </c>
      <c r="T185" s="59">
        <v>1</v>
      </c>
      <c r="U185" s="59">
        <v>1</v>
      </c>
      <c r="V185" s="59">
        <v>1</v>
      </c>
      <c r="W185" s="59">
        <v>1</v>
      </c>
      <c r="X185" s="59">
        <v>1</v>
      </c>
      <c r="Y185" s="59">
        <v>1</v>
      </c>
      <c r="Z185" s="59">
        <v>1</v>
      </c>
      <c r="AA185" s="59">
        <v>1</v>
      </c>
      <c r="AB185" s="59">
        <v>1</v>
      </c>
      <c r="AC185" s="59">
        <v>1</v>
      </c>
      <c r="AD185" s="59">
        <v>1</v>
      </c>
      <c r="AE185" s="59">
        <v>1</v>
      </c>
      <c r="AF185" s="59">
        <v>1</v>
      </c>
      <c r="AG185" s="59">
        <v>1</v>
      </c>
      <c r="AH185" s="59">
        <v>1</v>
      </c>
      <c r="AI185" s="59">
        <v>1</v>
      </c>
      <c r="AJ185" s="59">
        <v>1</v>
      </c>
      <c r="AK185" s="59">
        <v>1</v>
      </c>
      <c r="AL185" s="59">
        <v>1</v>
      </c>
      <c r="AM185" s="59">
        <v>1</v>
      </c>
      <c r="AN185" s="59">
        <v>1</v>
      </c>
      <c r="AO185" s="59">
        <v>1</v>
      </c>
      <c r="AP185" s="59">
        <v>1</v>
      </c>
      <c r="AQ185" s="59">
        <v>1</v>
      </c>
      <c r="AR185" s="59">
        <v>1</v>
      </c>
      <c r="AS185" s="59">
        <v>1</v>
      </c>
      <c r="AT185" s="59">
        <v>1</v>
      </c>
      <c r="AU185" s="59">
        <v>1</v>
      </c>
      <c r="AV185" s="59">
        <v>1</v>
      </c>
      <c r="AW185" s="59">
        <v>1</v>
      </c>
      <c r="AX185" s="59">
        <v>1</v>
      </c>
      <c r="AY185" s="59">
        <v>1</v>
      </c>
      <c r="AZ185" s="59">
        <v>1</v>
      </c>
      <c r="BA185" s="59">
        <v>1</v>
      </c>
      <c r="BB185" s="59">
        <v>1</v>
      </c>
      <c r="BC185" s="59">
        <v>1</v>
      </c>
      <c r="BD185" s="59">
        <v>1</v>
      </c>
      <c r="BE185" s="59">
        <v>1</v>
      </c>
      <c r="BF185" s="59">
        <v>1</v>
      </c>
      <c r="BG185" s="59">
        <v>1</v>
      </c>
      <c r="BH185" s="59">
        <v>1</v>
      </c>
      <c r="BI185" s="59">
        <v>1</v>
      </c>
      <c r="BJ185" s="59">
        <v>1</v>
      </c>
      <c r="BK185" s="59">
        <v>1</v>
      </c>
      <c r="BL185" s="59">
        <v>1</v>
      </c>
      <c r="BM185" s="59">
        <v>1</v>
      </c>
      <c r="BN185" s="59">
        <v>1</v>
      </c>
      <c r="BO185" s="59">
        <v>1</v>
      </c>
      <c r="BP185" s="59">
        <v>1</v>
      </c>
      <c r="BQ185" s="59">
        <v>1</v>
      </c>
      <c r="BR185" s="59">
        <v>1</v>
      </c>
      <c r="BS185" s="59">
        <v>1</v>
      </c>
      <c r="BT185" s="59">
        <v>1</v>
      </c>
      <c r="BU185" s="59">
        <v>1</v>
      </c>
      <c r="BV185" s="59">
        <v>1</v>
      </c>
      <c r="BW185" s="59">
        <v>1</v>
      </c>
      <c r="BX185" s="59">
        <v>1</v>
      </c>
      <c r="BY185" s="59">
        <v>1</v>
      </c>
      <c r="BZ185" s="59">
        <v>1</v>
      </c>
      <c r="CA185" s="59">
        <v>1</v>
      </c>
      <c r="CB185" s="59">
        <v>1</v>
      </c>
      <c r="CC185" s="59">
        <v>1</v>
      </c>
      <c r="CD185" s="59">
        <v>1</v>
      </c>
      <c r="CE185" s="59">
        <v>1</v>
      </c>
      <c r="CF185" s="59">
        <v>1</v>
      </c>
      <c r="CG185" s="59">
        <v>1</v>
      </c>
      <c r="CH185" s="59">
        <v>1</v>
      </c>
      <c r="CI185" s="59">
        <v>1</v>
      </c>
      <c r="CJ185" s="59">
        <v>1</v>
      </c>
      <c r="CK185" s="59">
        <v>1</v>
      </c>
      <c r="CL185" s="59">
        <v>1</v>
      </c>
      <c r="CM185" s="59">
        <v>1</v>
      </c>
    </row>
    <row r="186" spans="2:91">
      <c r="B186" s="157" t="s">
        <v>1113</v>
      </c>
      <c r="C186" s="57" t="str">
        <f>_xll.BDP(B186,"short name")</f>
        <v>WitsView Market Confidence Ind</v>
      </c>
      <c r="D186" s="59">
        <v>1</v>
      </c>
      <c r="E186" s="59">
        <v>1</v>
      </c>
      <c r="F186" s="59">
        <v>1</v>
      </c>
      <c r="G186" s="59">
        <v>1</v>
      </c>
      <c r="H186" s="59">
        <v>1</v>
      </c>
      <c r="I186" s="59">
        <v>1</v>
      </c>
      <c r="J186" s="59">
        <v>1</v>
      </c>
      <c r="K186" s="59">
        <v>1</v>
      </c>
      <c r="L186" s="59">
        <v>1</v>
      </c>
      <c r="M186" s="59">
        <v>1</v>
      </c>
      <c r="N186" s="59">
        <v>1</v>
      </c>
      <c r="O186" s="59">
        <v>1</v>
      </c>
      <c r="P186" s="59">
        <v>1</v>
      </c>
      <c r="Q186" s="59">
        <v>1</v>
      </c>
      <c r="R186" s="59">
        <v>1</v>
      </c>
      <c r="S186" s="59">
        <v>1</v>
      </c>
      <c r="T186" s="59">
        <v>1</v>
      </c>
      <c r="U186" s="59">
        <v>1</v>
      </c>
      <c r="V186" s="59">
        <v>1</v>
      </c>
      <c r="W186" s="59">
        <v>1</v>
      </c>
      <c r="X186" s="59">
        <v>1</v>
      </c>
      <c r="Y186" s="59">
        <v>1</v>
      </c>
      <c r="Z186" s="59">
        <v>1</v>
      </c>
      <c r="AA186" s="59">
        <v>1</v>
      </c>
      <c r="AB186" s="59">
        <v>1</v>
      </c>
      <c r="AC186" s="59">
        <v>1</v>
      </c>
      <c r="AD186" s="59">
        <v>1</v>
      </c>
      <c r="AE186" s="59">
        <v>1</v>
      </c>
      <c r="AF186" s="59">
        <v>1</v>
      </c>
      <c r="AG186" s="59">
        <v>1</v>
      </c>
      <c r="AH186" s="59">
        <v>1</v>
      </c>
      <c r="AI186" s="59">
        <v>1</v>
      </c>
      <c r="AJ186" s="59">
        <v>1</v>
      </c>
      <c r="AK186" s="59">
        <v>1</v>
      </c>
      <c r="AL186" s="59">
        <v>1</v>
      </c>
      <c r="AM186" s="59">
        <v>1</v>
      </c>
      <c r="AN186" s="59">
        <v>1</v>
      </c>
      <c r="AO186" s="59">
        <v>1</v>
      </c>
      <c r="AP186" s="59">
        <v>1</v>
      </c>
      <c r="AQ186" s="59">
        <v>1</v>
      </c>
      <c r="AR186" s="59">
        <v>1</v>
      </c>
      <c r="AS186" s="59">
        <v>1</v>
      </c>
      <c r="AT186" s="59">
        <v>1</v>
      </c>
      <c r="AU186" s="59">
        <v>1</v>
      </c>
      <c r="AV186" s="59">
        <v>1</v>
      </c>
      <c r="AW186" s="59">
        <v>1</v>
      </c>
      <c r="AX186" s="59">
        <v>1</v>
      </c>
      <c r="AY186" s="59">
        <v>1</v>
      </c>
      <c r="AZ186" s="59">
        <v>1</v>
      </c>
      <c r="BA186" s="59">
        <v>1</v>
      </c>
      <c r="BB186" s="59">
        <v>1</v>
      </c>
      <c r="BC186" s="59">
        <v>1</v>
      </c>
      <c r="BD186" s="59">
        <v>1</v>
      </c>
      <c r="BE186" s="59">
        <v>1</v>
      </c>
      <c r="BF186" s="59">
        <v>1</v>
      </c>
      <c r="BG186" s="59">
        <v>1</v>
      </c>
      <c r="BH186" s="59">
        <v>1</v>
      </c>
      <c r="BI186" s="59">
        <v>1</v>
      </c>
      <c r="BJ186" s="59">
        <v>1</v>
      </c>
      <c r="BK186" s="59">
        <v>1</v>
      </c>
      <c r="BL186" s="59">
        <v>1</v>
      </c>
      <c r="BM186" s="59">
        <v>1</v>
      </c>
      <c r="BN186" s="59">
        <v>1</v>
      </c>
      <c r="BO186" s="59">
        <v>1</v>
      </c>
      <c r="BP186" s="59">
        <v>1</v>
      </c>
      <c r="BQ186" s="59">
        <v>1</v>
      </c>
      <c r="BR186" s="59">
        <v>1</v>
      </c>
      <c r="BS186" s="59">
        <v>1</v>
      </c>
      <c r="BT186" s="59">
        <v>1</v>
      </c>
      <c r="BU186" s="59">
        <v>1</v>
      </c>
      <c r="BV186" s="59">
        <v>1</v>
      </c>
      <c r="BW186" s="59">
        <v>1</v>
      </c>
      <c r="BX186" s="59">
        <v>1</v>
      </c>
      <c r="BY186" s="59">
        <v>1</v>
      </c>
      <c r="BZ186" s="59">
        <v>1</v>
      </c>
      <c r="CA186" s="59">
        <v>1</v>
      </c>
      <c r="CB186" s="59">
        <v>1</v>
      </c>
      <c r="CC186" s="59">
        <v>1</v>
      </c>
      <c r="CD186" s="59">
        <v>1</v>
      </c>
      <c r="CE186" s="59">
        <v>1</v>
      </c>
      <c r="CF186" s="59">
        <v>1</v>
      </c>
      <c r="CG186" s="59">
        <v>1</v>
      </c>
      <c r="CH186" s="59">
        <v>1</v>
      </c>
      <c r="CI186" s="59">
        <v>1</v>
      </c>
      <c r="CJ186" s="59">
        <v>1</v>
      </c>
      <c r="CK186" s="59">
        <v>1</v>
      </c>
      <c r="CL186" s="59">
        <v>1</v>
      </c>
      <c r="CM186" s="59">
        <v>1</v>
      </c>
    </row>
    <row r="187" spans="2:91">
      <c r="B187" s="157" t="s">
        <v>1144</v>
      </c>
      <c r="C187" s="57" t="str">
        <f>_xll.BDP(B187,"short name")</f>
        <v>Generic 1st 'XB' Future</v>
      </c>
      <c r="D187" s="59">
        <v>1</v>
      </c>
      <c r="E187" s="59">
        <v>1</v>
      </c>
      <c r="F187" s="59">
        <v>1</v>
      </c>
      <c r="G187" s="59">
        <v>1</v>
      </c>
      <c r="H187" s="59">
        <v>1</v>
      </c>
      <c r="I187" s="59">
        <v>1</v>
      </c>
      <c r="J187" s="59">
        <v>1</v>
      </c>
      <c r="K187" s="59">
        <v>1</v>
      </c>
      <c r="L187" s="59">
        <v>1</v>
      </c>
      <c r="M187" s="59">
        <v>1</v>
      </c>
      <c r="N187" s="59">
        <v>1</v>
      </c>
      <c r="O187" s="59">
        <v>1</v>
      </c>
      <c r="P187" s="59">
        <v>1</v>
      </c>
      <c r="Q187" s="59">
        <v>1</v>
      </c>
      <c r="R187" s="59">
        <v>1</v>
      </c>
      <c r="S187" s="59">
        <v>1</v>
      </c>
      <c r="T187" s="59">
        <v>1</v>
      </c>
      <c r="U187" s="59">
        <v>1</v>
      </c>
      <c r="V187" s="59">
        <v>1</v>
      </c>
      <c r="W187" s="59">
        <v>1</v>
      </c>
      <c r="X187" s="59">
        <v>1</v>
      </c>
      <c r="Y187" s="59">
        <v>1</v>
      </c>
      <c r="Z187" s="59">
        <v>1</v>
      </c>
      <c r="AA187" s="59">
        <v>1</v>
      </c>
      <c r="AB187" s="59">
        <v>1</v>
      </c>
      <c r="AC187" s="59">
        <v>1</v>
      </c>
      <c r="AD187" s="59">
        <v>1</v>
      </c>
      <c r="AE187" s="59">
        <v>1</v>
      </c>
      <c r="AF187" s="59">
        <v>1</v>
      </c>
      <c r="AG187" s="59">
        <v>1</v>
      </c>
      <c r="AH187" s="59">
        <v>1</v>
      </c>
      <c r="AI187" s="59">
        <v>1</v>
      </c>
      <c r="AJ187" s="59">
        <v>1</v>
      </c>
      <c r="AK187" s="59">
        <v>1</v>
      </c>
      <c r="AL187" s="59">
        <v>1</v>
      </c>
      <c r="AM187" s="59">
        <v>1</v>
      </c>
      <c r="AN187" s="59">
        <v>1</v>
      </c>
      <c r="AO187" s="59">
        <v>1</v>
      </c>
      <c r="AP187" s="59">
        <v>1</v>
      </c>
      <c r="AQ187" s="59">
        <v>1</v>
      </c>
      <c r="AR187" s="59">
        <v>1</v>
      </c>
      <c r="AS187" s="59">
        <v>1</v>
      </c>
      <c r="AT187" s="59">
        <v>1</v>
      </c>
      <c r="AU187" s="59">
        <v>1</v>
      </c>
      <c r="AV187" s="59">
        <v>1</v>
      </c>
      <c r="AW187" s="59">
        <v>1</v>
      </c>
      <c r="AX187" s="59">
        <v>1</v>
      </c>
      <c r="AY187" s="59">
        <v>1</v>
      </c>
      <c r="AZ187" s="59">
        <v>1</v>
      </c>
      <c r="BA187" s="59">
        <v>1</v>
      </c>
      <c r="BB187" s="59">
        <v>1</v>
      </c>
      <c r="BC187" s="59">
        <v>1</v>
      </c>
      <c r="BD187" s="59">
        <v>1</v>
      </c>
      <c r="BE187" s="59">
        <v>1</v>
      </c>
      <c r="BF187" s="59">
        <v>1</v>
      </c>
      <c r="BG187" s="59">
        <v>1</v>
      </c>
      <c r="BH187" s="59">
        <v>1</v>
      </c>
      <c r="BI187" s="59">
        <v>1</v>
      </c>
      <c r="BJ187" s="59">
        <v>1</v>
      </c>
      <c r="BK187" s="59">
        <v>1</v>
      </c>
      <c r="BL187" s="59">
        <v>1</v>
      </c>
      <c r="BM187" s="59">
        <v>1</v>
      </c>
      <c r="BN187" s="59">
        <v>1</v>
      </c>
      <c r="BO187" s="59">
        <v>1</v>
      </c>
      <c r="BP187" s="59">
        <v>1</v>
      </c>
      <c r="BQ187" s="59">
        <v>1</v>
      </c>
      <c r="BR187" s="59">
        <v>1</v>
      </c>
      <c r="BS187" s="59">
        <v>1</v>
      </c>
      <c r="BT187" s="59">
        <v>1</v>
      </c>
      <c r="BU187" s="59">
        <v>1</v>
      </c>
      <c r="BV187" s="59">
        <v>1</v>
      </c>
      <c r="BW187" s="59">
        <v>1</v>
      </c>
      <c r="BX187" s="59">
        <v>1</v>
      </c>
      <c r="BY187" s="59">
        <v>1</v>
      </c>
      <c r="BZ187" s="59">
        <v>1</v>
      </c>
      <c r="CA187" s="59">
        <v>1</v>
      </c>
      <c r="CB187" s="59">
        <v>1</v>
      </c>
      <c r="CC187" s="59">
        <v>1</v>
      </c>
      <c r="CD187" s="59">
        <v>1</v>
      </c>
      <c r="CE187" s="59">
        <v>1</v>
      </c>
      <c r="CF187" s="59">
        <v>1</v>
      </c>
      <c r="CG187" s="59">
        <v>1</v>
      </c>
      <c r="CH187" s="59">
        <v>1</v>
      </c>
      <c r="CI187" s="59">
        <v>1</v>
      </c>
      <c r="CJ187" s="59">
        <v>1</v>
      </c>
      <c r="CK187" s="59">
        <v>1</v>
      </c>
      <c r="CL187" s="59">
        <v>1</v>
      </c>
      <c r="CM187" s="59">
        <v>1</v>
      </c>
    </row>
    <row r="188" spans="2:91">
      <c r="B188" s="157" t="s">
        <v>1164</v>
      </c>
      <c r="C188" s="57" t="str">
        <f>_xll.BDP(B188,"short name")</f>
        <v>SPDR-ENERGY SEL</v>
      </c>
      <c r="D188" s="59">
        <v>1</v>
      </c>
      <c r="E188" s="59">
        <v>1</v>
      </c>
      <c r="F188" s="59">
        <v>1</v>
      </c>
      <c r="G188" s="59">
        <v>1</v>
      </c>
      <c r="H188" s="59">
        <v>1</v>
      </c>
      <c r="I188" s="59">
        <v>1</v>
      </c>
      <c r="J188" s="59">
        <v>1</v>
      </c>
      <c r="K188" s="59">
        <v>1</v>
      </c>
      <c r="L188" s="59">
        <v>1</v>
      </c>
      <c r="M188" s="59">
        <v>1</v>
      </c>
      <c r="N188" s="59">
        <v>1</v>
      </c>
      <c r="O188" s="59">
        <v>1</v>
      </c>
      <c r="P188" s="59">
        <v>1</v>
      </c>
      <c r="Q188" s="59">
        <v>1</v>
      </c>
      <c r="R188" s="59">
        <v>1</v>
      </c>
      <c r="S188" s="59">
        <v>1</v>
      </c>
      <c r="T188" s="59">
        <v>1</v>
      </c>
      <c r="U188" s="59">
        <v>1</v>
      </c>
      <c r="V188" s="59">
        <v>1</v>
      </c>
      <c r="W188" s="59">
        <v>1</v>
      </c>
      <c r="X188" s="59">
        <v>1</v>
      </c>
      <c r="Y188" s="59">
        <v>1</v>
      </c>
      <c r="Z188" s="59">
        <v>1</v>
      </c>
      <c r="AA188" s="59">
        <v>1</v>
      </c>
      <c r="AB188" s="59">
        <v>1</v>
      </c>
      <c r="AC188" s="59">
        <v>1</v>
      </c>
      <c r="AD188" s="59">
        <v>1</v>
      </c>
      <c r="AE188" s="59">
        <v>1</v>
      </c>
      <c r="AF188" s="59">
        <v>1</v>
      </c>
      <c r="AG188" s="59">
        <v>1</v>
      </c>
      <c r="AH188" s="59">
        <v>1</v>
      </c>
      <c r="AI188" s="59">
        <v>1</v>
      </c>
      <c r="AJ188" s="59">
        <v>1</v>
      </c>
      <c r="AK188" s="59">
        <v>1</v>
      </c>
      <c r="AL188" s="59">
        <v>1</v>
      </c>
      <c r="AM188" s="59">
        <v>1</v>
      </c>
      <c r="AN188" s="59">
        <v>1</v>
      </c>
      <c r="AO188" s="59">
        <v>1</v>
      </c>
      <c r="AP188" s="59">
        <v>1</v>
      </c>
      <c r="AQ188" s="59">
        <v>1</v>
      </c>
      <c r="AR188" s="59">
        <v>1</v>
      </c>
      <c r="AS188" s="59">
        <v>1</v>
      </c>
      <c r="AT188" s="59">
        <v>1</v>
      </c>
      <c r="AU188" s="59">
        <v>1</v>
      </c>
      <c r="AV188" s="59">
        <v>1</v>
      </c>
      <c r="AW188" s="59">
        <v>1</v>
      </c>
      <c r="AX188" s="59">
        <v>1</v>
      </c>
      <c r="AY188" s="59">
        <v>1</v>
      </c>
      <c r="AZ188" s="59">
        <v>1</v>
      </c>
      <c r="BA188" s="59">
        <v>1</v>
      </c>
      <c r="BB188" s="59">
        <v>1</v>
      </c>
      <c r="BC188" s="59">
        <v>1</v>
      </c>
      <c r="BD188" s="59">
        <v>1</v>
      </c>
      <c r="BE188" s="59">
        <v>1</v>
      </c>
      <c r="BF188" s="59">
        <v>1</v>
      </c>
      <c r="BG188" s="59">
        <v>1</v>
      </c>
      <c r="BH188" s="59">
        <v>1</v>
      </c>
      <c r="BI188" s="59">
        <v>1</v>
      </c>
      <c r="BJ188" s="59">
        <v>1</v>
      </c>
      <c r="BK188" s="59">
        <v>1</v>
      </c>
      <c r="BL188" s="59">
        <v>1</v>
      </c>
      <c r="BM188" s="59">
        <v>1</v>
      </c>
      <c r="BN188" s="59">
        <v>1</v>
      </c>
      <c r="BO188" s="59">
        <v>1</v>
      </c>
      <c r="BP188" s="59">
        <v>1</v>
      </c>
      <c r="BQ188" s="59">
        <v>1</v>
      </c>
      <c r="BR188" s="59">
        <v>1</v>
      </c>
      <c r="BS188" s="59">
        <v>1</v>
      </c>
      <c r="BT188" s="59">
        <v>1</v>
      </c>
      <c r="BU188" s="59">
        <v>1</v>
      </c>
      <c r="BV188" s="59">
        <v>1</v>
      </c>
      <c r="BW188" s="59">
        <v>1</v>
      </c>
      <c r="BX188" s="59">
        <v>1</v>
      </c>
      <c r="BY188" s="59">
        <v>1</v>
      </c>
      <c r="BZ188" s="59">
        <v>1</v>
      </c>
      <c r="CA188" s="59">
        <v>1</v>
      </c>
      <c r="CB188" s="59">
        <v>1</v>
      </c>
      <c r="CC188" s="59">
        <v>1</v>
      </c>
      <c r="CD188" s="59">
        <v>1</v>
      </c>
      <c r="CE188" s="59">
        <v>1</v>
      </c>
      <c r="CF188" s="59">
        <v>1</v>
      </c>
      <c r="CG188" s="59">
        <v>1</v>
      </c>
      <c r="CH188" s="59">
        <v>1</v>
      </c>
      <c r="CI188" s="59">
        <v>1</v>
      </c>
      <c r="CJ188" s="59">
        <v>1</v>
      </c>
      <c r="CK188" s="59">
        <v>1</v>
      </c>
      <c r="CL188" s="59">
        <v>1</v>
      </c>
      <c r="CM188" s="59">
        <v>1</v>
      </c>
    </row>
    <row r="189" spans="2:91">
      <c r="B189" s="157" t="s">
        <v>1160</v>
      </c>
      <c r="C189" s="57" t="str">
        <f>_xll.BDP(B189,"short name")</f>
        <v>EXXON MOBIL CORP</v>
      </c>
      <c r="D189" s="59">
        <v>1</v>
      </c>
      <c r="E189" s="59">
        <v>1</v>
      </c>
      <c r="F189" s="59">
        <v>1</v>
      </c>
      <c r="G189" s="59">
        <v>1</v>
      </c>
      <c r="H189" s="59">
        <v>1</v>
      </c>
      <c r="I189" s="59">
        <v>1</v>
      </c>
      <c r="J189" s="59">
        <v>1</v>
      </c>
      <c r="K189" s="59">
        <v>1</v>
      </c>
      <c r="L189" s="59">
        <v>1</v>
      </c>
      <c r="M189" s="59">
        <v>1</v>
      </c>
      <c r="N189" s="59">
        <v>1</v>
      </c>
      <c r="O189" s="59">
        <v>1</v>
      </c>
      <c r="P189" s="59">
        <v>1</v>
      </c>
      <c r="Q189" s="59">
        <v>1</v>
      </c>
      <c r="R189" s="59">
        <v>1</v>
      </c>
      <c r="S189" s="59">
        <v>1</v>
      </c>
      <c r="T189" s="59">
        <v>1</v>
      </c>
      <c r="U189" s="59">
        <v>1</v>
      </c>
      <c r="V189" s="59">
        <v>1</v>
      </c>
      <c r="W189" s="59">
        <v>1</v>
      </c>
      <c r="X189" s="59">
        <v>1</v>
      </c>
      <c r="Y189" s="59">
        <v>1</v>
      </c>
      <c r="Z189" s="59">
        <v>1</v>
      </c>
      <c r="AA189" s="59">
        <v>1</v>
      </c>
      <c r="AB189" s="59">
        <v>1</v>
      </c>
      <c r="AC189" s="59">
        <v>1</v>
      </c>
      <c r="AD189" s="59">
        <v>1</v>
      </c>
      <c r="AE189" s="59">
        <v>1</v>
      </c>
      <c r="AF189" s="59">
        <v>1</v>
      </c>
      <c r="AG189" s="59">
        <v>1</v>
      </c>
      <c r="AH189" s="59">
        <v>1</v>
      </c>
      <c r="AI189" s="59">
        <v>1</v>
      </c>
      <c r="AJ189" s="59">
        <v>1</v>
      </c>
      <c r="AK189" s="59">
        <v>1</v>
      </c>
      <c r="AL189" s="59">
        <v>1</v>
      </c>
      <c r="AM189" s="59">
        <v>1</v>
      </c>
      <c r="AN189" s="59">
        <v>1</v>
      </c>
      <c r="AO189" s="59">
        <v>1</v>
      </c>
      <c r="AP189" s="59">
        <v>1</v>
      </c>
      <c r="AQ189" s="59">
        <v>1</v>
      </c>
      <c r="AR189" s="59">
        <v>1</v>
      </c>
      <c r="AS189" s="59">
        <v>1</v>
      </c>
      <c r="AT189" s="59">
        <v>1</v>
      </c>
      <c r="AU189" s="59">
        <v>1</v>
      </c>
      <c r="AV189" s="59">
        <v>1</v>
      </c>
      <c r="AW189" s="59">
        <v>1</v>
      </c>
      <c r="AX189" s="59">
        <v>1</v>
      </c>
      <c r="AY189" s="59">
        <v>1</v>
      </c>
      <c r="AZ189" s="59">
        <v>1</v>
      </c>
      <c r="BA189" s="59">
        <v>1</v>
      </c>
      <c r="BB189" s="59">
        <v>1</v>
      </c>
      <c r="BC189" s="59">
        <v>1</v>
      </c>
      <c r="BD189" s="59">
        <v>1</v>
      </c>
      <c r="BE189" s="59">
        <v>1</v>
      </c>
      <c r="BF189" s="59">
        <v>1</v>
      </c>
      <c r="BG189" s="59">
        <v>1</v>
      </c>
      <c r="BH189" s="59">
        <v>1</v>
      </c>
      <c r="BI189" s="59">
        <v>1</v>
      </c>
      <c r="BJ189" s="59">
        <v>1</v>
      </c>
      <c r="BK189" s="59">
        <v>1</v>
      </c>
      <c r="BL189" s="59">
        <v>1</v>
      </c>
      <c r="BM189" s="59">
        <v>1</v>
      </c>
      <c r="BN189" s="59">
        <v>1</v>
      </c>
      <c r="BO189" s="59">
        <v>1</v>
      </c>
      <c r="BP189" s="59">
        <v>1</v>
      </c>
      <c r="BQ189" s="59">
        <v>1</v>
      </c>
      <c r="BR189" s="59">
        <v>1</v>
      </c>
      <c r="BS189" s="59">
        <v>1</v>
      </c>
      <c r="BT189" s="59">
        <v>1</v>
      </c>
      <c r="BU189" s="59">
        <v>1</v>
      </c>
      <c r="BV189" s="59">
        <v>1</v>
      </c>
      <c r="BW189" s="59">
        <v>1</v>
      </c>
      <c r="BX189" s="59">
        <v>1</v>
      </c>
      <c r="BY189" s="59">
        <v>1</v>
      </c>
      <c r="BZ189" s="59">
        <v>1</v>
      </c>
      <c r="CA189" s="59">
        <v>1</v>
      </c>
      <c r="CB189" s="59">
        <v>1</v>
      </c>
      <c r="CC189" s="59">
        <v>1</v>
      </c>
      <c r="CD189" s="59">
        <v>1</v>
      </c>
      <c r="CE189" s="59">
        <v>1</v>
      </c>
      <c r="CF189" s="59">
        <v>1</v>
      </c>
      <c r="CG189" s="59">
        <v>1</v>
      </c>
      <c r="CH189" s="59">
        <v>1</v>
      </c>
      <c r="CI189" s="59">
        <v>1</v>
      </c>
      <c r="CJ189" s="59">
        <v>1</v>
      </c>
      <c r="CK189" s="59">
        <v>1</v>
      </c>
      <c r="CL189" s="59">
        <v>1</v>
      </c>
      <c r="CM189" s="59">
        <v>1</v>
      </c>
    </row>
    <row r="190" spans="2:91">
      <c r="B190" s="157" t="s">
        <v>1134</v>
      </c>
      <c r="C190" s="57" t="str">
        <f>_xll.BDP(B190,"short name")</f>
        <v>Generic 1st 'XW' Future</v>
      </c>
      <c r="D190" s="59">
        <v>1</v>
      </c>
      <c r="E190" s="59">
        <v>1</v>
      </c>
      <c r="F190" s="59">
        <v>1</v>
      </c>
      <c r="G190" s="59">
        <v>1</v>
      </c>
      <c r="H190" s="59">
        <v>1</v>
      </c>
      <c r="I190" s="59">
        <v>1</v>
      </c>
      <c r="J190" s="59">
        <v>1</v>
      </c>
      <c r="K190" s="59">
        <v>1</v>
      </c>
      <c r="L190" s="59">
        <v>1</v>
      </c>
      <c r="M190" s="59">
        <v>1</v>
      </c>
      <c r="N190" s="59">
        <v>1</v>
      </c>
      <c r="O190" s="59">
        <v>1</v>
      </c>
      <c r="P190" s="59">
        <v>1</v>
      </c>
      <c r="Q190" s="59">
        <v>1</v>
      </c>
      <c r="R190" s="59">
        <v>1</v>
      </c>
      <c r="S190" s="59">
        <v>1</v>
      </c>
      <c r="T190" s="59">
        <v>1</v>
      </c>
      <c r="U190" s="59">
        <v>1</v>
      </c>
      <c r="V190" s="59">
        <v>1</v>
      </c>
      <c r="W190" s="59">
        <v>1</v>
      </c>
      <c r="X190" s="59">
        <v>1</v>
      </c>
      <c r="Y190" s="59">
        <v>1</v>
      </c>
      <c r="Z190" s="59">
        <v>1</v>
      </c>
      <c r="AA190" s="59">
        <v>1</v>
      </c>
      <c r="AB190" s="59">
        <v>1</v>
      </c>
      <c r="AC190" s="59">
        <v>1</v>
      </c>
      <c r="AD190" s="59">
        <v>1</v>
      </c>
      <c r="AE190" s="59">
        <v>1</v>
      </c>
      <c r="AF190" s="59">
        <v>1</v>
      </c>
      <c r="AG190" s="59">
        <v>1</v>
      </c>
      <c r="AH190" s="59">
        <v>1</v>
      </c>
      <c r="AI190" s="59">
        <v>1</v>
      </c>
      <c r="AJ190" s="59">
        <v>1</v>
      </c>
      <c r="AK190" s="59">
        <v>1</v>
      </c>
      <c r="AL190" s="59">
        <v>1</v>
      </c>
      <c r="AM190" s="59">
        <v>1</v>
      </c>
      <c r="AN190" s="59">
        <v>1</v>
      </c>
      <c r="AO190" s="59">
        <v>1</v>
      </c>
      <c r="AP190" s="59">
        <v>1</v>
      </c>
      <c r="AQ190" s="59">
        <v>1</v>
      </c>
      <c r="AR190" s="59">
        <v>1</v>
      </c>
      <c r="AS190" s="59">
        <v>1</v>
      </c>
      <c r="AT190" s="59">
        <v>1</v>
      </c>
      <c r="AU190" s="59">
        <v>1</v>
      </c>
      <c r="AV190" s="59">
        <v>1</v>
      </c>
      <c r="AW190" s="59">
        <v>1</v>
      </c>
      <c r="AX190" s="59">
        <v>1</v>
      </c>
      <c r="AY190" s="59">
        <v>1</v>
      </c>
      <c r="AZ190" s="59">
        <v>1</v>
      </c>
      <c r="BA190" s="59">
        <v>1</v>
      </c>
      <c r="BB190" s="59">
        <v>1</v>
      </c>
      <c r="BC190" s="59">
        <v>1</v>
      </c>
      <c r="BD190" s="59">
        <v>1</v>
      </c>
      <c r="BE190" s="59">
        <v>1</v>
      </c>
      <c r="BF190" s="59">
        <v>1</v>
      </c>
      <c r="BG190" s="59">
        <v>1</v>
      </c>
      <c r="BH190" s="59">
        <v>1</v>
      </c>
      <c r="BI190" s="59">
        <v>1</v>
      </c>
      <c r="BJ190" s="59">
        <v>1</v>
      </c>
      <c r="BK190" s="59">
        <v>1</v>
      </c>
      <c r="BL190" s="59">
        <v>1</v>
      </c>
      <c r="BM190" s="59">
        <v>1</v>
      </c>
      <c r="BN190" s="59">
        <v>1</v>
      </c>
      <c r="BO190" s="59">
        <v>1</v>
      </c>
      <c r="BP190" s="59">
        <v>1</v>
      </c>
      <c r="BQ190" s="59">
        <v>1</v>
      </c>
      <c r="BR190" s="59">
        <v>1</v>
      </c>
      <c r="BS190" s="59">
        <v>1</v>
      </c>
      <c r="BT190" s="59">
        <v>1</v>
      </c>
      <c r="BU190" s="59">
        <v>1</v>
      </c>
      <c r="BV190" s="59">
        <v>1</v>
      </c>
      <c r="BW190" s="59">
        <v>1</v>
      </c>
      <c r="BX190" s="59">
        <v>1</v>
      </c>
      <c r="BY190" s="59">
        <v>1</v>
      </c>
      <c r="BZ190" s="59">
        <v>1</v>
      </c>
      <c r="CA190" s="59">
        <v>1</v>
      </c>
      <c r="CB190" s="59">
        <v>1</v>
      </c>
      <c r="CC190" s="59">
        <v>1</v>
      </c>
      <c r="CD190" s="59">
        <v>1</v>
      </c>
      <c r="CE190" s="59">
        <v>1</v>
      </c>
      <c r="CF190" s="59">
        <v>1</v>
      </c>
      <c r="CG190" s="59">
        <v>1</v>
      </c>
      <c r="CH190" s="59">
        <v>1</v>
      </c>
      <c r="CI190" s="59">
        <v>1</v>
      </c>
      <c r="CJ190" s="59">
        <v>1</v>
      </c>
      <c r="CK190" s="59">
        <v>1</v>
      </c>
      <c r="CL190" s="59">
        <v>1</v>
      </c>
      <c r="CM190" s="59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8"/>
  <dimension ref="A1:C3"/>
  <sheetViews>
    <sheetView workbookViewId="0">
      <selection activeCell="J30" sqref="J30"/>
    </sheetView>
  </sheetViews>
  <sheetFormatPr defaultRowHeight="15"/>
  <sheetData>
    <row r="1" spans="1:3">
      <c r="C1" s="59" t="s">
        <v>152</v>
      </c>
    </row>
    <row r="2" spans="1:3">
      <c r="C2" s="59" t="s">
        <v>11</v>
      </c>
    </row>
    <row r="3" spans="1:3">
      <c r="A3" s="59" t="s">
        <v>1079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9"/>
  <dimension ref="A1:X65"/>
  <sheetViews>
    <sheetView workbookViewId="0">
      <selection activeCell="H31" sqref="H31:H46"/>
    </sheetView>
  </sheetViews>
  <sheetFormatPr defaultRowHeight="1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>
      <c r="A28" s="59" t="s">
        <v>1106</v>
      </c>
    </row>
    <row r="30" spans="1:24" s="59" customFormat="1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B5:B41"/>
  <sheetViews>
    <sheetView topLeftCell="A2" workbookViewId="0">
      <selection activeCell="I35" sqref="I35"/>
    </sheetView>
  </sheetViews>
  <sheetFormatPr defaultRowHeight="15"/>
  <sheetData>
    <row r="5" spans="2:2">
      <c r="B5" s="17" t="s">
        <v>30</v>
      </c>
    </row>
    <row r="6" spans="2:2">
      <c r="B6" s="17" t="s">
        <v>1110</v>
      </c>
    </row>
    <row r="7" spans="2:2">
      <c r="B7" s="17" t="s">
        <v>1109</v>
      </c>
    </row>
    <row r="8" spans="2:2">
      <c r="B8" s="17" t="s">
        <v>28</v>
      </c>
    </row>
    <row r="9" spans="2:2">
      <c r="B9" s="17" t="s">
        <v>29</v>
      </c>
    </row>
    <row r="10" spans="2:2">
      <c r="B10" s="17" t="s">
        <v>1111</v>
      </c>
    </row>
    <row r="11" spans="2:2">
      <c r="B11" s="17" t="s">
        <v>32</v>
      </c>
    </row>
    <row r="12" spans="2:2">
      <c r="B12" s="17" t="s">
        <v>1081</v>
      </c>
    </row>
    <row r="13" spans="2:2">
      <c r="B13" s="17" t="s">
        <v>45</v>
      </c>
    </row>
    <row r="14" spans="2:2">
      <c r="B14" s="17" t="s">
        <v>361</v>
      </c>
    </row>
    <row r="15" spans="2:2">
      <c r="B15" s="17" t="s">
        <v>1000</v>
      </c>
    </row>
    <row r="16" spans="2:2">
      <c r="B16" s="17" t="s">
        <v>84</v>
      </c>
    </row>
    <row r="17" spans="2:2">
      <c r="B17" s="17" t="s">
        <v>993</v>
      </c>
    </row>
    <row r="18" spans="2:2">
      <c r="B18" s="17" t="s">
        <v>1001</v>
      </c>
    </row>
    <row r="19" spans="2:2">
      <c r="B19" s="17" t="s">
        <v>362</v>
      </c>
    </row>
    <row r="20" spans="2:2">
      <c r="B20" s="17" t="s">
        <v>58</v>
      </c>
    </row>
    <row r="21" spans="2:2">
      <c r="B21" s="17" t="s">
        <v>994</v>
      </c>
    </row>
    <row r="22" spans="2:2">
      <c r="B22" s="17" t="s">
        <v>34</v>
      </c>
    </row>
    <row r="23" spans="2:2">
      <c r="B23" s="17" t="s">
        <v>37</v>
      </c>
    </row>
    <row r="24" spans="2:2">
      <c r="B24" s="17" t="s">
        <v>41</v>
      </c>
    </row>
    <row r="25" spans="2:2">
      <c r="B25" s="17" t="s">
        <v>46</v>
      </c>
    </row>
    <row r="26" spans="2:2">
      <c r="B26" s="18" t="s">
        <v>992</v>
      </c>
    </row>
    <row r="27" spans="2:2">
      <c r="B27" s="18" t="s">
        <v>995</v>
      </c>
    </row>
    <row r="28" spans="2:2">
      <c r="B28" s="18" t="s">
        <v>1002</v>
      </c>
    </row>
    <row r="29" spans="2:2">
      <c r="B29" s="18" t="s">
        <v>996</v>
      </c>
    </row>
    <row r="30" spans="2:2">
      <c r="B30" s="18" t="s">
        <v>1003</v>
      </c>
    </row>
    <row r="31" spans="2:2">
      <c r="B31" s="18" t="s">
        <v>997</v>
      </c>
    </row>
    <row r="32" spans="2:2">
      <c r="B32" s="18" t="s">
        <v>1004</v>
      </c>
    </row>
    <row r="33" spans="2:2">
      <c r="B33" s="36" t="s">
        <v>998</v>
      </c>
    </row>
    <row r="34" spans="2:2">
      <c r="B34" s="18" t="s">
        <v>1005</v>
      </c>
    </row>
    <row r="35" spans="2:2">
      <c r="B35" s="18" t="s">
        <v>999</v>
      </c>
    </row>
    <row r="36" spans="2:2">
      <c r="B36" s="18" t="s">
        <v>1006</v>
      </c>
    </row>
    <row r="37" spans="2:2">
      <c r="B37" s="18" t="s">
        <v>97</v>
      </c>
    </row>
    <row r="38" spans="2:2">
      <c r="B38" s="18" t="s">
        <v>51</v>
      </c>
    </row>
    <row r="39" spans="2:2">
      <c r="B39" s="18" t="s">
        <v>90</v>
      </c>
    </row>
    <row r="40" spans="2:2">
      <c r="B40" s="18" t="s">
        <v>1140</v>
      </c>
    </row>
    <row r="41" spans="2:2">
      <c r="B41" s="18" t="s">
        <v>1141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1"/>
  <dimension ref="B1:W18"/>
  <sheetViews>
    <sheetView workbookViewId="0">
      <selection activeCell="D3" sqref="D3:O3"/>
    </sheetView>
  </sheetViews>
  <sheetFormatPr defaultRowHeight="1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>
      <c r="C3" s="59" t="s">
        <v>1099</v>
      </c>
      <c r="D3" s="154">
        <f>_xll.BDP(D1,"chg pct 5d")</f>
        <v>-3.5714290000000002</v>
      </c>
      <c r="E3" s="154">
        <f>_xll.BDP(E1,"chg pct 5d")</f>
        <v>0.1173709</v>
      </c>
      <c r="F3" s="154">
        <f>_xll.BDP(F1,"chg pct 5d")</f>
        <v>-2.2388059999999999</v>
      </c>
      <c r="G3" s="154">
        <f>_xll.BDP(G1,"chg pct 5d")</f>
        <v>0</v>
      </c>
      <c r="H3" s="154">
        <f>_xll.BDP(H1,"chg pct 5d")</f>
        <v>-2.090592</v>
      </c>
      <c r="I3" s="154">
        <f>_xll.BDP(I1,"chg pct 5d")</f>
        <v>-1.388889</v>
      </c>
      <c r="J3" s="154">
        <f>_xll.BDP(J1,"chg pct 5d")</f>
        <v>2.2222219999999999</v>
      </c>
      <c r="K3" s="154">
        <f>_xll.BDP(K1,"chg pct 5d")</f>
        <v>6.179557</v>
      </c>
      <c r="L3" s="154">
        <f>_xll.BDP(L1,"chg pct 5d")</f>
        <v>2.927581</v>
      </c>
      <c r="M3" s="154">
        <f>_xll.BDP(M1,"chg pct 5d")</f>
        <v>4.301787</v>
      </c>
      <c r="N3" s="154">
        <f>_xll.BDP(N1,"chg pct 5d")</f>
        <v>1.669449</v>
      </c>
      <c r="O3" s="154">
        <f>_xll.BDP(O1,"chg pct 5d")</f>
        <v>2.8343020000000001</v>
      </c>
    </row>
    <row r="4" spans="2:23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S5:W10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2"/>
  <dimension ref="B1:D18"/>
  <sheetViews>
    <sheetView workbookViewId="0">
      <selection activeCell="D3" sqref="D3"/>
    </sheetView>
  </sheetViews>
  <sheetFormatPr defaultRowHeight="15"/>
  <sheetData>
    <row r="1" spans="2:4">
      <c r="B1" s="59"/>
      <c r="C1" s="59"/>
      <c r="D1" s="54" t="s">
        <v>267</v>
      </c>
    </row>
    <row r="2" spans="2:4">
      <c r="B2" s="59"/>
      <c r="C2" s="59"/>
      <c r="D2" s="59" t="s">
        <v>985</v>
      </c>
    </row>
    <row r="3" spans="2:4">
      <c r="B3" s="59" t="s">
        <v>1099</v>
      </c>
      <c r="C3" s="59"/>
      <c r="D3" s="59"/>
    </row>
    <row r="4" spans="2:4">
      <c r="B4" s="59" t="s">
        <v>1116</v>
      </c>
      <c r="C4" s="59"/>
      <c r="D4" s="59"/>
    </row>
    <row r="5" spans="2:4">
      <c r="B5" s="17" t="s">
        <v>1234</v>
      </c>
      <c r="C5" s="59"/>
      <c r="D5" s="153">
        <v>-1</v>
      </c>
    </row>
    <row r="6" spans="2:4">
      <c r="B6" s="17" t="s">
        <v>1233</v>
      </c>
      <c r="C6" s="59"/>
      <c r="D6" s="153">
        <v>1</v>
      </c>
    </row>
    <row r="7" spans="2:4">
      <c r="B7" s="17" t="s">
        <v>1235</v>
      </c>
      <c r="C7" s="59"/>
      <c r="D7" s="153">
        <v>1</v>
      </c>
    </row>
    <row r="8" spans="2:4">
      <c r="B8" s="17" t="s">
        <v>1236</v>
      </c>
      <c r="C8" s="59"/>
      <c r="D8" s="153">
        <v>1</v>
      </c>
    </row>
    <row r="9" spans="2:4">
      <c r="B9" s="17" t="s">
        <v>1237</v>
      </c>
      <c r="C9" s="59"/>
      <c r="D9" s="153">
        <v>1</v>
      </c>
    </row>
    <row r="10" spans="2:4">
      <c r="B10" s="17"/>
      <c r="C10" s="59"/>
      <c r="D10" s="153"/>
    </row>
    <row r="11" spans="2:4">
      <c r="B11" s="18"/>
      <c r="C11" s="59"/>
      <c r="D11" s="153"/>
    </row>
    <row r="12" spans="2:4">
      <c r="B12" s="18"/>
      <c r="C12" s="59"/>
      <c r="D12" s="153"/>
    </row>
    <row r="13" spans="2:4">
      <c r="B13" s="18"/>
      <c r="C13" s="59"/>
      <c r="D13" s="153"/>
    </row>
    <row r="14" spans="2:4">
      <c r="B14" s="18"/>
      <c r="C14" s="59"/>
      <c r="D14" s="153"/>
    </row>
    <row r="15" spans="2:4">
      <c r="B15" s="18"/>
      <c r="C15" s="59"/>
      <c r="D15" s="153"/>
    </row>
    <row r="16" spans="2:4">
      <c r="B16" s="18"/>
      <c r="C16" s="59"/>
      <c r="D16" s="153"/>
    </row>
    <row r="17" spans="2:4">
      <c r="B17" s="18"/>
      <c r="C17" s="59"/>
      <c r="D17" s="153"/>
    </row>
    <row r="18" spans="2:4">
      <c r="B18" s="18"/>
      <c r="C18" s="59"/>
      <c r="D18" s="153"/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AD5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3" sqref="K3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40"/>
    <col min="13" max="14" width="12.85546875" style="140" bestFit="1" customWidth="1"/>
    <col min="15" max="15" width="13.42578125" style="140" bestFit="1" customWidth="1"/>
    <col min="16" max="16" width="9.140625" style="59"/>
    <col min="17" max="17" width="15.140625" style="71" bestFit="1" customWidth="1"/>
    <col min="18" max="21" width="9.140625" style="71"/>
    <col min="22" max="16384" width="9.140625" style="59"/>
  </cols>
  <sheetData>
    <row r="1" spans="1:30" s="12" customFormat="1">
      <c r="A1" s="120"/>
      <c r="B1" s="121"/>
      <c r="C1" s="121"/>
      <c r="D1" s="122" t="s">
        <v>212</v>
      </c>
      <c r="E1" s="123" t="s">
        <v>218</v>
      </c>
      <c r="F1" s="123" t="s">
        <v>209</v>
      </c>
      <c r="G1" s="123" t="s">
        <v>215</v>
      </c>
      <c r="H1" s="123" t="s">
        <v>205</v>
      </c>
      <c r="I1" s="123" t="s">
        <v>1198</v>
      </c>
      <c r="J1" s="66"/>
      <c r="K1" s="123"/>
      <c r="L1" s="123"/>
      <c r="M1" s="123"/>
      <c r="N1" s="123"/>
      <c r="O1" s="136"/>
      <c r="P1" s="14"/>
      <c r="Q1" s="97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>
      <c r="A2" s="124"/>
      <c r="B2" s="121"/>
      <c r="C2" s="121"/>
      <c r="D2" s="125" t="s">
        <v>12</v>
      </c>
      <c r="E2" s="126" t="s">
        <v>12</v>
      </c>
      <c r="F2" s="126" t="s">
        <v>12</v>
      </c>
      <c r="G2" s="126" t="s">
        <v>12</v>
      </c>
      <c r="H2" s="126" t="s">
        <v>12</v>
      </c>
      <c r="I2" s="126" t="s">
        <v>11</v>
      </c>
      <c r="J2" s="126"/>
      <c r="K2" s="126"/>
      <c r="L2" s="126"/>
      <c r="M2" s="126"/>
      <c r="N2" s="126"/>
      <c r="O2" s="137"/>
      <c r="P2" s="14"/>
      <c r="Q2" s="97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>
      <c r="A3" s="124"/>
      <c r="B3" s="127"/>
      <c r="C3" s="128" t="s">
        <v>1099</v>
      </c>
      <c r="D3" s="125"/>
      <c r="E3" s="126"/>
      <c r="F3" s="126"/>
      <c r="G3" s="126"/>
      <c r="H3" s="126"/>
      <c r="I3" s="126"/>
      <c r="J3" s="15"/>
      <c r="K3" s="126"/>
      <c r="L3" s="126"/>
      <c r="M3" s="126"/>
      <c r="N3" s="126"/>
      <c r="O3" s="137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>
      <c r="A4" s="129" t="s">
        <v>1117</v>
      </c>
      <c r="B4" s="127"/>
      <c r="C4" s="128" t="s">
        <v>1115</v>
      </c>
      <c r="D4" s="130"/>
      <c r="E4" s="131"/>
      <c r="F4" s="131"/>
      <c r="G4" s="131"/>
      <c r="H4" s="131"/>
      <c r="I4" s="131"/>
      <c r="J4" s="95"/>
      <c r="O4" s="139"/>
      <c r="P4" s="127"/>
      <c r="Q4" s="126"/>
      <c r="R4" s="155"/>
      <c r="S4" s="155"/>
      <c r="T4" s="155"/>
      <c r="U4" s="138" t="s">
        <v>1149</v>
      </c>
      <c r="V4" s="138" t="s">
        <v>1150</v>
      </c>
      <c r="W4" s="138" t="s">
        <v>1178</v>
      </c>
      <c r="X4" s="138" t="s">
        <v>1179</v>
      </c>
      <c r="Y4" s="138" t="s">
        <v>1152</v>
      </c>
      <c r="Z4" s="14"/>
      <c r="AA4" s="14"/>
      <c r="AB4" s="14"/>
      <c r="AC4" s="14"/>
      <c r="AD4" s="14"/>
    </row>
    <row r="5" spans="1:30">
      <c r="A5" s="132">
        <f>_xll.BDP(B5,$A$4)</f>
        <v>-0.38040000000000002</v>
      </c>
      <c r="B5" s="143" t="s">
        <v>30</v>
      </c>
      <c r="C5" s="133" t="str">
        <f>_xll.BDP(B5,"short_name")</f>
        <v>USD-JPY X-RATE</v>
      </c>
      <c r="D5" s="151">
        <v>1</v>
      </c>
      <c r="E5" s="151">
        <v>0</v>
      </c>
      <c r="F5" s="151">
        <v>1</v>
      </c>
      <c r="G5" s="151">
        <v>0</v>
      </c>
      <c r="H5" s="151">
        <v>1</v>
      </c>
      <c r="I5" s="151">
        <v>1</v>
      </c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5"/>
      <c r="U5" s="142">
        <v>-0.1234</v>
      </c>
      <c r="V5" s="142">
        <v>-0.55520967126586018</v>
      </c>
      <c r="W5" s="142">
        <v>-0.47549077486423064</v>
      </c>
      <c r="X5" s="142">
        <v>-0.49159726547126964</v>
      </c>
      <c r="Y5" s="142">
        <v>0.52557004932806162</v>
      </c>
    </row>
    <row r="6" spans="1:30">
      <c r="A6" s="134">
        <f>_xll.BDP(B6,$A$4)</f>
        <v>0.21609999999999999</v>
      </c>
      <c r="B6" s="17" t="s">
        <v>1110</v>
      </c>
      <c r="C6" s="135" t="str">
        <f>_xll.BDP(B6,"short_name")</f>
        <v>USD-EUR X-RATE</v>
      </c>
      <c r="D6" s="151">
        <v>1</v>
      </c>
      <c r="E6" s="151">
        <v>1</v>
      </c>
      <c r="F6" s="151">
        <v>1</v>
      </c>
      <c r="G6" s="151">
        <v>1</v>
      </c>
      <c r="H6" s="151">
        <v>1</v>
      </c>
      <c r="I6" s="151">
        <v>1</v>
      </c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5"/>
      <c r="U6" s="142">
        <v>-0.13969999999999999</v>
      </c>
      <c r="V6" s="142">
        <v>-0.45243711330569181</v>
      </c>
      <c r="W6" s="142">
        <v>-0.48642646277842261</v>
      </c>
      <c r="X6" s="142">
        <v>-0.4592585018283768</v>
      </c>
      <c r="Y6" s="142">
        <v>0.93142758191426556</v>
      </c>
    </row>
    <row r="7" spans="1:30">
      <c r="A7" s="134">
        <f>_xll.BDP(B7,$A$4)</f>
        <v>-0.45269999999999999</v>
      </c>
      <c r="B7" s="144" t="s">
        <v>1109</v>
      </c>
      <c r="C7" s="135" t="str">
        <f>_xll.BDP(B7,"short_name")</f>
        <v>USD-AUD X-RATE</v>
      </c>
      <c r="D7" s="151">
        <v>-1</v>
      </c>
      <c r="E7" s="151">
        <v>-1</v>
      </c>
      <c r="F7" s="151">
        <v>-1</v>
      </c>
      <c r="G7" s="151">
        <v>-1</v>
      </c>
      <c r="H7" s="151">
        <v>-1</v>
      </c>
      <c r="I7" s="151">
        <v>-1</v>
      </c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5"/>
      <c r="U7" s="142">
        <v>0.192</v>
      </c>
      <c r="V7" s="142">
        <v>0.17766242355093398</v>
      </c>
      <c r="W7" s="142">
        <v>0.18800916408860832</v>
      </c>
      <c r="X7" s="142">
        <v>0.2821037038489258</v>
      </c>
      <c r="Y7" s="142">
        <v>1.278244699355287</v>
      </c>
    </row>
    <row r="8" spans="1:30">
      <c r="A8" s="134">
        <f>_xll.BDP(B8,$A$4)</f>
        <v>9.69E-2</v>
      </c>
      <c r="B8" s="17" t="s">
        <v>28</v>
      </c>
      <c r="C8" s="135" t="str">
        <f>_xll.BDP(B8,"short_name")</f>
        <v>USD-CNY X-RATE</v>
      </c>
      <c r="D8" s="151">
        <v>-1</v>
      </c>
      <c r="E8" s="151">
        <v>-1</v>
      </c>
      <c r="F8" s="151">
        <v>-1</v>
      </c>
      <c r="G8" s="151">
        <v>-1</v>
      </c>
      <c r="H8" s="151">
        <v>-1</v>
      </c>
      <c r="I8" s="151">
        <v>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5"/>
      <c r="U8" s="142">
        <v>-1.35E-2</v>
      </c>
      <c r="V8" s="142">
        <v>-0.22367286849934359</v>
      </c>
      <c r="W8" s="142">
        <v>0.17246195104159423</v>
      </c>
      <c r="X8" s="142">
        <v>0.6055489231274217</v>
      </c>
      <c r="Y8" s="142">
        <v>0.93325705267832226</v>
      </c>
    </row>
    <row r="9" spans="1:30">
      <c r="A9" s="134">
        <f>_xll.BDP(B9,$A$4)</f>
        <v>0.28000000000000003</v>
      </c>
      <c r="B9" s="144" t="s">
        <v>118</v>
      </c>
      <c r="C9" s="135" t="str">
        <f>_xll.BDP(B9,"short_name")</f>
        <v>AP Dollar Index</v>
      </c>
      <c r="D9" s="151">
        <v>1</v>
      </c>
      <c r="E9" s="151">
        <v>1</v>
      </c>
      <c r="F9" s="151">
        <v>1</v>
      </c>
      <c r="G9" s="151">
        <v>1</v>
      </c>
      <c r="H9" s="151">
        <v>1</v>
      </c>
      <c r="I9" s="151">
        <v>1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5"/>
      <c r="U9" s="142">
        <v>-0.06</v>
      </c>
      <c r="V9" s="142">
        <v>-0.24199947341694983</v>
      </c>
      <c r="W9" s="142">
        <v>-0.14387852668692799</v>
      </c>
      <c r="X9" s="142">
        <v>-0.62043558849149949</v>
      </c>
      <c r="Y9" s="142">
        <v>-8.043266325303372E-2</v>
      </c>
    </row>
    <row r="10" spans="1:30">
      <c r="A10" s="134">
        <f>_xll.BDP(B10,$A$4)</f>
        <v>0.88600000000000001</v>
      </c>
      <c r="B10" s="144" t="s">
        <v>1107</v>
      </c>
      <c r="C10" s="135" t="str">
        <f>_xll.BDP(B10,"short_name")</f>
        <v>JPM EMCI Live Spot</v>
      </c>
      <c r="D10" s="151">
        <v>1</v>
      </c>
      <c r="E10" s="151">
        <v>1</v>
      </c>
      <c r="F10" s="151">
        <v>1</v>
      </c>
      <c r="G10" s="151">
        <v>1</v>
      </c>
      <c r="H10" s="151">
        <v>1</v>
      </c>
      <c r="I10" s="151">
        <v>1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5"/>
      <c r="U10" s="142">
        <v>-9.5000000000000001E-2</v>
      </c>
      <c r="V10" s="142">
        <v>1.4179569047807712E-2</v>
      </c>
      <c r="W10" s="142">
        <v>-0.13555647162185136</v>
      </c>
      <c r="X10" s="142">
        <v>-0.31290055227755259</v>
      </c>
      <c r="Y10" s="142">
        <v>-1.4235242180833418</v>
      </c>
    </row>
    <row r="11" spans="1:30">
      <c r="A11" s="134">
        <f>_xll.BDP(B11,$A$4)</f>
        <v>0.1649861141454142</v>
      </c>
      <c r="B11" s="17" t="s">
        <v>32</v>
      </c>
      <c r="C11" s="135" t="str">
        <f>_xll.BDP(B11,"short_name")</f>
        <v>DOLLAR INDEX SPOT</v>
      </c>
      <c r="D11" s="151">
        <v>-1</v>
      </c>
      <c r="E11" s="151">
        <v>-1</v>
      </c>
      <c r="F11" s="151">
        <v>-1</v>
      </c>
      <c r="G11" s="151">
        <v>-1</v>
      </c>
      <c r="H11" s="151">
        <v>-1</v>
      </c>
      <c r="I11" s="151">
        <v>-1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5"/>
      <c r="U11" s="142">
        <v>-0.08</v>
      </c>
      <c r="V11" s="142">
        <v>-0.42521213182560591</v>
      </c>
      <c r="W11" s="142">
        <v>-0.44392070333789663</v>
      </c>
      <c r="X11" s="142">
        <v>-0.54499920522642098</v>
      </c>
      <c r="Y11" s="142">
        <v>0.85930981797133232</v>
      </c>
    </row>
    <row r="12" spans="1:30">
      <c r="A12" s="134">
        <f>_xll.BDP(B12,$A$4)</f>
        <v>0.2094858</v>
      </c>
      <c r="B12" s="144" t="s">
        <v>1081</v>
      </c>
      <c r="C12" s="135" t="str">
        <f>_xll.BDP(B12,"short_name")</f>
        <v>CNY onshore/offshore</v>
      </c>
      <c r="D12" s="151">
        <v>1</v>
      </c>
      <c r="E12" s="151">
        <v>1</v>
      </c>
      <c r="F12" s="151">
        <v>1</v>
      </c>
      <c r="G12" s="151">
        <v>1</v>
      </c>
      <c r="H12" s="151">
        <v>1</v>
      </c>
      <c r="I12" s="151">
        <v>1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5"/>
      <c r="U12" s="142">
        <v>-0.1157</v>
      </c>
      <c r="V12" s="142">
        <v>-1.1172305809235354</v>
      </c>
      <c r="W12" s="142">
        <v>-0.14876367753924963</v>
      </c>
      <c r="X12" s="142">
        <v>-0.57899689106547048</v>
      </c>
      <c r="Y12" s="142">
        <v>-1.0855914552889681</v>
      </c>
    </row>
    <row r="13" spans="1:30">
      <c r="A13" s="134">
        <f>_xll.BDP(B13,$A$4)</f>
        <v>2.4979179999999999</v>
      </c>
      <c r="B13" s="145" t="s">
        <v>1163</v>
      </c>
      <c r="C13" s="135" t="str">
        <f>_xll.BDP(B13,"short_name")</f>
        <v>UNITED STATES OI</v>
      </c>
      <c r="D13" s="151">
        <v>1</v>
      </c>
      <c r="E13" s="151">
        <v>1</v>
      </c>
      <c r="F13" s="151">
        <v>1</v>
      </c>
      <c r="G13" s="151">
        <v>1</v>
      </c>
      <c r="H13" s="151">
        <v>1</v>
      </c>
      <c r="I13" s="151">
        <v>1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5"/>
      <c r="U13" s="142">
        <v>0.17449999999999999</v>
      </c>
      <c r="V13" s="142">
        <v>-0.11123529679561819</v>
      </c>
      <c r="W13" s="142">
        <v>0.67901641970875626</v>
      </c>
      <c r="X13" s="142">
        <v>0.25622033640116759</v>
      </c>
      <c r="Y13" s="142">
        <v>2.0892105525972227</v>
      </c>
    </row>
    <row r="14" spans="1:30">
      <c r="A14" s="134">
        <f>_xll.BDP(B14,$A$4)</f>
        <v>6.1507936507936387</v>
      </c>
      <c r="B14" s="18" t="s">
        <v>1134</v>
      </c>
      <c r="C14" s="135" t="str">
        <f>_xll.BDP(B14,"short_name")</f>
        <v>Generic 1st 'XW' Future</v>
      </c>
      <c r="D14" s="151">
        <v>1</v>
      </c>
      <c r="E14" s="151">
        <v>1</v>
      </c>
      <c r="F14" s="151">
        <v>1</v>
      </c>
      <c r="G14" s="151">
        <v>1</v>
      </c>
      <c r="H14" s="151">
        <v>1</v>
      </c>
      <c r="I14" s="151">
        <v>1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5"/>
      <c r="U14" s="142">
        <v>-0.31</v>
      </c>
      <c r="V14" s="142">
        <v>-0.31819596965528013</v>
      </c>
      <c r="W14" s="142">
        <v>-1.0001025295091812</v>
      </c>
      <c r="X14" s="142">
        <v>-0.46553904348383573</v>
      </c>
      <c r="Y14" s="142">
        <v>0.17968454386446403</v>
      </c>
    </row>
    <row r="15" spans="1:30">
      <c r="A15" s="134">
        <f>_xll.BDP(B15,$A$4)</f>
        <v>3.36</v>
      </c>
      <c r="B15" s="17" t="s">
        <v>99</v>
      </c>
      <c r="C15" s="135" t="str">
        <f>_xll.BDP(B15,"short_name")</f>
        <v>62% Import Fine Ore in USD</v>
      </c>
      <c r="D15" s="151">
        <v>1</v>
      </c>
      <c r="E15" s="151">
        <v>1</v>
      </c>
      <c r="F15" s="151">
        <v>0</v>
      </c>
      <c r="G15" s="151">
        <v>1</v>
      </c>
      <c r="H15" s="151">
        <v>1</v>
      </c>
      <c r="I15" s="151">
        <v>1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5"/>
      <c r="U15" s="142">
        <v>-0.97</v>
      </c>
      <c r="V15" s="142">
        <v>-0.22493030931779806</v>
      </c>
      <c r="W15" s="142">
        <v>-1.8598183862640694</v>
      </c>
      <c r="X15" s="142">
        <v>-0.34963868798602477</v>
      </c>
      <c r="Y15" s="142">
        <v>-0.52875848394306013</v>
      </c>
    </row>
    <row r="16" spans="1:30" ht="14.25" customHeight="1">
      <c r="A16" s="134">
        <f>_xll.BDP(B16,$A$4)</f>
        <v>-3.6572976633931478</v>
      </c>
      <c r="B16" s="18" t="s">
        <v>1145</v>
      </c>
      <c r="C16" s="135" t="str">
        <f>_xll.BDP(B16,"short_name")</f>
        <v>Generic 1st 'NG' Future</v>
      </c>
      <c r="D16" s="151">
        <v>1</v>
      </c>
      <c r="E16" s="151">
        <v>0</v>
      </c>
      <c r="F16" s="151">
        <v>1</v>
      </c>
      <c r="G16" s="151">
        <v>1</v>
      </c>
      <c r="H16" s="151">
        <v>0</v>
      </c>
      <c r="I16" s="151">
        <v>1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5"/>
      <c r="U16" s="142">
        <v>-0.12</v>
      </c>
      <c r="V16" s="142">
        <v>-0.10169117496086684</v>
      </c>
      <c r="W16" s="142">
        <v>1.3765176259305789</v>
      </c>
      <c r="X16" s="142">
        <v>0.36706345506731858</v>
      </c>
      <c r="Y16" s="142">
        <v>2.1310546808042017</v>
      </c>
    </row>
    <row r="17" spans="1:25">
      <c r="A17" s="134">
        <f>_xll.BDP(B17,$A$4)</f>
        <v>4.5847179999999996</v>
      </c>
      <c r="B17" s="144" t="s">
        <v>48</v>
      </c>
      <c r="C17" s="135" t="str">
        <f>_xll.BDP(B17,"short_name")</f>
        <v>GLOBAL X URANIUM</v>
      </c>
      <c r="D17" s="151">
        <v>1</v>
      </c>
      <c r="E17" s="151">
        <v>1</v>
      </c>
      <c r="F17" s="151">
        <v>1</v>
      </c>
      <c r="G17" s="151">
        <v>1</v>
      </c>
      <c r="H17" s="151">
        <v>1</v>
      </c>
      <c r="I17" s="151">
        <v>1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5"/>
      <c r="U17" s="142">
        <v>-0.85050000000000003</v>
      </c>
      <c r="V17" s="142">
        <v>-0.41303374064125592</v>
      </c>
      <c r="W17" s="142">
        <v>8.4200602308421715</v>
      </c>
      <c r="X17" s="142">
        <v>2.1931564588500616</v>
      </c>
      <c r="Y17" s="142">
        <v>1.8071390551866533</v>
      </c>
    </row>
    <row r="18" spans="1:25">
      <c r="A18" s="134">
        <f>_xll.BDP(B18,$A$4)</f>
        <v>-0.3293818</v>
      </c>
      <c r="B18" s="145" t="s">
        <v>53</v>
      </c>
      <c r="C18" s="135" t="str">
        <f>_xll.BDP(B18,"short_name")</f>
        <v>VANECK VECTORS U</v>
      </c>
      <c r="D18" s="151">
        <v>1</v>
      </c>
      <c r="E18" s="151">
        <v>1</v>
      </c>
      <c r="F18" s="151">
        <v>1</v>
      </c>
      <c r="G18" s="151">
        <v>1</v>
      </c>
      <c r="H18" s="151">
        <v>1</v>
      </c>
      <c r="I18" s="151">
        <v>1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5"/>
      <c r="U18" s="142">
        <v>7.4200000000000002E-2</v>
      </c>
      <c r="V18" s="142">
        <v>-0.13993347843124601</v>
      </c>
      <c r="W18" s="142">
        <v>0.29520627492485119</v>
      </c>
      <c r="X18" s="142">
        <v>0.14089604703204439</v>
      </c>
      <c r="Y18" s="142">
        <v>1.4295260977785536</v>
      </c>
    </row>
    <row r="19" spans="1:25">
      <c r="A19" s="134">
        <f>_xll.BDP(B19,$A$4)</f>
        <v>-1.5455950000000001</v>
      </c>
      <c r="B19" s="145" t="s">
        <v>79</v>
      </c>
      <c r="C19" s="135" t="str">
        <f>_xll.BDP(B19,"short_name")</f>
        <v>POWERSHARES DB B</v>
      </c>
      <c r="D19" s="151">
        <v>1</v>
      </c>
      <c r="E19" s="151">
        <v>1</v>
      </c>
      <c r="F19" s="151">
        <v>1</v>
      </c>
      <c r="G19" s="151">
        <v>1</v>
      </c>
      <c r="H19" s="151">
        <v>1</v>
      </c>
      <c r="I19" s="151">
        <v>1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5"/>
      <c r="U19" s="142">
        <v>0.59719999999999995</v>
      </c>
      <c r="V19" s="142">
        <v>0.60136436178271668</v>
      </c>
      <c r="W19" s="142">
        <v>0.2439125900537325</v>
      </c>
      <c r="X19" s="142">
        <v>-3.2056674718047365E-2</v>
      </c>
      <c r="Y19" s="142">
        <v>6.4026576064604504E-2</v>
      </c>
    </row>
    <row r="20" spans="1:25">
      <c r="A20" s="134" t="str">
        <f>_xll.BDP(B20,$A$4)</f>
        <v>#N/A N/A</v>
      </c>
      <c r="B20" s="144" t="s">
        <v>50</v>
      </c>
      <c r="C20" s="135" t="str">
        <f>_xll.BDP(B20,"short_name")</f>
        <v>BI US Coal Operation Cmp</v>
      </c>
      <c r="D20" s="151">
        <v>1</v>
      </c>
      <c r="E20" s="151">
        <v>1</v>
      </c>
      <c r="F20" s="151">
        <v>1</v>
      </c>
      <c r="G20" s="151">
        <v>1</v>
      </c>
      <c r="H20" s="151">
        <v>1</v>
      </c>
      <c r="I20" s="151">
        <v>1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5"/>
      <c r="U20" s="142">
        <v>1.6099999999999999</v>
      </c>
      <c r="V20" s="142">
        <v>0.35735434747663408</v>
      </c>
      <c r="W20" s="142">
        <v>4.8299999997773941</v>
      </c>
      <c r="X20" s="142">
        <v>1.3001225962052472</v>
      </c>
      <c r="Y20" s="142">
        <v>0.39285782811483017</v>
      </c>
    </row>
    <row r="21" spans="1:25">
      <c r="A21" s="134">
        <f>_xll.BDP(B21,$A$4)</f>
        <v>6.4323880000000004</v>
      </c>
      <c r="B21" s="144" t="s">
        <v>55</v>
      </c>
      <c r="C21" s="135" t="str">
        <f>_xll.BDP(B21,"short_name")</f>
        <v>BI GL Steel Produ Cmp</v>
      </c>
      <c r="D21" s="151">
        <v>1</v>
      </c>
      <c r="E21" s="151">
        <v>1</v>
      </c>
      <c r="F21" s="151">
        <v>1</v>
      </c>
      <c r="G21" s="151">
        <v>1</v>
      </c>
      <c r="H21" s="151">
        <v>1</v>
      </c>
      <c r="I21" s="151">
        <v>1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5"/>
      <c r="U21" s="142">
        <v>0.31</v>
      </c>
      <c r="V21" s="142">
        <v>0.44892824205336829</v>
      </c>
      <c r="W21" s="142">
        <v>0.21400670402313113</v>
      </c>
      <c r="X21" s="142">
        <v>-5.9111727820018257E-2</v>
      </c>
      <c r="Y21" s="142">
        <v>-0.69142271774239172</v>
      </c>
    </row>
    <row r="22" spans="1:25">
      <c r="A22" s="134" t="str">
        <f>_xll.BDP(B22,$A$4)</f>
        <v>#N/A N/A</v>
      </c>
      <c r="B22" s="144" t="s">
        <v>57</v>
      </c>
      <c r="C22" s="135" t="str">
        <f>_xll.BDP(B22,"short_name")</f>
        <v>BI GL Aluminum Cmp</v>
      </c>
      <c r="D22" s="151">
        <v>1</v>
      </c>
      <c r="E22" s="151">
        <v>1</v>
      </c>
      <c r="F22" s="151">
        <v>1</v>
      </c>
      <c r="G22" s="151">
        <v>1</v>
      </c>
      <c r="H22" s="151">
        <v>1</v>
      </c>
      <c r="I22" s="151">
        <v>1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5"/>
      <c r="U22" s="142">
        <v>-1.05</v>
      </c>
      <c r="V22" s="142">
        <v>-0.24131565519899695</v>
      </c>
      <c r="W22" s="142">
        <v>-3.1499999993824015</v>
      </c>
      <c r="X22" s="142">
        <v>-1.1715291220938688</v>
      </c>
      <c r="Y22" s="142">
        <v>-0.39302905233206059</v>
      </c>
    </row>
    <row r="23" spans="1:25">
      <c r="A23" s="134">
        <f>_xll.BDP(B23,$A$4)</f>
        <v>-0.42521100000000001</v>
      </c>
      <c r="B23" s="144" t="s">
        <v>1000</v>
      </c>
      <c r="C23" s="135" t="str">
        <f>_xll.BDP(B23,"short_name")</f>
        <v>US 10YR - US 2YR</v>
      </c>
      <c r="D23" s="151">
        <v>1</v>
      </c>
      <c r="E23" s="151">
        <v>0</v>
      </c>
      <c r="F23" s="151">
        <v>1</v>
      </c>
      <c r="G23" s="151">
        <v>1</v>
      </c>
      <c r="H23" s="151">
        <v>1</v>
      </c>
      <c r="I23" s="151">
        <v>1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5"/>
      <c r="U23" s="142">
        <v>1.524</v>
      </c>
      <c r="V23" s="142">
        <v>1.0080421690569199</v>
      </c>
      <c r="W23" s="142">
        <v>3.2966302979925994</v>
      </c>
      <c r="X23" s="142">
        <v>1.1193009525637401</v>
      </c>
      <c r="Y23" s="142">
        <v>-1.506385808209125</v>
      </c>
    </row>
    <row r="24" spans="1:25">
      <c r="A24" s="134">
        <f>_xll.BDP(B24,$A$4)</f>
        <v>3.3665379999999998</v>
      </c>
      <c r="B24" s="17" t="s">
        <v>84</v>
      </c>
      <c r="C24" s="135" t="str">
        <f>_xll.BDP(B24,"short_name")</f>
        <v>US Govt to Breakeven Spread</v>
      </c>
      <c r="D24" s="151">
        <v>1</v>
      </c>
      <c r="E24" s="151">
        <v>0</v>
      </c>
      <c r="F24" s="151">
        <v>1</v>
      </c>
      <c r="G24" s="151">
        <v>1</v>
      </c>
      <c r="H24" s="151">
        <v>1</v>
      </c>
      <c r="I24" s="151">
        <v>1</v>
      </c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5"/>
      <c r="U24" s="142">
        <v>2.7909000000000002</v>
      </c>
      <c r="V24" s="142">
        <v>0.88897626202047064</v>
      </c>
      <c r="W24" s="142">
        <v>4.3376525105742232</v>
      </c>
      <c r="X24" s="142">
        <v>0.80385830049641338</v>
      </c>
      <c r="Y24" s="142">
        <v>0.21549143047963643</v>
      </c>
    </row>
    <row r="25" spans="1:25">
      <c r="A25" s="134">
        <f>_xll.BDP(B25,$A$4)</f>
        <v>0.80393939999999997</v>
      </c>
      <c r="B25" s="17" t="s">
        <v>1173</v>
      </c>
      <c r="C25" s="135" t="str">
        <f>_xll.BDP(B25,"short_name")</f>
        <v>Japan 10yr - 2yr</v>
      </c>
      <c r="D25" s="151">
        <v>1</v>
      </c>
      <c r="E25" s="151">
        <v>1</v>
      </c>
      <c r="F25" s="151">
        <v>1</v>
      </c>
      <c r="G25" s="151">
        <v>1</v>
      </c>
      <c r="H25" s="151">
        <v>1</v>
      </c>
      <c r="I25" s="151">
        <v>1</v>
      </c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5"/>
      <c r="U25" s="142">
        <v>-0.49909999999999999</v>
      </c>
      <c r="V25" s="142">
        <v>-0.69827899247908187</v>
      </c>
      <c r="W25" s="142">
        <v>-0.2846991668436612</v>
      </c>
      <c r="X25" s="142">
        <v>-0.12697701570735556</v>
      </c>
      <c r="Y25" s="142">
        <v>1.1368737729971736</v>
      </c>
    </row>
    <row r="26" spans="1:25">
      <c r="A26" s="134">
        <f>_xll.BDP(B26,$A$4)</f>
        <v>29.23</v>
      </c>
      <c r="B26" s="17" t="s">
        <v>46</v>
      </c>
      <c r="C26" s="135" t="str">
        <f>_xll.BDP(B26,"short_name")</f>
        <v>South Korea Infl Breakeven</v>
      </c>
      <c r="D26" s="151">
        <v>1</v>
      </c>
      <c r="E26" s="151">
        <v>1</v>
      </c>
      <c r="F26" s="151">
        <v>1</v>
      </c>
      <c r="G26" s="151">
        <v>1</v>
      </c>
      <c r="H26" s="151">
        <v>0</v>
      </c>
      <c r="I26" s="151">
        <v>1</v>
      </c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5"/>
      <c r="U26" s="142">
        <v>-0.13</v>
      </c>
      <c r="V26" s="142">
        <v>0.12349018248682503</v>
      </c>
      <c r="W26" s="142">
        <v>1.0722604377197689</v>
      </c>
      <c r="X26" s="142">
        <v>0.27279741091907578</v>
      </c>
      <c r="Y26" s="142">
        <v>-1.0472012041889875</v>
      </c>
    </row>
    <row r="27" spans="1:25">
      <c r="A27" s="134">
        <f>_xll.BDP(B27,$A$4)</f>
        <v>8.3340359999999993</v>
      </c>
      <c r="B27" s="17" t="s">
        <v>992</v>
      </c>
      <c r="C27" s="135" t="str">
        <f>_xll.BDP(B27,"short_name")</f>
        <v>Korea 10yr minus 2yr</v>
      </c>
      <c r="D27" s="151">
        <v>1</v>
      </c>
      <c r="E27" s="151">
        <v>0</v>
      </c>
      <c r="F27" s="151">
        <v>0</v>
      </c>
      <c r="G27" s="151">
        <v>1</v>
      </c>
      <c r="H27" s="151">
        <v>1</v>
      </c>
      <c r="I27" s="151">
        <v>1</v>
      </c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5"/>
      <c r="U27" s="142">
        <v>1.5123</v>
      </c>
      <c r="V27" s="142">
        <v>1.1098875619999549</v>
      </c>
      <c r="W27" s="142">
        <v>2.252138565868929</v>
      </c>
      <c r="X27" s="142">
        <v>0.69347270717144993</v>
      </c>
      <c r="Y27" s="142">
        <v>-0.9250837603237797</v>
      </c>
    </row>
    <row r="28" spans="1:25">
      <c r="A28" s="134">
        <f>_xll.BDP(B28,$A$4)</f>
        <v>0.46100000000000002</v>
      </c>
      <c r="B28" s="18" t="s">
        <v>995</v>
      </c>
      <c r="C28" s="135" t="str">
        <f>_xll.BDP(B28,"short_name")</f>
        <v>China 10Y</v>
      </c>
      <c r="D28" s="151">
        <v>1</v>
      </c>
      <c r="E28" s="151">
        <v>1</v>
      </c>
      <c r="F28" s="151">
        <v>0</v>
      </c>
      <c r="G28" s="151">
        <v>1</v>
      </c>
      <c r="H28" s="151">
        <v>1</v>
      </c>
      <c r="I28" s="151">
        <v>1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5"/>
      <c r="U28" s="142">
        <v>0.437</v>
      </c>
      <c r="V28" s="142">
        <v>0.34110598188459573</v>
      </c>
      <c r="W28" s="142">
        <v>0.94509826261167396</v>
      </c>
      <c r="X28" s="142">
        <v>0.46259624985007536</v>
      </c>
      <c r="Y28" s="142">
        <v>1.7411496093083285</v>
      </c>
    </row>
    <row r="29" spans="1:25">
      <c r="A29" s="134">
        <f>_xll.BDP(B29,$A$4)</f>
        <v>-0.66744789999999998</v>
      </c>
      <c r="B29" s="145" t="s">
        <v>43</v>
      </c>
      <c r="C29" s="135" t="str">
        <f>_xll.BDP(B29,"short_name")</f>
        <v>Brent/WTI Ratio</v>
      </c>
      <c r="D29" s="151">
        <v>1</v>
      </c>
      <c r="E29" s="151">
        <v>1</v>
      </c>
      <c r="F29" s="151">
        <v>1</v>
      </c>
      <c r="G29" s="151">
        <v>1</v>
      </c>
      <c r="H29" s="151">
        <v>1</v>
      </c>
      <c r="I29" s="151">
        <v>1</v>
      </c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U29" s="142">
        <v>0.1051</v>
      </c>
      <c r="V29" s="142">
        <v>0.15436240964260892</v>
      </c>
      <c r="W29" s="142">
        <v>0.26286577563148872</v>
      </c>
      <c r="X29" s="142">
        <v>0.21776364924699107</v>
      </c>
      <c r="Y29" s="142">
        <v>0.37036287945031932</v>
      </c>
    </row>
    <row r="30" spans="1:25">
      <c r="A30" s="134">
        <f>_xll.BDP(B30,$A$4)</f>
        <v>9.8043619999999998E-2</v>
      </c>
      <c r="B30" s="145" t="s">
        <v>1171</v>
      </c>
      <c r="C30" s="135" t="str">
        <f>_xll.BDP(B30,"short_name")</f>
        <v>wti 12th/wti 2nd</v>
      </c>
      <c r="D30" s="151">
        <v>-1</v>
      </c>
      <c r="E30" s="151">
        <v>-1</v>
      </c>
      <c r="F30" s="151">
        <v>1</v>
      </c>
      <c r="G30" s="151">
        <v>-1</v>
      </c>
      <c r="H30" s="151">
        <v>-1</v>
      </c>
      <c r="I30" s="151">
        <v>-1</v>
      </c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U30" s="142">
        <v>0.14050000000000001</v>
      </c>
      <c r="V30" s="142">
        <v>0.5426513368977528</v>
      </c>
      <c r="W30" s="142">
        <v>0.39988830543738618</v>
      </c>
      <c r="X30" s="142">
        <v>0.58874032780512653</v>
      </c>
      <c r="Y30" s="142">
        <v>-1.3187838122001838</v>
      </c>
    </row>
    <row r="31" spans="1:25">
      <c r="A31" s="134">
        <f>_xll.BDP(B31,$A$4)</f>
        <v>3.6534740000000001</v>
      </c>
      <c r="B31" s="146" t="s">
        <v>1164</v>
      </c>
      <c r="C31" s="135" t="str">
        <f>_xll.BDP(B31,"short_name")</f>
        <v>SPDR-ENERGY SEL</v>
      </c>
      <c r="D31" s="151">
        <v>1</v>
      </c>
      <c r="E31" s="151">
        <v>1</v>
      </c>
      <c r="F31" s="151">
        <v>1</v>
      </c>
      <c r="G31" s="151">
        <v>1</v>
      </c>
      <c r="H31" s="151">
        <v>1</v>
      </c>
      <c r="I31" s="151">
        <v>1</v>
      </c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U31" s="142">
        <v>-0.28560000000000002</v>
      </c>
      <c r="V31" s="142">
        <v>-0.77579859720772903</v>
      </c>
      <c r="W31" s="142">
        <v>-0.17050710238999492</v>
      </c>
      <c r="X31" s="142">
        <v>-3.2667097918105834E-2</v>
      </c>
      <c r="Y31" s="142">
        <v>1.7663363333342355</v>
      </c>
    </row>
    <row r="32" spans="1:25">
      <c r="A32" s="134">
        <f>_xll.BDP(B32,$A$4)</f>
        <v>0.77355030000000002</v>
      </c>
      <c r="B32" s="146" t="s">
        <v>1165</v>
      </c>
      <c r="C32" s="135" t="str">
        <f>_xll.BDP(B32,"short_name")</f>
        <v>ISHARES IBOXX HI</v>
      </c>
      <c r="D32" s="151">
        <v>1</v>
      </c>
      <c r="E32" s="151">
        <v>1</v>
      </c>
      <c r="F32" s="151">
        <v>1</v>
      </c>
      <c r="G32" s="151">
        <v>1</v>
      </c>
      <c r="H32" s="151">
        <v>1</v>
      </c>
      <c r="I32" s="151">
        <v>1</v>
      </c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U32" s="142">
        <v>6.9000000000000006E-2</v>
      </c>
      <c r="V32" s="142">
        <v>0.55838510163407673</v>
      </c>
      <c r="W32" s="142">
        <v>-0.48626572254823819</v>
      </c>
      <c r="X32" s="142">
        <v>-1.4189638157173032</v>
      </c>
      <c r="Y32" s="142">
        <v>-3.3319722089259534</v>
      </c>
    </row>
    <row r="33" spans="1:25">
      <c r="A33" s="134">
        <f>_xll.BDP(B33,$A$4)</f>
        <v>3.6254330000000001</v>
      </c>
      <c r="B33" s="59" t="s">
        <v>1181</v>
      </c>
      <c r="C33" s="135" t="str">
        <f>_xll.BDP(B33,"short_name")</f>
        <v>CONOCOPHILLIPS</v>
      </c>
      <c r="D33" s="151">
        <v>1</v>
      </c>
      <c r="E33" s="151">
        <v>1</v>
      </c>
      <c r="F33" s="151">
        <v>1</v>
      </c>
      <c r="G33" s="151">
        <v>1</v>
      </c>
      <c r="H33" s="151">
        <v>1</v>
      </c>
      <c r="I33" s="151">
        <v>1</v>
      </c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U33" s="142">
        <v>-0.35489999999999999</v>
      </c>
      <c r="V33" s="142">
        <v>-0.73094460974174769</v>
      </c>
      <c r="W33" s="142">
        <v>-0.34987587298679212</v>
      </c>
      <c r="X33" s="142">
        <v>-0.16553284527678544</v>
      </c>
      <c r="Y33" s="142">
        <v>1.7526604096441081</v>
      </c>
    </row>
    <row r="34" spans="1:25">
      <c r="A34" s="134">
        <f>_xll.BDP(B34,$A$4)</f>
        <v>1.394244</v>
      </c>
      <c r="B34" s="71" t="s">
        <v>1182</v>
      </c>
      <c r="C34" s="135" t="str">
        <f>_xll.BDP(B34,"short_name")</f>
        <v>OCCIDENTAL PETE</v>
      </c>
      <c r="D34" s="151">
        <v>1</v>
      </c>
      <c r="E34" s="151">
        <v>1</v>
      </c>
      <c r="F34" s="151">
        <v>1</v>
      </c>
      <c r="G34" s="151">
        <v>1</v>
      </c>
      <c r="H34" s="151">
        <v>1</v>
      </c>
      <c r="I34" s="151">
        <v>1</v>
      </c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U34" s="142">
        <v>-0.20380000000000001</v>
      </c>
      <c r="V34" s="142">
        <v>-0.50510616787132101</v>
      </c>
      <c r="W34" s="142">
        <v>0.14346846462696156</v>
      </c>
      <c r="X34" s="142">
        <v>0.1197058917260521</v>
      </c>
      <c r="Y34" s="142">
        <v>1.9281824186747061</v>
      </c>
    </row>
    <row r="35" spans="1:25">
      <c r="A35" s="134">
        <f>_xll.BDP(B35,$A$4)</f>
        <v>8.1714830000000003</v>
      </c>
      <c r="B35" s="46" t="s">
        <v>1183</v>
      </c>
      <c r="C35" s="135" t="str">
        <f>_xll.BDP(B35,"short_name")</f>
        <v>APACHE CORP</v>
      </c>
      <c r="D35" s="151">
        <v>1</v>
      </c>
      <c r="E35" s="151">
        <v>1</v>
      </c>
      <c r="F35" s="151">
        <v>1</v>
      </c>
      <c r="G35" s="151">
        <v>1</v>
      </c>
      <c r="H35" s="151">
        <v>1</v>
      </c>
      <c r="I35" s="151">
        <v>1</v>
      </c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U35" s="142">
        <v>-6.6299999999999998E-2</v>
      </c>
      <c r="V35" s="142">
        <v>-0.1235794908248057</v>
      </c>
      <c r="W35" s="142">
        <v>1.1227190651347234</v>
      </c>
      <c r="X35" s="142">
        <v>0.52638771072251189</v>
      </c>
      <c r="Y35" s="142">
        <v>1.0497692258642732</v>
      </c>
    </row>
    <row r="36" spans="1:25">
      <c r="A36" s="134">
        <f>_xll.BDP(B36,$A$4)</f>
        <v>3.734594</v>
      </c>
      <c r="B36" s="46" t="s">
        <v>1184</v>
      </c>
      <c r="C36" s="135" t="str">
        <f>_xll.BDP(B36,"short_name")</f>
        <v>EOG RESOURCES</v>
      </c>
      <c r="D36" s="151">
        <v>1</v>
      </c>
      <c r="E36" s="151">
        <v>1</v>
      </c>
      <c r="F36" s="151">
        <v>1</v>
      </c>
      <c r="G36" s="151">
        <v>1</v>
      </c>
      <c r="H36" s="151">
        <v>1</v>
      </c>
      <c r="I36" s="151">
        <v>1</v>
      </c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U36" s="142">
        <v>-6.6799999999999998E-2</v>
      </c>
      <c r="V36" s="142">
        <v>-0.44798075516743341</v>
      </c>
      <c r="W36" s="142">
        <v>-0.20866817034441854</v>
      </c>
      <c r="X36" s="142">
        <v>-6.3269211804834052E-2</v>
      </c>
      <c r="Y36" s="142">
        <v>1.8023108841368949</v>
      </c>
    </row>
    <row r="37" spans="1:25">
      <c r="A37" s="134">
        <f>_xll.BDP(B37,$A$4)</f>
        <v>3.700383</v>
      </c>
      <c r="B37" s="71" t="s">
        <v>1160</v>
      </c>
      <c r="C37" s="135" t="str">
        <f>_xll.BDP(B37,"short_name")</f>
        <v>EXXON MOBIL CORP</v>
      </c>
      <c r="D37" s="151">
        <v>1</v>
      </c>
      <c r="E37" s="151">
        <v>1</v>
      </c>
      <c r="F37" s="151">
        <v>1</v>
      </c>
      <c r="G37" s="151">
        <v>1</v>
      </c>
      <c r="H37" s="151">
        <v>1</v>
      </c>
      <c r="I37" s="151">
        <v>1</v>
      </c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U37" s="142">
        <v>-0.49280000000000002</v>
      </c>
      <c r="V37" s="142">
        <v>-1.3904920198167394</v>
      </c>
      <c r="W37" s="142">
        <v>-0.33623567971829182</v>
      </c>
      <c r="X37" s="142">
        <v>-0.21106848948523205</v>
      </c>
      <c r="Y37" s="142">
        <v>1.0408094973318769</v>
      </c>
    </row>
    <row r="38" spans="1:25">
      <c r="A38" s="134">
        <f>_xll.BDP(B38,$A$4)</f>
        <v>2.3404430000000001</v>
      </c>
      <c r="B38" s="71" t="s">
        <v>1185</v>
      </c>
      <c r="C38" s="135" t="str">
        <f>_xll.BDP(B38,"short_name")</f>
        <v>CHEVRON CORP</v>
      </c>
      <c r="D38" s="151">
        <v>1</v>
      </c>
      <c r="E38" s="151">
        <v>1</v>
      </c>
      <c r="F38" s="151">
        <v>1</v>
      </c>
      <c r="G38" s="151">
        <v>1</v>
      </c>
      <c r="H38" s="151">
        <v>1</v>
      </c>
      <c r="I38" s="151">
        <v>1</v>
      </c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U38" s="142">
        <v>-0.3327</v>
      </c>
      <c r="V38" s="142">
        <v>-0.42003098169203668</v>
      </c>
      <c r="W38" s="142">
        <v>-0.13734470959871606</v>
      </c>
      <c r="X38" s="142">
        <v>-0.10263445229916797</v>
      </c>
      <c r="Y38" s="142">
        <v>-0.39034390009976505</v>
      </c>
    </row>
    <row r="39" spans="1:25">
      <c r="A39" s="134">
        <f>_xll.BDP(B39,$A$4)</f>
        <v>4.636768</v>
      </c>
      <c r="B39" s="46" t="s">
        <v>1186</v>
      </c>
      <c r="C39" s="135" t="str">
        <f>_xll.BDP(B39,"short_name")</f>
        <v>TOTAL SA</v>
      </c>
      <c r="D39" s="151">
        <v>1</v>
      </c>
      <c r="E39" s="151">
        <v>1</v>
      </c>
      <c r="F39" s="151">
        <v>1</v>
      </c>
      <c r="G39" s="151">
        <v>1</v>
      </c>
      <c r="H39" s="151">
        <v>1</v>
      </c>
      <c r="I39" s="151">
        <v>1</v>
      </c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U39" s="142">
        <v>-0.89570000000000005</v>
      </c>
      <c r="V39" s="142">
        <v>-1.8142374230156533</v>
      </c>
      <c r="W39" s="142">
        <v>-1.7078095318699658</v>
      </c>
      <c r="X39" s="142">
        <v>-1.2773279123083676</v>
      </c>
      <c r="Y39" s="142">
        <v>1.3691895724570518</v>
      </c>
    </row>
    <row r="40" spans="1:25" s="60" customFormat="1">
      <c r="A40" s="134">
        <f>_xll.BDP(B40,$A$4)</f>
        <v>1.9153230000000001</v>
      </c>
      <c r="B40" s="46" t="s">
        <v>1187</v>
      </c>
      <c r="C40" s="135" t="str">
        <f>_xll.BDP(B40,"short_name")</f>
        <v>ROYAL DUTCH SH-A</v>
      </c>
      <c r="D40" s="151">
        <v>1</v>
      </c>
      <c r="E40" s="151">
        <v>1</v>
      </c>
      <c r="F40" s="151">
        <v>1</v>
      </c>
      <c r="G40" s="151">
        <v>1</v>
      </c>
      <c r="H40" s="151">
        <v>1</v>
      </c>
      <c r="I40" s="151">
        <v>1</v>
      </c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46"/>
      <c r="U40" s="142">
        <v>-0.87560000000000004</v>
      </c>
      <c r="V40" s="142">
        <v>-1.4012790504504264</v>
      </c>
      <c r="W40" s="142">
        <v>-1.1774872441067454</v>
      </c>
      <c r="X40" s="142">
        <v>-0.84295244637144617</v>
      </c>
      <c r="Y40" s="142">
        <v>1.477254100675631</v>
      </c>
    </row>
    <row r="41" spans="1:25" s="60" customFormat="1">
      <c r="A41" s="134">
        <f>_xll.BDP(B41,$A$4)</f>
        <v>1.0522290000000001</v>
      </c>
      <c r="B41" s="46" t="s">
        <v>1188</v>
      </c>
      <c r="C41" s="135" t="str">
        <f>_xll.BDP(B41,"short_name")</f>
        <v>BP PLC</v>
      </c>
      <c r="D41" s="151">
        <v>1</v>
      </c>
      <c r="E41" s="151">
        <v>1</v>
      </c>
      <c r="F41" s="151">
        <v>1</v>
      </c>
      <c r="G41" s="151">
        <v>1</v>
      </c>
      <c r="H41" s="151">
        <v>1</v>
      </c>
      <c r="I41" s="151">
        <v>1</v>
      </c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46"/>
      <c r="U41" s="142">
        <v>-0.50519999999999998</v>
      </c>
      <c r="V41" s="142">
        <v>-1.2005456521652287</v>
      </c>
      <c r="W41" s="142">
        <v>-0.83490087569567395</v>
      </c>
      <c r="X41" s="142">
        <v>-0.54923299538371628</v>
      </c>
      <c r="Y41" s="142">
        <v>1.5835805730385906</v>
      </c>
    </row>
    <row r="42" spans="1:25" s="60" customFormat="1">
      <c r="A42" s="134">
        <f>_xll.BDP(B42,$A$4)</f>
        <v>4.9275359999999999</v>
      </c>
      <c r="B42" s="46" t="s">
        <v>1189</v>
      </c>
      <c r="C42" s="135" t="str">
        <f>_xll.BDP(B42,"short_name")</f>
        <v>ENI SPA</v>
      </c>
      <c r="D42" s="151">
        <v>1</v>
      </c>
      <c r="E42" s="151">
        <v>1</v>
      </c>
      <c r="F42" s="151">
        <v>1</v>
      </c>
      <c r="G42" s="151">
        <v>1</v>
      </c>
      <c r="H42" s="151">
        <v>1</v>
      </c>
      <c r="I42" s="151">
        <v>1</v>
      </c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46"/>
      <c r="U42" s="142">
        <v>-0.41349999999999998</v>
      </c>
      <c r="V42" s="142">
        <v>-0.83459826850061458</v>
      </c>
      <c r="W42" s="142">
        <v>-1.0135197251281389</v>
      </c>
      <c r="X42" s="142">
        <v>-0.56483290094295013</v>
      </c>
      <c r="Y42" s="142">
        <v>1.6628394101524921</v>
      </c>
    </row>
    <row r="43" spans="1:25" s="60" customFormat="1">
      <c r="A43" s="134">
        <f>_xll.BDP(B43,$A$4)</f>
        <v>4.3949769999999999</v>
      </c>
      <c r="B43" s="46" t="s">
        <v>1190</v>
      </c>
      <c r="C43" s="135" t="str">
        <f>_xll.BDP(B43,"short_name")</f>
        <v>STATOIL ASA</v>
      </c>
      <c r="D43" s="151">
        <v>1</v>
      </c>
      <c r="E43" s="151">
        <v>1</v>
      </c>
      <c r="F43" s="151">
        <v>1</v>
      </c>
      <c r="G43" s="151">
        <v>1</v>
      </c>
      <c r="H43" s="151">
        <v>1</v>
      </c>
      <c r="I43" s="151">
        <v>1</v>
      </c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46"/>
      <c r="U43" s="142">
        <v>-0.1767</v>
      </c>
      <c r="V43" s="142">
        <v>-0.43083467426386213</v>
      </c>
      <c r="W43" s="142">
        <v>-0.14694793072083456</v>
      </c>
      <c r="X43" s="142">
        <v>-0.16395045314620929</v>
      </c>
      <c r="Y43" s="142">
        <v>1.8630146936499066</v>
      </c>
    </row>
    <row r="44" spans="1:25" s="60" customFormat="1">
      <c r="A44" s="134">
        <f>_xll.BDP(B44,$A$4)</f>
        <v>4.6797469999999999</v>
      </c>
      <c r="B44" s="46" t="s">
        <v>1191</v>
      </c>
      <c r="C44" s="135" t="str">
        <f>_xll.BDP(B44,"short_name")</f>
        <v>GAZPROM</v>
      </c>
      <c r="D44" s="151">
        <v>1</v>
      </c>
      <c r="E44" s="151">
        <v>1</v>
      </c>
      <c r="F44" s="151">
        <v>1</v>
      </c>
      <c r="G44" s="151">
        <v>1</v>
      </c>
      <c r="H44" s="151">
        <v>1</v>
      </c>
      <c r="I44" s="151">
        <v>1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46"/>
      <c r="U44" s="142">
        <v>1.0493999999999999</v>
      </c>
      <c r="V44" s="142">
        <v>0.80405811622092593</v>
      </c>
      <c r="W44" s="142">
        <v>2.0932681317896389</v>
      </c>
      <c r="X44" s="142">
        <v>1.0529708827352962</v>
      </c>
      <c r="Y44" s="142">
        <v>2.5842920142085277</v>
      </c>
    </row>
    <row r="45" spans="1:25" s="60" customFormat="1">
      <c r="A45" s="134">
        <f>_xll.BDP(B45,$A$4)</f>
        <v>4.039409</v>
      </c>
      <c r="B45" s="46" t="s">
        <v>1192</v>
      </c>
      <c r="C45" s="135" t="str">
        <f>_xll.BDP(B45,"short_name")</f>
        <v>BHP BILLITON PLC</v>
      </c>
      <c r="D45" s="151">
        <v>1</v>
      </c>
      <c r="E45" s="151">
        <v>1</v>
      </c>
      <c r="F45" s="151">
        <v>1</v>
      </c>
      <c r="G45" s="151">
        <v>1</v>
      </c>
      <c r="H45" s="151">
        <v>1</v>
      </c>
      <c r="I45" s="151">
        <v>1</v>
      </c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46"/>
      <c r="U45" s="142">
        <v>-0.1749</v>
      </c>
      <c r="V45" s="142">
        <v>-0.20771832351679356</v>
      </c>
      <c r="W45" s="142">
        <v>-1.9431697148562463</v>
      </c>
      <c r="X45" s="142">
        <v>-0.74920918203497355</v>
      </c>
      <c r="Y45" s="142">
        <v>1.1408716309561355</v>
      </c>
    </row>
    <row r="46" spans="1:25" s="60" customFormat="1">
      <c r="A46" s="134">
        <f>_xll.BDP(B46,$A$4)</f>
        <v>3.9298670000000002</v>
      </c>
      <c r="B46" s="46" t="s">
        <v>1193</v>
      </c>
      <c r="C46" s="135" t="str">
        <f>_xll.BDP(B46,"short_name")</f>
        <v>WOODSIDE PETRO</v>
      </c>
      <c r="D46" s="151">
        <v>1</v>
      </c>
      <c r="E46" s="151">
        <v>1</v>
      </c>
      <c r="F46" s="151">
        <v>1</v>
      </c>
      <c r="G46" s="151">
        <v>1</v>
      </c>
      <c r="H46" s="151">
        <v>1</v>
      </c>
      <c r="I46" s="151">
        <v>1</v>
      </c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46"/>
      <c r="U46" s="142">
        <v>-1.0330999999999999</v>
      </c>
      <c r="V46" s="142">
        <v>-1.1888257881564526</v>
      </c>
      <c r="W46" s="142">
        <v>-1.0521059369422825</v>
      </c>
      <c r="X46" s="142">
        <v>-0.53778133594457833</v>
      </c>
      <c r="Y46" s="142">
        <v>1.9970539821822408</v>
      </c>
    </row>
    <row r="47" spans="1:25" s="60" customFormat="1">
      <c r="A47" s="134">
        <f>_xll.BDP(B47,$A$4)</f>
        <v>3.509919</v>
      </c>
      <c r="B47" s="71" t="s">
        <v>1194</v>
      </c>
      <c r="C47" s="135" t="str">
        <f>_xll.BDP(B47,"short_name")</f>
        <v>BASF SE</v>
      </c>
      <c r="D47" s="151">
        <v>1</v>
      </c>
      <c r="E47" s="151">
        <v>1</v>
      </c>
      <c r="F47" s="151">
        <v>1</v>
      </c>
      <c r="G47" s="151">
        <v>1</v>
      </c>
      <c r="H47" s="151">
        <v>1</v>
      </c>
      <c r="I47" s="151">
        <v>1</v>
      </c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46"/>
      <c r="U47" s="142">
        <v>-9.4799999999999995E-2</v>
      </c>
      <c r="V47" s="142">
        <v>-0.47661982937020275</v>
      </c>
      <c r="W47" s="142">
        <v>-1.3441762935806545</v>
      </c>
      <c r="X47" s="142">
        <v>-0.97787069092602719</v>
      </c>
      <c r="Y47" s="142">
        <v>1.2908268865487431</v>
      </c>
    </row>
    <row r="48" spans="1:25">
      <c r="A48" s="134">
        <f>_xll.BDP(B48,$A$4)</f>
        <v>8.7102179999999993</v>
      </c>
      <c r="B48" s="59" t="s">
        <v>1195</v>
      </c>
      <c r="C48" s="135" t="str">
        <f>_xll.BDP(B48,"short_name")</f>
        <v>LUKOIL</v>
      </c>
      <c r="D48" s="151">
        <v>1</v>
      </c>
      <c r="E48" s="151">
        <v>1</v>
      </c>
      <c r="F48" s="151">
        <v>1</v>
      </c>
      <c r="G48" s="151">
        <v>1</v>
      </c>
      <c r="H48" s="151">
        <v>1</v>
      </c>
      <c r="I48" s="151">
        <v>1</v>
      </c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U48" s="142">
        <v>-0.23749999999999999</v>
      </c>
      <c r="V48" s="142">
        <v>-0.50779369077162551</v>
      </c>
      <c r="W48" s="142">
        <v>1.5281078535601402</v>
      </c>
      <c r="X48" s="142">
        <v>0.69289229785643436</v>
      </c>
      <c r="Y48" s="142">
        <v>2.7556027602588866</v>
      </c>
    </row>
    <row r="49" spans="1:25">
      <c r="A49" s="134">
        <f>_xll.BDP(B49,$A$4)</f>
        <v>9.8196390000000005</v>
      </c>
      <c r="B49" s="59" t="s">
        <v>1199</v>
      </c>
      <c r="C49" s="135" t="str">
        <f>_xll.BDP(B49,"short_name")</f>
        <v>ROSNEFT PJSC-GDR</v>
      </c>
      <c r="D49" s="151">
        <v>1</v>
      </c>
      <c r="E49" s="151">
        <v>1</v>
      </c>
      <c r="F49" s="151">
        <v>1</v>
      </c>
      <c r="G49" s="151">
        <v>1</v>
      </c>
      <c r="H49" s="151">
        <v>1</v>
      </c>
      <c r="I49" s="151">
        <v>1</v>
      </c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U49" s="142">
        <v>-1.8357000000000001</v>
      </c>
      <c r="V49" s="142">
        <v>-1.6284080546236208</v>
      </c>
      <c r="W49" s="142">
        <v>-0.79703469357190149</v>
      </c>
      <c r="X49" s="142">
        <v>-0.2130266111803871</v>
      </c>
      <c r="Y49" s="142">
        <v>1.049425557265333</v>
      </c>
    </row>
    <row r="50" spans="1:25">
      <c r="A50" s="134">
        <f>_xll.BDP(B50,$A$4)</f>
        <v>-2.3004600000000002</v>
      </c>
      <c r="B50" s="59" t="s">
        <v>1196</v>
      </c>
      <c r="C50" s="135" t="str">
        <f>_xll.BDP(B50,"short_name")</f>
        <v>GAZPROM NEFT</v>
      </c>
      <c r="D50" s="151">
        <v>1</v>
      </c>
      <c r="E50" s="151">
        <v>1</v>
      </c>
      <c r="F50" s="151">
        <v>1</v>
      </c>
      <c r="G50" s="151">
        <v>1</v>
      </c>
      <c r="H50" s="151">
        <v>1</v>
      </c>
      <c r="I50" s="151">
        <v>1</v>
      </c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U50" s="142">
        <v>-1.0765</v>
      </c>
      <c r="V50" s="142">
        <v>-1.0157690866057185</v>
      </c>
      <c r="W50" s="142">
        <v>-0.2950594443503769</v>
      </c>
      <c r="X50" s="142">
        <v>-0.19960635947514188</v>
      </c>
      <c r="Y50" s="142">
        <v>2.0131228625480748</v>
      </c>
    </row>
    <row r="51" spans="1:25">
      <c r="A51" s="134">
        <f>_xll.BDP(B51,$A$4)</f>
        <v>3.8349920000000002</v>
      </c>
      <c r="B51" s="59" t="s">
        <v>1197</v>
      </c>
      <c r="C51" s="135" t="str">
        <f>_xll.BDP(B51,"short_name")</f>
        <v>TATNEFT</v>
      </c>
      <c r="D51" s="151">
        <v>1</v>
      </c>
      <c r="E51" s="151">
        <v>1</v>
      </c>
      <c r="F51" s="151">
        <v>1</v>
      </c>
      <c r="G51" s="151">
        <v>1</v>
      </c>
      <c r="H51" s="151">
        <v>1</v>
      </c>
      <c r="I51" s="151">
        <v>1</v>
      </c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U51" s="142">
        <v>0.3155</v>
      </c>
      <c r="V51" s="142">
        <v>-0.11327744305477043</v>
      </c>
      <c r="W51" s="142">
        <v>2.8327492836207155</v>
      </c>
      <c r="X51" s="142">
        <v>0.78489887072151054</v>
      </c>
      <c r="Y51" s="142">
        <v>2.6530544752860186</v>
      </c>
    </row>
    <row r="53" spans="1:25">
      <c r="C53" s="135"/>
    </row>
    <row r="54" spans="1:25">
      <c r="C54" s="135"/>
    </row>
    <row r="55" spans="1:25">
      <c r="C55" s="135"/>
    </row>
  </sheetData>
  <conditionalFormatting sqref="U5:Y51 T5:T14">
    <cfRule type="cellIs" dxfId="84" priority="47" operator="equal">
      <formula>0</formula>
    </cfRule>
  </conditionalFormatting>
  <conditionalFormatting sqref="U5:Y30 T5:T28">
    <cfRule type="cellIs" dxfId="83" priority="45" operator="greaterThan">
      <formula>1</formula>
    </cfRule>
    <cfRule type="cellIs" dxfId="82" priority="46" operator="lessThan">
      <formula>-1</formula>
    </cfRule>
  </conditionalFormatting>
  <conditionalFormatting sqref="U31:Y51">
    <cfRule type="cellIs" dxfId="81" priority="1" operator="greaterThan">
      <formula>1</formula>
    </cfRule>
    <cfRule type="cellIs" dxfId="80" priority="2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Q5" sqref="Q5:U39"/>
    </sheetView>
  </sheetViews>
  <sheetFormatPr defaultRowHeight="1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1274</v>
      </c>
      <c r="T4" s="75" t="s">
        <v>1275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82">
        <f>_xll.BDP(B5,$A$4)</f>
        <v>-0.38040000000000002</v>
      </c>
      <c r="B5" s="83" t="s">
        <v>30</v>
      </c>
      <c r="C5" s="84" t="str">
        <f>_xll.BDP(B5,"short_name")</f>
        <v>USD-JPY X-RATE</v>
      </c>
      <c r="D5" s="152">
        <v>1</v>
      </c>
      <c r="E5" s="152">
        <v>1</v>
      </c>
      <c r="F5" s="152">
        <v>1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/>
      <c r="Q5" s="75">
        <v>-0.13220000000000001</v>
      </c>
      <c r="R5" s="75">
        <v>-0.57992909079908517</v>
      </c>
      <c r="S5" s="75">
        <v>-0.48869077486423068</v>
      </c>
      <c r="T5" s="75">
        <v>-0.50646953000482975</v>
      </c>
      <c r="U5" s="75">
        <v>0.52557004932806162</v>
      </c>
    </row>
    <row r="6" spans="1:37">
      <c r="A6" s="85">
        <f>_xll.BDP(B6,$A$4)</f>
        <v>0.21609999999999999</v>
      </c>
      <c r="B6" s="86" t="s">
        <v>1110</v>
      </c>
      <c r="C6" s="87" t="str">
        <f>_xll.BDP(B6,"short_name")</f>
        <v>USD-EUR X-RATE</v>
      </c>
      <c r="D6" s="152">
        <v>1</v>
      </c>
      <c r="E6" s="152">
        <v>1</v>
      </c>
      <c r="F6" s="152">
        <v>1</v>
      </c>
      <c r="G6" s="152">
        <v>1</v>
      </c>
      <c r="H6" s="152">
        <v>1</v>
      </c>
      <c r="I6" s="152">
        <v>1</v>
      </c>
      <c r="J6" s="152">
        <v>1</v>
      </c>
      <c r="K6" s="152">
        <v>1</v>
      </c>
      <c r="L6" s="152">
        <v>1</v>
      </c>
      <c r="M6" s="152">
        <v>1</v>
      </c>
      <c r="N6" s="152">
        <v>1</v>
      </c>
      <c r="O6" s="152"/>
      <c r="Q6" s="75">
        <v>-0.15129999999999999</v>
      </c>
      <c r="R6" s="75">
        <v>-0.47859142307894165</v>
      </c>
      <c r="S6" s="75">
        <v>-0.50382646277842258</v>
      </c>
      <c r="T6" s="75">
        <v>-0.48233494301751462</v>
      </c>
      <c r="U6" s="75">
        <v>0.91911796469365759</v>
      </c>
    </row>
    <row r="7" spans="1:37">
      <c r="A7" s="85">
        <f>_xll.BDP(B7,$A$4)</f>
        <v>-0.45269999999999999</v>
      </c>
      <c r="B7" s="86" t="s">
        <v>1109</v>
      </c>
      <c r="C7" s="87" t="str">
        <f>_xll.BDP(B7,"short_name")</f>
        <v>USD-AUD X-RATE</v>
      </c>
      <c r="D7" s="152">
        <v>1</v>
      </c>
      <c r="E7" s="152">
        <v>1</v>
      </c>
      <c r="F7" s="152">
        <v>1</v>
      </c>
      <c r="G7" s="152">
        <v>1</v>
      </c>
      <c r="H7" s="152">
        <v>1</v>
      </c>
      <c r="I7" s="152">
        <v>1</v>
      </c>
      <c r="J7" s="152">
        <v>1</v>
      </c>
      <c r="K7" s="152">
        <v>1</v>
      </c>
      <c r="L7" s="152">
        <v>1</v>
      </c>
      <c r="M7" s="152">
        <v>1</v>
      </c>
      <c r="N7" s="152">
        <v>1</v>
      </c>
      <c r="O7" s="152"/>
      <c r="Q7" s="75">
        <v>0.18429999999999999</v>
      </c>
      <c r="R7" s="75">
        <v>0.16207390022220225</v>
      </c>
      <c r="S7" s="75">
        <v>0.17645916408860832</v>
      </c>
      <c r="T7" s="75">
        <v>0.26877466401206374</v>
      </c>
      <c r="U7" s="75">
        <v>1.2728668591675025</v>
      </c>
    </row>
    <row r="8" spans="1:37">
      <c r="A8" s="85">
        <f>_xll.BDP(B8,$A$4)</f>
        <v>9.69E-2</v>
      </c>
      <c r="B8" s="86" t="s">
        <v>28</v>
      </c>
      <c r="C8" s="87" t="str">
        <f>_xll.BDP(B8,"short_name")</f>
        <v>USD-CNY X-RATE</v>
      </c>
      <c r="D8" s="152">
        <v>0</v>
      </c>
      <c r="E8" s="152">
        <v>0</v>
      </c>
      <c r="F8" s="152">
        <v>0</v>
      </c>
      <c r="G8" s="156">
        <v>1</v>
      </c>
      <c r="H8" s="156">
        <v>1</v>
      </c>
      <c r="I8" s="156">
        <v>1</v>
      </c>
      <c r="J8" s="156">
        <v>1</v>
      </c>
      <c r="K8" s="156">
        <v>1</v>
      </c>
      <c r="L8" s="156">
        <v>1</v>
      </c>
      <c r="M8" s="156">
        <v>1</v>
      </c>
      <c r="N8" s="156">
        <v>1</v>
      </c>
      <c r="O8" s="152"/>
      <c r="Q8" s="75">
        <v>-1.66E-2</v>
      </c>
      <c r="R8" s="75">
        <v>-0.23711978207943937</v>
      </c>
      <c r="S8" s="75">
        <v>0.16781195104159424</v>
      </c>
      <c r="T8" s="75">
        <v>0.59339016572833059</v>
      </c>
      <c r="U8" s="75">
        <v>0.92634572898079903</v>
      </c>
    </row>
    <row r="9" spans="1:37">
      <c r="A9" s="85">
        <f>_xll.BDP(B9,$A$4)</f>
        <v>-5.8999999999999997E-2</v>
      </c>
      <c r="B9" s="86" t="s">
        <v>29</v>
      </c>
      <c r="C9" s="87" t="str">
        <f>_xll.BDP(B9,"short_name")</f>
        <v>USD-KRW X-RATE</v>
      </c>
      <c r="D9" s="152">
        <v>1</v>
      </c>
      <c r="E9" s="152">
        <v>1</v>
      </c>
      <c r="F9" s="152">
        <v>1</v>
      </c>
      <c r="G9" s="152">
        <v>1</v>
      </c>
      <c r="H9" s="152">
        <v>1</v>
      </c>
      <c r="I9" s="152">
        <v>1</v>
      </c>
      <c r="J9" s="152">
        <v>1</v>
      </c>
      <c r="K9" s="152">
        <v>1</v>
      </c>
      <c r="L9" s="152">
        <v>1</v>
      </c>
      <c r="M9" s="152">
        <v>1</v>
      </c>
      <c r="N9" s="152">
        <v>1</v>
      </c>
      <c r="O9" s="152"/>
      <c r="Q9" s="75">
        <v>9.8400000000000001E-2</v>
      </c>
      <c r="R9" s="75">
        <v>0.46170960303521691</v>
      </c>
      <c r="S9" s="75">
        <v>0.37960544396309459</v>
      </c>
      <c r="T9" s="75">
        <v>0.52290976831397107</v>
      </c>
      <c r="U9" s="75">
        <v>-1.1273361062339855</v>
      </c>
    </row>
    <row r="10" spans="1:37">
      <c r="A10" s="85">
        <f>_xll.BDP(B10,$A$4)</f>
        <v>0.57569999999999999</v>
      </c>
      <c r="B10" s="86" t="s">
        <v>1111</v>
      </c>
      <c r="C10" s="87" t="str">
        <f>_xll.BDP(B10,"short_name")</f>
        <v>USD-TWD X-RATE</v>
      </c>
      <c r="D10" s="152">
        <v>1</v>
      </c>
      <c r="E10" s="152">
        <v>1</v>
      </c>
      <c r="F10" s="152">
        <v>1</v>
      </c>
      <c r="G10" s="152">
        <v>1</v>
      </c>
      <c r="H10" s="152">
        <v>1</v>
      </c>
      <c r="I10" s="152">
        <v>1</v>
      </c>
      <c r="J10" s="152">
        <v>1</v>
      </c>
      <c r="K10" s="152">
        <v>1</v>
      </c>
      <c r="L10" s="152">
        <v>1</v>
      </c>
      <c r="M10" s="152">
        <v>1</v>
      </c>
      <c r="N10" s="152">
        <v>1</v>
      </c>
      <c r="O10" s="152"/>
      <c r="Q10" s="75">
        <v>1.32E-2</v>
      </c>
      <c r="R10" s="75">
        <v>3.2779332476647445E-2</v>
      </c>
      <c r="S10" s="75">
        <v>4.3827314085699245E-2</v>
      </c>
      <c r="T10" s="75">
        <v>0.22691577185864989</v>
      </c>
      <c r="U10" s="75">
        <v>-0.47410945372175189</v>
      </c>
    </row>
    <row r="11" spans="1:37">
      <c r="A11" s="85">
        <f>_xll.BDP(B11,$A$4)</f>
        <v>0.2094858</v>
      </c>
      <c r="B11" s="86" t="s">
        <v>1081</v>
      </c>
      <c r="C11" s="87" t="str">
        <f>_xll.BDP(B11,"short_name")</f>
        <v>CNY onshore/offshore</v>
      </c>
      <c r="D11" s="152">
        <v>1</v>
      </c>
      <c r="E11" s="152">
        <v>1</v>
      </c>
      <c r="F11" s="152">
        <v>1</v>
      </c>
      <c r="G11" s="152">
        <v>1</v>
      </c>
      <c r="H11" s="152">
        <v>1</v>
      </c>
      <c r="I11" s="152">
        <v>1</v>
      </c>
      <c r="J11" s="152">
        <v>1</v>
      </c>
      <c r="K11" s="152">
        <v>1</v>
      </c>
      <c r="L11" s="152">
        <v>1</v>
      </c>
      <c r="M11" s="152">
        <v>1</v>
      </c>
      <c r="N11" s="152">
        <v>1</v>
      </c>
      <c r="O11" s="152"/>
      <c r="Q11" s="75">
        <v>-0.1172</v>
      </c>
      <c r="R11" s="75">
        <v>-1.1315121789048415</v>
      </c>
      <c r="S11" s="75">
        <v>-0.15101367753924963</v>
      </c>
      <c r="T11" s="75">
        <v>-0.5877862900344768</v>
      </c>
      <c r="U11" s="75">
        <v>-1.0996647693006787</v>
      </c>
    </row>
    <row r="12" spans="1:37">
      <c r="A12" s="85">
        <f>_xll.BDP(B12,$A$4)</f>
        <v>0.1649861141454142</v>
      </c>
      <c r="B12" s="86" t="s">
        <v>31</v>
      </c>
      <c r="C12" s="87" t="str">
        <f>_xll.BDP(B12,"short_name")</f>
        <v>DOLLAR INDEX SPOT</v>
      </c>
      <c r="D12" s="152">
        <v>1</v>
      </c>
      <c r="E12" s="152">
        <v>1</v>
      </c>
      <c r="F12" s="152">
        <v>1</v>
      </c>
      <c r="G12" s="152">
        <v>1</v>
      </c>
      <c r="H12" s="152">
        <v>1</v>
      </c>
      <c r="I12" s="152">
        <v>1</v>
      </c>
      <c r="J12" s="152">
        <v>1</v>
      </c>
      <c r="K12" s="152">
        <v>1</v>
      </c>
      <c r="L12" s="152">
        <v>1</v>
      </c>
      <c r="M12" s="152">
        <v>1</v>
      </c>
      <c r="N12" s="152">
        <v>1</v>
      </c>
      <c r="O12" s="152"/>
      <c r="Q12" s="75">
        <v>-0.09</v>
      </c>
      <c r="R12" s="75">
        <v>-0.45479476783923123</v>
      </c>
      <c r="S12" s="75">
        <v>-0.45892070333789664</v>
      </c>
      <c r="T12" s="75">
        <v>-0.56925492680597467</v>
      </c>
      <c r="U12" s="75">
        <v>0.84604616626752127</v>
      </c>
    </row>
    <row r="13" spans="1:37">
      <c r="A13" s="85">
        <f>_xll.BDP(B13,$A$4)</f>
        <v>0.28000000000000003</v>
      </c>
      <c r="B13" s="71" t="s">
        <v>118</v>
      </c>
      <c r="C13" s="87" t="str">
        <f>_xll.BDP(B13,"short_name")</f>
        <v>AP Dollar Index</v>
      </c>
      <c r="D13" s="156">
        <v>-1</v>
      </c>
      <c r="E13" s="156">
        <v>-1</v>
      </c>
      <c r="F13" s="156">
        <v>-1</v>
      </c>
      <c r="G13" s="156">
        <v>-1</v>
      </c>
      <c r="H13" s="156">
        <v>-1</v>
      </c>
      <c r="I13" s="156">
        <v>-1</v>
      </c>
      <c r="J13" s="156">
        <v>-1</v>
      </c>
      <c r="K13" s="156">
        <v>-1</v>
      </c>
      <c r="L13" s="156">
        <v>-1</v>
      </c>
      <c r="M13" s="156">
        <v>-1</v>
      </c>
      <c r="N13" s="156">
        <v>-1</v>
      </c>
      <c r="O13" s="152"/>
      <c r="Q13" s="75">
        <v>-7.0000000000000007E-2</v>
      </c>
      <c r="R13" s="75">
        <v>-0.29816228517378429</v>
      </c>
      <c r="S13" s="75">
        <v>-0.15887852668692801</v>
      </c>
      <c r="T13" s="75">
        <v>-0.66799454988109264</v>
      </c>
      <c r="U13" s="75">
        <v>-0.1084329234703809</v>
      </c>
    </row>
    <row r="14" spans="1:37">
      <c r="A14" s="85">
        <f>_xll.BDP(B14,$A$4)</f>
        <v>0.88600000000000001</v>
      </c>
      <c r="B14" s="71" t="s">
        <v>1107</v>
      </c>
      <c r="C14" s="87" t="str">
        <f>_xll.BDP(B14,"short_name")</f>
        <v>JPM EMCI Live Spot</v>
      </c>
      <c r="D14" s="152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>
        <v>1</v>
      </c>
      <c r="K14" s="152">
        <v>1</v>
      </c>
      <c r="L14" s="152">
        <v>1</v>
      </c>
      <c r="M14" s="152">
        <v>1</v>
      </c>
      <c r="N14" s="152">
        <v>1</v>
      </c>
      <c r="O14" s="152"/>
      <c r="Q14" s="75">
        <v>-9.5000000000000001E-2</v>
      </c>
      <c r="R14" s="75">
        <v>1.4179569047807712E-2</v>
      </c>
      <c r="S14" s="75">
        <v>-0.13555647162185136</v>
      </c>
      <c r="T14" s="75">
        <v>-0.31290055227755259</v>
      </c>
      <c r="U14" s="75">
        <v>-1.4235242180833418</v>
      </c>
    </row>
    <row r="15" spans="1:37">
      <c r="A15" s="85">
        <f>_xll.BDP(B15,$A$4)</f>
        <v>1.7874875868917548</v>
      </c>
      <c r="B15" s="86" t="s">
        <v>33</v>
      </c>
      <c r="C15" s="87" t="str">
        <f>_xll.BDP(B15,"short_name")</f>
        <v>Generic 1st 'CL' Future</v>
      </c>
      <c r="D15" s="152">
        <v>-1</v>
      </c>
      <c r="E15" s="152">
        <v>-1</v>
      </c>
      <c r="F15" s="152">
        <v>-1</v>
      </c>
      <c r="G15" s="152">
        <v>-1</v>
      </c>
      <c r="H15" s="152">
        <v>-1</v>
      </c>
      <c r="I15" s="152">
        <v>-1</v>
      </c>
      <c r="J15" s="152">
        <v>-1</v>
      </c>
      <c r="K15" s="152">
        <v>-1</v>
      </c>
      <c r="L15" s="152">
        <v>-1</v>
      </c>
      <c r="M15" s="152">
        <v>-1</v>
      </c>
      <c r="N15" s="152">
        <v>-1</v>
      </c>
      <c r="O15" s="152"/>
      <c r="Q15" s="75">
        <v>-0.14000000000000001</v>
      </c>
      <c r="R15" s="75">
        <v>-0.36809995271269785</v>
      </c>
      <c r="S15" s="75">
        <v>0.35782688534129603</v>
      </c>
      <c r="T15" s="75">
        <v>8.6844148080863687E-2</v>
      </c>
      <c r="U15" s="75">
        <v>2.026666540870719</v>
      </c>
    </row>
    <row r="16" spans="1:37" ht="14.25" customHeight="1">
      <c r="A16" s="85">
        <f>_xll.BDP(B16,$A$4)</f>
        <v>1.92</v>
      </c>
      <c r="B16" s="71" t="s">
        <v>88</v>
      </c>
      <c r="C16" s="87" t="str">
        <f>_xll.BDP(B16,"short_name")</f>
        <v>Bloomberg 380 Bunker Index</v>
      </c>
      <c r="D16" s="152">
        <v>-1</v>
      </c>
      <c r="E16" s="152">
        <v>-1</v>
      </c>
      <c r="F16" s="152">
        <v>-1</v>
      </c>
      <c r="G16" s="152">
        <v>-1</v>
      </c>
      <c r="H16" s="152">
        <v>-1</v>
      </c>
      <c r="I16" s="152">
        <v>-1</v>
      </c>
      <c r="J16" s="152">
        <v>-1</v>
      </c>
      <c r="K16" s="152">
        <v>-1</v>
      </c>
      <c r="L16" s="152">
        <v>-1</v>
      </c>
      <c r="M16" s="152">
        <v>-1</v>
      </c>
      <c r="N16" s="152">
        <v>-1</v>
      </c>
      <c r="O16" s="152"/>
      <c r="Q16" s="75">
        <v>0.15</v>
      </c>
      <c r="R16" s="75">
        <v>-0.11421817824392175</v>
      </c>
      <c r="S16" s="75">
        <v>1.0426247146819891</v>
      </c>
      <c r="T16" s="75">
        <v>0.49654730004970321</v>
      </c>
      <c r="U16" s="75">
        <v>2.3982417197923604</v>
      </c>
    </row>
    <row r="17" spans="1:21">
      <c r="A17" s="85">
        <f>_xll.BDP(B17,$A$4)</f>
        <v>-3.7675746924428823</v>
      </c>
      <c r="B17" s="86" t="s">
        <v>988</v>
      </c>
      <c r="C17" s="87" t="str">
        <f>_xll.BDP(B17,"short_name")</f>
        <v>Generic 1st 'LA' Future</v>
      </c>
      <c r="D17" s="152">
        <v>1</v>
      </c>
      <c r="E17" s="152">
        <v>1</v>
      </c>
      <c r="F17" s="152">
        <v>1</v>
      </c>
      <c r="G17" s="152">
        <v>1</v>
      </c>
      <c r="H17" s="152">
        <v>1</v>
      </c>
      <c r="I17" s="152">
        <v>1</v>
      </c>
      <c r="J17" s="152">
        <v>1</v>
      </c>
      <c r="K17" s="152">
        <v>1</v>
      </c>
      <c r="L17" s="152">
        <v>1</v>
      </c>
      <c r="M17" s="152">
        <v>1</v>
      </c>
      <c r="N17" s="152">
        <v>1</v>
      </c>
      <c r="O17" s="152"/>
      <c r="Q17" s="75">
        <v>-0.78</v>
      </c>
      <c r="R17" s="75">
        <v>-0.75708750792113666</v>
      </c>
      <c r="S17" s="75">
        <v>-2.5377862533208617</v>
      </c>
      <c r="T17" s="75">
        <v>-1.7184914261813942</v>
      </c>
      <c r="U17" s="75">
        <v>-1.7160129354199662</v>
      </c>
    </row>
    <row r="18" spans="1:21">
      <c r="A18" s="85">
        <f>_xll.BDP(B18,$A$4)</f>
        <v>0.26789131266743205</v>
      </c>
      <c r="B18" s="71" t="s">
        <v>1132</v>
      </c>
      <c r="C18" s="87" t="str">
        <f>_xll.BDP(B18,"short_name")</f>
        <v>Generic 1st of 'CKC'</v>
      </c>
      <c r="D18" s="152">
        <v>1</v>
      </c>
      <c r="E18" s="152">
        <v>1</v>
      </c>
      <c r="F18" s="152">
        <v>1</v>
      </c>
      <c r="G18" s="152">
        <v>1</v>
      </c>
      <c r="H18" s="152">
        <v>1</v>
      </c>
      <c r="I18" s="152">
        <v>1</v>
      </c>
      <c r="J18" s="152">
        <v>1</v>
      </c>
      <c r="K18" s="152">
        <v>1</v>
      </c>
      <c r="L18" s="152">
        <v>1</v>
      </c>
      <c r="M18" s="152">
        <v>1</v>
      </c>
      <c r="N18" s="152">
        <v>1</v>
      </c>
      <c r="O18" s="152"/>
      <c r="Q18" s="75">
        <v>0</v>
      </c>
      <c r="R18" s="75">
        <v>0.2946020107545046</v>
      </c>
      <c r="S18" s="75">
        <v>4.067984176170515E-3</v>
      </c>
      <c r="T18" s="75">
        <v>3.398765701248975E-2</v>
      </c>
      <c r="U18" s="75">
        <v>0.11160786125373724</v>
      </c>
    </row>
    <row r="19" spans="1:21">
      <c r="A19" s="85">
        <f>_xll.BDP(B19,$A$4)</f>
        <v>0.23</v>
      </c>
      <c r="B19" s="71" t="s">
        <v>1133</v>
      </c>
      <c r="C19" s="87" t="str">
        <f>_xll.BDP(B19,"short_name")</f>
        <v>Premium Hard Coking Coal $/t</v>
      </c>
      <c r="D19" s="152">
        <v>1</v>
      </c>
      <c r="E19" s="152">
        <v>1</v>
      </c>
      <c r="F19" s="152">
        <v>1</v>
      </c>
      <c r="G19" s="152">
        <v>1</v>
      </c>
      <c r="H19" s="152">
        <v>1</v>
      </c>
      <c r="I19" s="152">
        <v>1</v>
      </c>
      <c r="J19" s="152">
        <v>1</v>
      </c>
      <c r="K19" s="152">
        <v>1</v>
      </c>
      <c r="L19" s="152">
        <v>1</v>
      </c>
      <c r="M19" s="152">
        <v>1</v>
      </c>
      <c r="N19" s="152">
        <v>1</v>
      </c>
      <c r="O19" s="152"/>
      <c r="Q19" s="75">
        <v>3.93</v>
      </c>
      <c r="R19" s="75">
        <v>3.910750598222974</v>
      </c>
      <c r="S19" s="75">
        <v>6.0321960703545816</v>
      </c>
      <c r="T19" s="75">
        <v>0.84961261827954315</v>
      </c>
      <c r="U19" s="75">
        <v>0.16781493579165277</v>
      </c>
    </row>
    <row r="20" spans="1:21">
      <c r="A20" s="85" t="str">
        <f>_xll.BDP(B20,$A$4)</f>
        <v>#N/A N/A</v>
      </c>
      <c r="B20" s="86" t="s">
        <v>91</v>
      </c>
      <c r="C20" s="87" t="str">
        <f>_xll.BDP(B20,"short_name")</f>
        <v>BI GL Marine Ship Cmp</v>
      </c>
      <c r="D20" s="152">
        <v>1</v>
      </c>
      <c r="E20" s="152">
        <v>1</v>
      </c>
      <c r="F20" s="152">
        <v>1</v>
      </c>
      <c r="G20" s="152">
        <v>1</v>
      </c>
      <c r="H20" s="152">
        <v>1</v>
      </c>
      <c r="I20" s="152">
        <v>1</v>
      </c>
      <c r="J20" s="152">
        <v>1</v>
      </c>
      <c r="K20" s="152">
        <v>1</v>
      </c>
      <c r="L20" s="152">
        <v>1</v>
      </c>
      <c r="M20" s="152">
        <v>1</v>
      </c>
      <c r="N20" s="152">
        <v>1</v>
      </c>
      <c r="O20" s="152"/>
      <c r="Q20" s="75">
        <v>-0.41</v>
      </c>
      <c r="R20" s="75">
        <v>-0.144836532641613</v>
      </c>
      <c r="S20" s="75">
        <v>-1.2299999998749067</v>
      </c>
      <c r="T20" s="75">
        <v>-0.50808928142011134</v>
      </c>
      <c r="U20" s="75">
        <v>-0.41198467340467038</v>
      </c>
    </row>
    <row r="21" spans="1:21">
      <c r="A21" s="85" t="str">
        <f>_xll.BDP(B21,$A$4)</f>
        <v>#N/A N/A</v>
      </c>
      <c r="B21" s="86" t="s">
        <v>61</v>
      </c>
      <c r="C21" s="87" t="str">
        <f>_xll.BDP(B21,"short_name")</f>
        <v>BI GL Dry Bulk Ship Cmp</v>
      </c>
      <c r="D21" s="152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>
        <v>1</v>
      </c>
      <c r="K21" s="152">
        <v>1</v>
      </c>
      <c r="L21" s="152">
        <v>1</v>
      </c>
      <c r="M21" s="152">
        <v>1</v>
      </c>
      <c r="N21" s="152">
        <v>1</v>
      </c>
      <c r="O21" s="152"/>
      <c r="Q21" s="75">
        <v>0.05</v>
      </c>
      <c r="R21" s="75">
        <v>0.18097237774800692</v>
      </c>
      <c r="S21" s="75">
        <v>0.1499999997190451</v>
      </c>
      <c r="T21" s="75">
        <v>2.637142510771464E-2</v>
      </c>
      <c r="U21" s="75">
        <v>-0.36431467716322574</v>
      </c>
    </row>
    <row r="22" spans="1:21">
      <c r="A22" s="85" t="str">
        <f>_xll.BDP(B22,$A$4)</f>
        <v>#N/A N/A</v>
      </c>
      <c r="B22" s="86" t="s">
        <v>76</v>
      </c>
      <c r="C22" s="87" t="str">
        <f>_xll.BDP(B22,"short_name")</f>
        <v>BI GL Container Ship Cmp</v>
      </c>
      <c r="D22" s="152">
        <v>1</v>
      </c>
      <c r="E22" s="152">
        <v>1</v>
      </c>
      <c r="F22" s="152">
        <v>1</v>
      </c>
      <c r="G22" s="152">
        <v>1</v>
      </c>
      <c r="H22" s="152">
        <v>1</v>
      </c>
      <c r="I22" s="152">
        <v>1</v>
      </c>
      <c r="J22" s="152">
        <v>1</v>
      </c>
      <c r="K22" s="152">
        <v>1</v>
      </c>
      <c r="L22" s="152">
        <v>1</v>
      </c>
      <c r="M22" s="152">
        <v>1</v>
      </c>
      <c r="N22" s="152">
        <v>1</v>
      </c>
      <c r="O22" s="152"/>
      <c r="Q22" s="75">
        <v>-0.47</v>
      </c>
      <c r="R22" s="75">
        <v>-5.3920689064385378E-4</v>
      </c>
      <c r="S22" s="75">
        <v>-1.4100000001381101</v>
      </c>
      <c r="T22" s="75">
        <v>-0.37893222934463017</v>
      </c>
      <c r="U22" s="75">
        <v>-0.38089408172168016</v>
      </c>
    </row>
    <row r="23" spans="1:21">
      <c r="A23" s="85" t="str">
        <f>_xll.BDP(B23,$A$4)</f>
        <v>#N/A N/A</v>
      </c>
      <c r="B23" s="86" t="s">
        <v>1127</v>
      </c>
      <c r="C23" s="87" t="str">
        <f>_xll.BDP(B23,"short_name")</f>
        <v>BI GL Tankers Top</v>
      </c>
      <c r="D23" s="152">
        <v>1</v>
      </c>
      <c r="E23" s="152">
        <v>1</v>
      </c>
      <c r="F23" s="152">
        <v>1</v>
      </c>
      <c r="G23" s="152">
        <v>1</v>
      </c>
      <c r="H23" s="152">
        <v>1</v>
      </c>
      <c r="I23" s="152">
        <v>1</v>
      </c>
      <c r="J23" s="152">
        <v>1</v>
      </c>
      <c r="K23" s="152">
        <v>1</v>
      </c>
      <c r="L23" s="152">
        <v>1</v>
      </c>
      <c r="M23" s="152">
        <v>1</v>
      </c>
      <c r="N23" s="152">
        <v>1</v>
      </c>
      <c r="O23" s="152"/>
      <c r="Q23" s="75">
        <v>0.33</v>
      </c>
      <c r="R23" s="75">
        <v>0.25565544296838888</v>
      </c>
      <c r="S23" s="75">
        <v>0.98999999986506848</v>
      </c>
      <c r="T23" s="75">
        <v>0.65620283955319902</v>
      </c>
      <c r="U23" s="75">
        <v>4.5368006725448572E-3</v>
      </c>
    </row>
    <row r="24" spans="1:21">
      <c r="A24" s="85" t="str">
        <f>_xll.BDP(B24,$A$4)</f>
        <v>#N/A N/A</v>
      </c>
      <c r="B24" s="86" t="s">
        <v>49</v>
      </c>
      <c r="C24" s="87" t="str">
        <f>_xll.BDP(B24,"short_name")</f>
        <v>BI AP Pac Port Oper Cmp</v>
      </c>
      <c r="D24" s="152">
        <v>1</v>
      </c>
      <c r="E24" s="152">
        <v>1</v>
      </c>
      <c r="F24" s="152">
        <v>1</v>
      </c>
      <c r="G24" s="152">
        <v>1</v>
      </c>
      <c r="H24" s="152">
        <v>1</v>
      </c>
      <c r="I24" s="152">
        <v>1</v>
      </c>
      <c r="J24" s="152">
        <v>1</v>
      </c>
      <c r="K24" s="152">
        <v>1</v>
      </c>
      <c r="L24" s="152">
        <v>1</v>
      </c>
      <c r="M24" s="152">
        <v>1</v>
      </c>
      <c r="N24" s="152">
        <v>1</v>
      </c>
      <c r="O24" s="152"/>
      <c r="Q24" s="75">
        <v>0.94</v>
      </c>
      <c r="R24" s="75">
        <v>0.38547040034990282</v>
      </c>
      <c r="S24" s="75">
        <v>2.8199999996125396</v>
      </c>
      <c r="T24" s="75">
        <v>1.5000977934853048</v>
      </c>
      <c r="U24" s="75">
        <v>-0.31025651967733153</v>
      </c>
    </row>
    <row r="25" spans="1:21">
      <c r="A25" s="85">
        <f>_xll.BDP(B25,$A$4)</f>
        <v>7.0571960000000002</v>
      </c>
      <c r="B25" s="86" t="s">
        <v>80</v>
      </c>
      <c r="C25" s="87" t="str">
        <f>_xll.BDP(B25,"short_name")</f>
        <v>AP MOLLER-B</v>
      </c>
      <c r="D25" s="152">
        <v>1</v>
      </c>
      <c r="E25" s="152">
        <v>1</v>
      </c>
      <c r="F25" s="152">
        <v>1</v>
      </c>
      <c r="G25" s="152">
        <v>1</v>
      </c>
      <c r="H25" s="152">
        <v>1</v>
      </c>
      <c r="I25" s="152">
        <v>1</v>
      </c>
      <c r="J25" s="152">
        <v>1</v>
      </c>
      <c r="K25" s="152">
        <v>1</v>
      </c>
      <c r="L25" s="152">
        <v>1</v>
      </c>
      <c r="M25" s="152">
        <v>1</v>
      </c>
      <c r="N25" s="152">
        <v>1</v>
      </c>
      <c r="O25" s="152"/>
      <c r="Q25" s="75">
        <v>-3.5714000000000001</v>
      </c>
      <c r="R25" s="75">
        <v>-1.6815933921240285</v>
      </c>
      <c r="S25" s="75">
        <v>-7.7210672535039162</v>
      </c>
      <c r="T25" s="75">
        <v>-3.0507918878331517</v>
      </c>
      <c r="U25" s="75">
        <v>-3.0862195785433784</v>
      </c>
    </row>
    <row r="26" spans="1:21">
      <c r="A26" s="85">
        <f>_xll.BDP(B26,$A$4)</f>
        <v>17.031790000000001</v>
      </c>
      <c r="B26" s="86" t="s">
        <v>981</v>
      </c>
      <c r="C26" s="87" t="str">
        <f>_xll.BDP(B26,"short_name")</f>
        <v>CSI HK Mainland Real IDX</v>
      </c>
      <c r="D26" s="152">
        <v>1</v>
      </c>
      <c r="E26" s="152">
        <v>1</v>
      </c>
      <c r="F26" s="152">
        <v>1</v>
      </c>
      <c r="G26" s="152">
        <v>1</v>
      </c>
      <c r="H26" s="152">
        <v>1</v>
      </c>
      <c r="I26" s="152">
        <v>1</v>
      </c>
      <c r="J26" s="152">
        <v>1</v>
      </c>
      <c r="K26" s="152">
        <v>1</v>
      </c>
      <c r="L26" s="152">
        <v>1</v>
      </c>
      <c r="M26" s="152">
        <v>1</v>
      </c>
      <c r="N26" s="152">
        <v>1</v>
      </c>
      <c r="O26" s="152"/>
      <c r="Q26" s="75">
        <v>0.108</v>
      </c>
      <c r="R26" s="75">
        <v>-2.1095134375850377E-2</v>
      </c>
      <c r="S26" s="75">
        <v>0.44245264526827283</v>
      </c>
      <c r="T26" s="75">
        <v>-0.20773148343801676</v>
      </c>
      <c r="U26" s="75">
        <v>-0.78317217516825</v>
      </c>
    </row>
    <row r="27" spans="1:21">
      <c r="A27" s="85">
        <f>_xll.BDP(B27,$A$4)</f>
        <v>3.518268</v>
      </c>
      <c r="B27" s="86" t="s">
        <v>982</v>
      </c>
      <c r="C27" s="87" t="str">
        <f>_xll.BDP(B27,"short_name")</f>
        <v>NOMURA-NF REAL E</v>
      </c>
      <c r="D27" s="152">
        <v>1</v>
      </c>
      <c r="E27" s="152">
        <v>1</v>
      </c>
      <c r="F27" s="152">
        <v>1</v>
      </c>
      <c r="G27" s="152">
        <v>1</v>
      </c>
      <c r="H27" s="152">
        <v>1</v>
      </c>
      <c r="I27" s="152">
        <v>1</v>
      </c>
      <c r="J27" s="152">
        <v>1</v>
      </c>
      <c r="K27" s="152">
        <v>1</v>
      </c>
      <c r="L27" s="152">
        <v>1</v>
      </c>
      <c r="M27" s="152">
        <v>1</v>
      </c>
      <c r="N27" s="152">
        <v>1</v>
      </c>
      <c r="O27" s="152"/>
      <c r="Q27" s="75">
        <v>0.65680000000000005</v>
      </c>
      <c r="R27" s="75">
        <v>0.42422189167024005</v>
      </c>
      <c r="S27" s="75">
        <v>1.50696652377731</v>
      </c>
      <c r="T27" s="75">
        <v>0.74319872284687927</v>
      </c>
      <c r="U27" s="75">
        <v>1.9984027392511128</v>
      </c>
    </row>
    <row r="28" spans="1:21" s="59" customFormat="1">
      <c r="A28" s="85" t="str">
        <f>_xll.BDP(B28,$A$4)</f>
        <v>#N/A N/A</v>
      </c>
      <c r="B28" s="86" t="s">
        <v>81</v>
      </c>
      <c r="C28" s="87" t="str">
        <f>_xll.BDP(B28,"short_name")</f>
        <v>BI EU Steel Prod Cmp</v>
      </c>
      <c r="D28" s="152">
        <v>1</v>
      </c>
      <c r="E28" s="152">
        <v>1</v>
      </c>
      <c r="F28" s="152">
        <v>1</v>
      </c>
      <c r="G28" s="152">
        <v>1</v>
      </c>
      <c r="H28" s="152">
        <v>1</v>
      </c>
      <c r="I28" s="152">
        <v>1</v>
      </c>
      <c r="J28" s="152">
        <v>1</v>
      </c>
      <c r="K28" s="152">
        <v>1</v>
      </c>
      <c r="L28" s="152">
        <v>1</v>
      </c>
      <c r="M28" s="152">
        <v>1</v>
      </c>
      <c r="N28" s="152">
        <v>1</v>
      </c>
      <c r="O28" s="152"/>
      <c r="Q28" s="75">
        <v>1.05</v>
      </c>
      <c r="R28" s="75">
        <v>0.43698425398551755</v>
      </c>
      <c r="S28" s="75">
        <v>3.1499999990847116</v>
      </c>
      <c r="T28" s="75">
        <v>1.0454718429639451</v>
      </c>
      <c r="U28" s="75">
        <v>-0.20860969564883056</v>
      </c>
    </row>
    <row r="29" spans="1:21" s="59" customFormat="1">
      <c r="A29" s="85" t="str">
        <f>_xll.BDP(B29,$A$4)</f>
        <v>#N/A N/A</v>
      </c>
      <c r="B29" s="86" t="s">
        <v>69</v>
      </c>
      <c r="C29" s="87" t="str">
        <f>_xll.BDP(B29,"short_name")</f>
        <v>BI CH Coal Op Val</v>
      </c>
      <c r="D29" s="152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>
        <v>1</v>
      </c>
      <c r="K29" s="152">
        <v>1</v>
      </c>
      <c r="L29" s="152">
        <v>1</v>
      </c>
      <c r="M29" s="152">
        <v>1</v>
      </c>
      <c r="N29" s="152">
        <v>1</v>
      </c>
      <c r="O29" s="152"/>
      <c r="Q29" s="75">
        <v>1.33</v>
      </c>
      <c r="R29" s="75">
        <v>0.34746815358857508</v>
      </c>
      <c r="S29" s="75">
        <v>3.9899999993706596</v>
      </c>
      <c r="T29" s="75">
        <v>1.0986094095975849</v>
      </c>
      <c r="U29" s="75">
        <v>-0.32681358150532452</v>
      </c>
    </row>
    <row r="30" spans="1:21" s="59" customFormat="1">
      <c r="A30" s="85">
        <f>_xll.BDP(B30,$A$4)</f>
        <v>8.0352899999999998</v>
      </c>
      <c r="B30" s="86" t="s">
        <v>1169</v>
      </c>
      <c r="C30" s="87" t="str">
        <f>_xll.BDP(B30,"short_name")</f>
        <v>HANG SENG ENERGY INDEX</v>
      </c>
      <c r="D30" s="152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>
        <v>1</v>
      </c>
      <c r="K30" s="152">
        <v>1</v>
      </c>
      <c r="L30" s="152">
        <v>1</v>
      </c>
      <c r="M30" s="152">
        <v>1</v>
      </c>
      <c r="N30" s="152">
        <v>1</v>
      </c>
      <c r="O30" s="152"/>
      <c r="Q30" s="75">
        <v>-0.59</v>
      </c>
      <c r="R30" s="75">
        <v>-0.80087683418264577</v>
      </c>
      <c r="S30" s="75">
        <v>0.13563641034558527</v>
      </c>
      <c r="T30" s="75">
        <v>9.2550009847657613E-2</v>
      </c>
      <c r="U30" s="75">
        <v>2.210418572734917</v>
      </c>
    </row>
    <row r="31" spans="1:21">
      <c r="A31" s="85">
        <f>_xll.BDP(B31,$A$4)</f>
        <v>-25.36</v>
      </c>
      <c r="B31" s="86" t="s">
        <v>1128</v>
      </c>
      <c r="C31" s="87" t="str">
        <f>_xll.BDP(B31,"short_name")</f>
        <v>Arabian Gulf to Far East</v>
      </c>
      <c r="D31" s="152">
        <v>1</v>
      </c>
      <c r="E31" s="152">
        <v>1</v>
      </c>
      <c r="F31" s="152">
        <v>1</v>
      </c>
      <c r="G31" s="152">
        <v>1</v>
      </c>
      <c r="H31" s="152">
        <v>1</v>
      </c>
      <c r="I31" s="152">
        <v>1</v>
      </c>
      <c r="J31" s="152">
        <v>1</v>
      </c>
      <c r="K31" s="152">
        <v>1</v>
      </c>
      <c r="L31" s="152">
        <v>1</v>
      </c>
      <c r="M31" s="152">
        <v>1</v>
      </c>
      <c r="N31" s="152">
        <v>1</v>
      </c>
      <c r="O31" s="152"/>
      <c r="Q31" s="75">
        <v>1.07</v>
      </c>
      <c r="R31" s="75">
        <v>-0.3000437630367585</v>
      </c>
      <c r="S31" s="75">
        <v>2.4511023735150728</v>
      </c>
      <c r="T31" s="75">
        <v>0.18167448186663754</v>
      </c>
      <c r="U31" s="75">
        <v>0.59778731118426764</v>
      </c>
    </row>
    <row r="32" spans="1:21">
      <c r="A32" s="85">
        <f>_xll.BDP(B32,$A$4)</f>
        <v>-65.2</v>
      </c>
      <c r="B32" s="71" t="s">
        <v>1129</v>
      </c>
      <c r="C32" s="87" t="str">
        <f>_xll.BDP(B32,"short_name")</f>
        <v>West Africa to US Atlantic</v>
      </c>
      <c r="D32" s="152">
        <v>1</v>
      </c>
      <c r="E32" s="152">
        <v>1</v>
      </c>
      <c r="F32" s="152">
        <v>1</v>
      </c>
      <c r="G32" s="152">
        <v>1</v>
      </c>
      <c r="H32" s="152">
        <v>1</v>
      </c>
      <c r="I32" s="152">
        <v>1</v>
      </c>
      <c r="J32" s="152">
        <v>1</v>
      </c>
      <c r="K32" s="152">
        <v>1</v>
      </c>
      <c r="L32" s="152">
        <v>1</v>
      </c>
      <c r="M32" s="152">
        <v>1</v>
      </c>
      <c r="N32" s="152">
        <v>1</v>
      </c>
      <c r="O32" s="152"/>
      <c r="Q32" s="75">
        <v>0.75</v>
      </c>
      <c r="R32" s="75">
        <v>-3.4134526641634945E-2</v>
      </c>
      <c r="S32" s="75">
        <v>-6.7305072854429291</v>
      </c>
      <c r="T32" s="75">
        <v>-0.34234840361502622</v>
      </c>
      <c r="U32" s="75">
        <v>-0.27082586204423947</v>
      </c>
    </row>
    <row r="33" spans="1:21">
      <c r="A33" s="85">
        <f>_xll.BDP(B33,$A$4)</f>
        <v>15.79</v>
      </c>
      <c r="B33" s="71" t="s">
        <v>1130</v>
      </c>
      <c r="C33" s="87" t="str">
        <f>_xll.BDP(B33,"short_name")</f>
        <v>Cross Mediterranean</v>
      </c>
      <c r="D33" s="152">
        <v>1</v>
      </c>
      <c r="E33" s="152">
        <v>1</v>
      </c>
      <c r="F33" s="152">
        <v>1</v>
      </c>
      <c r="G33" s="152">
        <v>1</v>
      </c>
      <c r="H33" s="152">
        <v>1</v>
      </c>
      <c r="I33" s="152">
        <v>1</v>
      </c>
      <c r="J33" s="152">
        <v>1</v>
      </c>
      <c r="K33" s="152">
        <v>1</v>
      </c>
      <c r="L33" s="152">
        <v>1</v>
      </c>
      <c r="M33" s="152">
        <v>1</v>
      </c>
      <c r="N33" s="152">
        <v>1</v>
      </c>
      <c r="O33" s="152"/>
      <c r="Q33" s="75">
        <v>-2.5</v>
      </c>
      <c r="R33" s="75">
        <v>-0.26690218662645554</v>
      </c>
      <c r="S33" s="75">
        <v>-10.467192294927473</v>
      </c>
      <c r="T33" s="75">
        <v>-0.22766619765648677</v>
      </c>
      <c r="U33" s="75">
        <v>-1.3763118532306453</v>
      </c>
    </row>
    <row r="34" spans="1:21">
      <c r="A34" s="85">
        <f>_xll.BDP(B34,$A$4)</f>
        <v>8.24</v>
      </c>
      <c r="B34" s="71" t="s">
        <v>1074</v>
      </c>
      <c r="C34" s="87" t="str">
        <f>_xll.BDP(B34,"short_name")</f>
        <v>Shanghai Shipping Exchange  Ch</v>
      </c>
      <c r="D34" s="152">
        <v>1</v>
      </c>
      <c r="E34" s="152">
        <v>1</v>
      </c>
      <c r="F34" s="152">
        <v>1</v>
      </c>
      <c r="G34" s="152">
        <v>1</v>
      </c>
      <c r="H34" s="152">
        <v>1</v>
      </c>
      <c r="I34" s="152">
        <v>1</v>
      </c>
      <c r="J34" s="152">
        <v>1</v>
      </c>
      <c r="K34" s="152">
        <v>1</v>
      </c>
      <c r="L34" s="152">
        <v>1</v>
      </c>
      <c r="M34" s="152">
        <v>1</v>
      </c>
      <c r="N34" s="152">
        <v>1</v>
      </c>
      <c r="O34" s="152"/>
      <c r="Q34" s="75">
        <v>3.24</v>
      </c>
      <c r="R34" s="75">
        <v>1.4778128119145995</v>
      </c>
      <c r="S34" s="75">
        <v>5.7061580771794329</v>
      </c>
      <c r="T34" s="75">
        <v>0.59036237974837491</v>
      </c>
      <c r="U34" s="75">
        <v>7.5371912180082601E-2</v>
      </c>
    </row>
    <row r="35" spans="1:21">
      <c r="A35" s="85">
        <f>_xll.BDP(B35,$A$4)</f>
        <v>3.36</v>
      </c>
      <c r="B35" s="71" t="s">
        <v>99</v>
      </c>
      <c r="C35" s="87" t="str">
        <f>_xll.BDP(B35,"short_name")</f>
        <v>62% Import Fine Ore in USD</v>
      </c>
      <c r="D35" s="152">
        <v>1</v>
      </c>
      <c r="E35" s="152">
        <v>1</v>
      </c>
      <c r="F35" s="152">
        <v>1</v>
      </c>
      <c r="G35" s="152">
        <v>1</v>
      </c>
      <c r="H35" s="152">
        <v>1</v>
      </c>
      <c r="I35" s="152">
        <v>1</v>
      </c>
      <c r="J35" s="152">
        <v>1</v>
      </c>
      <c r="K35" s="152">
        <v>1</v>
      </c>
      <c r="L35" s="152">
        <v>1</v>
      </c>
      <c r="M35" s="152">
        <v>1</v>
      </c>
      <c r="N35" s="152">
        <v>1</v>
      </c>
      <c r="O35" s="152"/>
      <c r="Q35" s="75">
        <v>-0.97</v>
      </c>
      <c r="R35" s="75">
        <v>-0.22493030931779806</v>
      </c>
      <c r="S35" s="75">
        <v>-1.8598183862640694</v>
      </c>
      <c r="T35" s="75">
        <v>-0.34963868798602477</v>
      </c>
      <c r="U35" s="75">
        <v>-0.52875848394306013</v>
      </c>
    </row>
    <row r="36" spans="1:21">
      <c r="A36" s="85">
        <f>_xll.BDP(B36,$A$4)</f>
        <v>-3.9772729999999998</v>
      </c>
      <c r="B36" s="71" t="s">
        <v>1131</v>
      </c>
      <c r="C36" s="87" t="str">
        <f>_xll.BDP(B36,"short_name")</f>
        <v>Ch container and dry combined</v>
      </c>
      <c r="D36" s="152">
        <v>1</v>
      </c>
      <c r="E36" s="152">
        <v>1</v>
      </c>
      <c r="F36" s="152">
        <v>1</v>
      </c>
      <c r="G36" s="152">
        <v>1</v>
      </c>
      <c r="H36" s="152">
        <v>1</v>
      </c>
      <c r="I36" s="152">
        <v>1</v>
      </c>
      <c r="J36" s="152">
        <v>1</v>
      </c>
      <c r="K36" s="152">
        <v>1</v>
      </c>
      <c r="L36" s="152">
        <v>1</v>
      </c>
      <c r="M36" s="152">
        <v>1</v>
      </c>
      <c r="N36" s="152">
        <v>1</v>
      </c>
      <c r="O36" s="152"/>
      <c r="Q36" s="75">
        <v>-1.2126999999999999</v>
      </c>
      <c r="R36" s="75">
        <v>-0.66446762449393026</v>
      </c>
      <c r="S36" s="75">
        <v>-1.4135342782061058</v>
      </c>
      <c r="T36" s="75">
        <v>-0.20722016701254564</v>
      </c>
      <c r="U36" s="75">
        <v>0.7296840247800821</v>
      </c>
    </row>
    <row r="37" spans="1:21" s="59" customFormat="1">
      <c r="A37" s="85">
        <f>_xll.BDP(B37,$A$4)</f>
        <v>-2.1787540000000001</v>
      </c>
      <c r="B37" s="71" t="s">
        <v>95</v>
      </c>
      <c r="C37" s="87" t="str">
        <f>_xll.BDP(B37,"short_name")</f>
        <v>HANG SENG CHINA AH PREM</v>
      </c>
      <c r="D37" s="156">
        <v>-1</v>
      </c>
      <c r="E37" s="156">
        <v>-1</v>
      </c>
      <c r="F37" s="156">
        <v>-1</v>
      </c>
      <c r="G37" s="156">
        <v>-1</v>
      </c>
      <c r="H37" s="156">
        <v>-1</v>
      </c>
      <c r="I37" s="156">
        <v>-1</v>
      </c>
      <c r="J37" s="156">
        <v>-1</v>
      </c>
      <c r="K37" s="156">
        <v>-1</v>
      </c>
      <c r="L37" s="156">
        <v>-1</v>
      </c>
      <c r="M37" s="156">
        <v>-1</v>
      </c>
      <c r="N37" s="156">
        <v>-1</v>
      </c>
      <c r="O37" s="152"/>
      <c r="Q37" s="75">
        <v>-0.09</v>
      </c>
      <c r="R37" s="75">
        <v>-3.9234039814983242E-3</v>
      </c>
      <c r="S37" s="75">
        <v>-0.84578211735799191</v>
      </c>
      <c r="T37" s="75">
        <v>-0.64125816160482052</v>
      </c>
      <c r="U37" s="75">
        <v>-0.58243924240912115</v>
      </c>
    </row>
    <row r="38" spans="1:21">
      <c r="A38" s="85">
        <f>_xll.BDP(B38,$A$4)</f>
        <v>0.36603219999999997</v>
      </c>
      <c r="B38" s="111" t="s">
        <v>85</v>
      </c>
      <c r="C38" s="87" t="str">
        <f>_xll.BDP(B38,"short_name")</f>
        <v>BALTIC DRY INDEX</v>
      </c>
      <c r="D38" s="152">
        <v>1</v>
      </c>
      <c r="E38" s="152">
        <v>1</v>
      </c>
      <c r="F38" s="152">
        <v>1</v>
      </c>
      <c r="G38" s="152">
        <v>1</v>
      </c>
      <c r="H38" s="152">
        <v>1</v>
      </c>
      <c r="I38" s="152">
        <v>1</v>
      </c>
      <c r="J38" s="152">
        <v>1</v>
      </c>
      <c r="K38" s="152">
        <v>1</v>
      </c>
      <c r="L38" s="152">
        <v>1</v>
      </c>
      <c r="M38" s="152">
        <v>1</v>
      </c>
      <c r="N38" s="152">
        <v>1</v>
      </c>
      <c r="O38" s="152"/>
      <c r="Q38" s="75">
        <v>0</v>
      </c>
      <c r="R38" s="75">
        <v>-0.1133936448682563</v>
      </c>
      <c r="S38" s="75">
        <v>0.31692321030769166</v>
      </c>
      <c r="T38" s="75">
        <v>-0.12885933017510937</v>
      </c>
      <c r="U38" s="75">
        <v>0.11453210099713505</v>
      </c>
    </row>
    <row r="39" spans="1:21">
      <c r="A39" s="85">
        <f>_xll.BDP(B39,$A$4)</f>
        <v>-17.775089999999999</v>
      </c>
      <c r="B39" s="111" t="s">
        <v>1084</v>
      </c>
      <c r="C39" s="87" t="str">
        <f>_xll.BDP(B39,"short_name")</f>
        <v>BALTIC DIRTY TANKER IX</v>
      </c>
      <c r="D39" s="152">
        <v>1</v>
      </c>
      <c r="E39" s="152">
        <v>1</v>
      </c>
      <c r="F39" s="152">
        <v>1</v>
      </c>
      <c r="G39" s="152">
        <v>1</v>
      </c>
      <c r="H39" s="152">
        <v>1</v>
      </c>
      <c r="I39" s="152">
        <v>1</v>
      </c>
      <c r="J39" s="152">
        <v>1</v>
      </c>
      <c r="K39" s="152">
        <v>1</v>
      </c>
      <c r="L39" s="152">
        <v>1</v>
      </c>
      <c r="M39" s="152">
        <v>1</v>
      </c>
      <c r="N39" s="152">
        <v>1</v>
      </c>
      <c r="O39" s="152"/>
      <c r="Q39" s="75">
        <v>-1</v>
      </c>
      <c r="R39" s="75">
        <v>-0.65772701706868508</v>
      </c>
      <c r="S39" s="75">
        <v>-3.1908633460107332</v>
      </c>
      <c r="T39" s="75">
        <v>-0.94531336008651501</v>
      </c>
      <c r="U39" s="75">
        <v>-0.45781857982316898</v>
      </c>
    </row>
    <row r="40" spans="1:21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79" priority="14" operator="equal">
      <formula>0</formula>
    </cfRule>
  </conditionalFormatting>
  <conditionalFormatting sqref="R5:R39 T5:U39">
    <cfRule type="cellIs" dxfId="78" priority="9" operator="equal">
      <formula>0</formula>
    </cfRule>
  </conditionalFormatting>
  <conditionalFormatting sqref="R5:R39 T5:U39">
    <cfRule type="cellIs" dxfId="77" priority="7" operator="greaterThan">
      <formula>1</formula>
    </cfRule>
    <cfRule type="cellIs" dxfId="76" priority="8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P37"/>
  <sheetViews>
    <sheetView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L5" sqref="L5:P31"/>
    </sheetView>
  </sheetViews>
  <sheetFormatPr defaultRowHeight="1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  <col min="15" max="15" width="11.28515625" bestFit="1" customWidth="1"/>
  </cols>
  <sheetData>
    <row r="1" spans="2:16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>
      <c r="C3" s="59" t="s">
        <v>1099</v>
      </c>
      <c r="D3" s="15"/>
      <c r="E3" s="15"/>
      <c r="F3" s="15"/>
      <c r="G3" s="15"/>
      <c r="H3" s="15"/>
      <c r="I3" s="15"/>
    </row>
    <row r="4" spans="2:16" s="59" customFormat="1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>
      <c r="B5" s="11" t="s">
        <v>30</v>
      </c>
      <c r="C5" s="11" t="str">
        <f>_xll.BDP(B5,"short_name")</f>
        <v>USD-JPY X-RATE</v>
      </c>
      <c r="D5" s="75">
        <v>-1</v>
      </c>
      <c r="E5" s="75">
        <v>1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-0.13220000000000001</v>
      </c>
      <c r="M5" s="75">
        <v>-0.57992909079908517</v>
      </c>
      <c r="N5" s="75">
        <v>-0.48869077486423068</v>
      </c>
      <c r="O5" s="75">
        <v>-0.50646953000482975</v>
      </c>
      <c r="P5" s="75">
        <v>0.51291229423246376</v>
      </c>
    </row>
    <row r="6" spans="2:16">
      <c r="B6" s="11" t="s">
        <v>1110</v>
      </c>
      <c r="C6" s="11" t="str">
        <f>_xll.BDP(B6,"short_name")</f>
        <v>USD-EUR X-RATE</v>
      </c>
      <c r="D6" s="75">
        <v>-1</v>
      </c>
      <c r="E6" s="75">
        <v>-1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-0.13969999999999999</v>
      </c>
      <c r="M6" s="75">
        <v>-0.45243711330569181</v>
      </c>
      <c r="N6" s="75">
        <v>-0.48642646277842261</v>
      </c>
      <c r="O6" s="75">
        <v>-0.4592585018283768</v>
      </c>
      <c r="P6" s="75">
        <v>0.93142758191426556</v>
      </c>
    </row>
    <row r="7" spans="2:16">
      <c r="B7" s="11" t="s">
        <v>1109</v>
      </c>
      <c r="C7" s="11" t="str">
        <f>_xll.BDP(B7,"short_name")</f>
        <v>USD-AUD X-RATE</v>
      </c>
      <c r="D7" s="75">
        <v>-1</v>
      </c>
      <c r="E7" s="75">
        <v>-1</v>
      </c>
      <c r="F7" s="75">
        <v>-1</v>
      </c>
      <c r="G7" s="75">
        <v>-1</v>
      </c>
      <c r="H7" s="75">
        <v>-1</v>
      </c>
      <c r="I7" s="75">
        <v>-1</v>
      </c>
      <c r="J7" s="75">
        <v>-1</v>
      </c>
      <c r="L7" s="75">
        <v>0.18429999999999999</v>
      </c>
      <c r="M7" s="75">
        <v>0.16207390022220225</v>
      </c>
      <c r="N7" s="75">
        <v>0.17645916408860832</v>
      </c>
      <c r="O7" s="75">
        <v>0.26877466401206374</v>
      </c>
      <c r="P7" s="75">
        <v>1.2728668591675025</v>
      </c>
    </row>
    <row r="8" spans="2:16">
      <c r="B8" s="11" t="s">
        <v>28</v>
      </c>
      <c r="C8" s="11" t="str">
        <f>_xll.BDP(B8,"short_name")</f>
        <v>USD-CNY X-RATE</v>
      </c>
      <c r="D8" s="75">
        <v>1</v>
      </c>
      <c r="E8" s="75">
        <v>0</v>
      </c>
      <c r="F8" s="75">
        <v>-1</v>
      </c>
      <c r="G8" s="75">
        <v>-1</v>
      </c>
      <c r="H8" s="75">
        <v>-1</v>
      </c>
      <c r="I8" s="75">
        <v>-1</v>
      </c>
      <c r="J8" s="75">
        <v>-1</v>
      </c>
      <c r="L8" s="75">
        <v>-1.66E-2</v>
      </c>
      <c r="M8" s="75">
        <v>-0.23711978207943937</v>
      </c>
      <c r="N8" s="75">
        <v>0.16781195104159424</v>
      </c>
      <c r="O8" s="75">
        <v>0.59339016572833059</v>
      </c>
      <c r="P8" s="75">
        <v>0.92634572898079903</v>
      </c>
    </row>
    <row r="9" spans="2:16">
      <c r="B9" s="11" t="s">
        <v>29</v>
      </c>
      <c r="C9" s="11" t="str">
        <f>_xll.BDP(B9,"short_name")</f>
        <v>USD-KRW X-RATE</v>
      </c>
      <c r="D9" s="75">
        <v>-1</v>
      </c>
      <c r="E9" s="75">
        <v>-1</v>
      </c>
      <c r="F9" s="75">
        <v>-1</v>
      </c>
      <c r="G9" s="75">
        <v>-1</v>
      </c>
      <c r="H9" s="75">
        <v>-1</v>
      </c>
      <c r="I9" s="75">
        <v>-1</v>
      </c>
      <c r="J9" s="75">
        <v>-1</v>
      </c>
      <c r="L9" s="75">
        <v>0.1396</v>
      </c>
      <c r="M9" s="75">
        <v>0.60154971477205399</v>
      </c>
      <c r="N9" s="75">
        <v>0.44140544396309456</v>
      </c>
      <c r="O9" s="75">
        <v>0.59660441242071449</v>
      </c>
      <c r="P9" s="75">
        <v>-1.0856044005056051</v>
      </c>
    </row>
    <row r="10" spans="2:16">
      <c r="B10" s="11" t="s">
        <v>1111</v>
      </c>
      <c r="C10" s="11" t="str">
        <f>_xll.BDP(B10,"short_name")</f>
        <v>USD-TWD X-RATE</v>
      </c>
      <c r="D10" s="75">
        <v>-1</v>
      </c>
      <c r="E10" s="75">
        <v>-1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1.32E-2</v>
      </c>
      <c r="M10" s="75">
        <v>3.2779332476647445E-2</v>
      </c>
      <c r="N10" s="75">
        <v>4.3827314085699245E-2</v>
      </c>
      <c r="O10" s="75">
        <v>0.22691577185864989</v>
      </c>
      <c r="P10" s="75">
        <v>-0.47410945372175189</v>
      </c>
    </row>
    <row r="11" spans="2:16">
      <c r="B11" s="11" t="s">
        <v>31</v>
      </c>
      <c r="C11" s="11" t="str">
        <f>_xll.BDP(B11,"short_name")</f>
        <v>DOLLAR INDEX SPOT</v>
      </c>
      <c r="D11" s="75">
        <v>-1</v>
      </c>
      <c r="E11" s="75">
        <v>1</v>
      </c>
      <c r="F11" s="75">
        <v>1</v>
      </c>
      <c r="G11" s="75">
        <v>1</v>
      </c>
      <c r="H11" s="75">
        <v>1</v>
      </c>
      <c r="I11" s="75">
        <v>1</v>
      </c>
      <c r="J11" s="75">
        <v>1</v>
      </c>
      <c r="L11" s="75">
        <v>-7.0000000000000007E-2</v>
      </c>
      <c r="M11" s="75">
        <v>-0.39560072838585764</v>
      </c>
      <c r="N11" s="75">
        <v>-0.42892070333789661</v>
      </c>
      <c r="O11" s="75">
        <v>-0.52074348364686729</v>
      </c>
      <c r="P11" s="75">
        <v>0.85710004857647692</v>
      </c>
    </row>
    <row r="12" spans="2:16">
      <c r="B12" s="11" t="s">
        <v>118</v>
      </c>
      <c r="C12" s="11" t="str">
        <f>_xll.BDP(B12,"short_name")</f>
        <v>AP Dollar Index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  <c r="I12" s="75">
        <v>1</v>
      </c>
      <c r="J12" s="75">
        <v>1</v>
      </c>
      <c r="L12" s="75">
        <v>-7.0000000000000007E-2</v>
      </c>
      <c r="M12" s="75">
        <v>-0.29816228517378429</v>
      </c>
      <c r="N12" s="75">
        <v>-0.15887852668692801</v>
      </c>
      <c r="O12" s="75">
        <v>-0.66799454988109264</v>
      </c>
      <c r="P12" s="75">
        <v>-0.1084329234703809</v>
      </c>
    </row>
    <row r="13" spans="2:16">
      <c r="B13" s="11" t="s">
        <v>1107</v>
      </c>
      <c r="C13" s="11" t="str">
        <f>_xll.BDP(B13,"short_name")</f>
        <v>JPM EMCI Live Spot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L13" s="75">
        <v>-9.5000000000000001E-2</v>
      </c>
      <c r="M13" s="75">
        <v>1.4179569047807712E-2</v>
      </c>
      <c r="N13" s="75">
        <v>-0.13555647162185136</v>
      </c>
      <c r="O13" s="75">
        <v>-0.31290055227755259</v>
      </c>
      <c r="P13" s="75">
        <v>-1.4235242180833418</v>
      </c>
    </row>
    <row r="14" spans="2:16">
      <c r="B14" s="11" t="s">
        <v>1081</v>
      </c>
      <c r="C14" s="11" t="str">
        <f>_xll.BDP(B14,"short_name")</f>
        <v>CNY onshore/offshore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  <c r="I14" s="75">
        <v>1</v>
      </c>
      <c r="J14" s="75">
        <v>1</v>
      </c>
      <c r="L14" s="75">
        <v>-0.1157</v>
      </c>
      <c r="M14" s="75">
        <v>-1.1172305809235354</v>
      </c>
      <c r="N14" s="75">
        <v>-0.14876367753924963</v>
      </c>
      <c r="O14" s="75">
        <v>-0.57899689106547048</v>
      </c>
      <c r="P14" s="75">
        <v>-1.0855914552889681</v>
      </c>
    </row>
    <row r="15" spans="2:16">
      <c r="B15" s="11" t="s">
        <v>33</v>
      </c>
      <c r="C15" s="11" t="str">
        <f>_xll.BDP(B15,"short_name")</f>
        <v>Generic 1st 'CL' Future</v>
      </c>
      <c r="D15" s="75">
        <v>-1</v>
      </c>
      <c r="E15" s="75">
        <v>-1</v>
      </c>
      <c r="F15" s="75">
        <v>-1</v>
      </c>
      <c r="G15" s="75">
        <v>-1</v>
      </c>
      <c r="H15" s="75">
        <v>-1</v>
      </c>
      <c r="I15" s="75">
        <v>-1</v>
      </c>
      <c r="J15" s="75">
        <v>-1</v>
      </c>
      <c r="L15" s="75">
        <v>-0.09</v>
      </c>
      <c r="M15" s="75">
        <v>-0.33063079714921856</v>
      </c>
      <c r="N15" s="75">
        <v>0.43282688534129604</v>
      </c>
      <c r="O15" s="75">
        <v>0.11428067788909371</v>
      </c>
      <c r="P15" s="75">
        <v>2.0304088339035293</v>
      </c>
    </row>
    <row r="16" spans="2:16">
      <c r="B16" s="11" t="s">
        <v>66</v>
      </c>
      <c r="C16" s="11" t="str">
        <f>_xll.BDP(B16,"short_name")</f>
        <v>Arabian Dubai Fateh Crude Spot</v>
      </c>
      <c r="D16" s="75">
        <v>-1</v>
      </c>
      <c r="E16" s="75">
        <v>-1</v>
      </c>
      <c r="F16" s="75">
        <v>-1</v>
      </c>
      <c r="G16" s="75">
        <v>-1</v>
      </c>
      <c r="H16" s="75">
        <v>-1</v>
      </c>
      <c r="I16" s="75">
        <v>-1</v>
      </c>
      <c r="J16" s="75">
        <v>-1</v>
      </c>
      <c r="L16" s="75">
        <v>0.86</v>
      </c>
      <c r="M16" s="75">
        <v>0.39720809677219138</v>
      </c>
      <c r="N16" s="75">
        <v>1.661970224201391</v>
      </c>
      <c r="O16" s="75">
        <v>0.53846146272666506</v>
      </c>
      <c r="P16" s="75">
        <v>2.2984009866748205</v>
      </c>
    </row>
    <row r="17" spans="2:16">
      <c r="B17" s="11" t="s">
        <v>1134</v>
      </c>
      <c r="C17" s="11" t="str">
        <f>_xll.BDP(B17,"short_name")</f>
        <v>Generic 1st 'XW' Future</v>
      </c>
      <c r="D17" s="75">
        <v>-1</v>
      </c>
      <c r="E17" s="75">
        <v>-1</v>
      </c>
      <c r="F17" s="75">
        <v>-1</v>
      </c>
      <c r="G17" s="75">
        <v>-1</v>
      </c>
      <c r="H17" s="75">
        <v>-1</v>
      </c>
      <c r="I17" s="75">
        <v>-1</v>
      </c>
      <c r="J17" s="75">
        <v>-1</v>
      </c>
      <c r="L17" s="75">
        <v>-0.31</v>
      </c>
      <c r="M17" s="75">
        <v>-0.31819596965528013</v>
      </c>
      <c r="N17" s="75">
        <v>-1.0001025295091812</v>
      </c>
      <c r="O17" s="75">
        <v>-0.46553904348383573</v>
      </c>
      <c r="P17" s="75">
        <v>0.17968454386446403</v>
      </c>
    </row>
    <row r="18" spans="2:16">
      <c r="B18" s="11" t="s">
        <v>983</v>
      </c>
      <c r="C18" s="11" t="str">
        <f>_xll.BDP(B18,"short_name")</f>
        <v>Generic 1st 'TRC' Future</v>
      </c>
      <c r="D18" s="75">
        <v>-1</v>
      </c>
      <c r="E18" s="75">
        <v>-1</v>
      </c>
      <c r="F18" s="75">
        <v>-1</v>
      </c>
      <c r="G18" s="75">
        <v>-1</v>
      </c>
      <c r="H18" s="75">
        <v>-1</v>
      </c>
      <c r="I18" s="75">
        <v>-1</v>
      </c>
      <c r="J18" s="75">
        <v>-1</v>
      </c>
      <c r="L18" s="75">
        <v>0</v>
      </c>
      <c r="M18" s="75">
        <v>0.11954974508599915</v>
      </c>
      <c r="N18" s="75">
        <v>-2.6397921979932146</v>
      </c>
      <c r="O18" s="75">
        <v>-0.7247559927274938</v>
      </c>
      <c r="P18" s="75">
        <v>-0.37032467694878046</v>
      </c>
    </row>
    <row r="19" spans="2:16" s="59" customFormat="1">
      <c r="B19" s="11" t="s">
        <v>976</v>
      </c>
      <c r="C19" s="11" t="str">
        <f>_xll.BDP(B19,"short_name")</f>
        <v>CN P Shanxi Opt Blended Coal</v>
      </c>
      <c r="D19" s="75">
        <v>-1</v>
      </c>
      <c r="E19" s="75">
        <v>-1</v>
      </c>
      <c r="F19" s="75">
        <v>-1</v>
      </c>
      <c r="G19" s="75">
        <v>-1</v>
      </c>
      <c r="H19" s="75">
        <v>-1</v>
      </c>
      <c r="I19" s="75">
        <v>-1</v>
      </c>
      <c r="J19" s="75">
        <v>-1</v>
      </c>
      <c r="L19" s="75">
        <v>-0.5</v>
      </c>
      <c r="M19" s="75">
        <v>-1.1202882110504262</v>
      </c>
      <c r="N19" s="75">
        <v>-1.4994001875176934</v>
      </c>
      <c r="O19" s="75">
        <v>-0.55570742541792939</v>
      </c>
      <c r="P19" s="75">
        <v>-1.0904801772473089</v>
      </c>
    </row>
    <row r="20" spans="2:16">
      <c r="B20" s="11" t="s">
        <v>43</v>
      </c>
      <c r="C20" s="11" t="str">
        <f>_xll.BDP(B20,"short_name")</f>
        <v>Brent/WTI Ratio</v>
      </c>
      <c r="D20" s="75">
        <v>-1</v>
      </c>
      <c r="E20" s="75">
        <v>-1</v>
      </c>
      <c r="F20" s="75">
        <v>-1</v>
      </c>
      <c r="G20" s="75">
        <v>-1</v>
      </c>
      <c r="H20" s="75">
        <v>-1</v>
      </c>
      <c r="I20" s="75">
        <v>-1</v>
      </c>
      <c r="J20" s="75">
        <v>-1</v>
      </c>
      <c r="L20" s="75">
        <v>0.1032</v>
      </c>
      <c r="M20" s="75">
        <v>0.15107507514735166</v>
      </c>
      <c r="N20" s="75">
        <v>0.2600157756314887</v>
      </c>
      <c r="O20" s="75">
        <v>0.2144044905185096</v>
      </c>
      <c r="P20" s="75">
        <v>0.34236745615496289</v>
      </c>
    </row>
    <row r="21" spans="2:16">
      <c r="B21" s="11" t="s">
        <v>48</v>
      </c>
      <c r="C21" s="11" t="str">
        <f>_xll.BDP(B21,"short_name")</f>
        <v>GLOBAL X URANIUM</v>
      </c>
      <c r="D21" s="75">
        <v>1</v>
      </c>
      <c r="E21" s="75">
        <v>1</v>
      </c>
      <c r="F21" s="75">
        <v>1</v>
      </c>
      <c r="G21" s="75">
        <v>1</v>
      </c>
      <c r="H21" s="75">
        <v>1</v>
      </c>
      <c r="I21" s="75">
        <v>1</v>
      </c>
      <c r="J21" s="75">
        <v>1</v>
      </c>
      <c r="L21" s="75">
        <v>-0.7087</v>
      </c>
      <c r="M21" s="75">
        <v>-0.34793425960578889</v>
      </c>
      <c r="N21" s="75">
        <v>8.6327602308421714</v>
      </c>
      <c r="O21" s="75">
        <v>2.2487797907551741</v>
      </c>
      <c r="P21" s="75">
        <v>1.8217544974722801</v>
      </c>
    </row>
    <row r="22" spans="2:16">
      <c r="B22" s="11" t="s">
        <v>53</v>
      </c>
      <c r="C22" s="11" t="str">
        <f>_xll.BDP(B22,"short_name")</f>
        <v>VANECK VECTORS U</v>
      </c>
      <c r="D22" s="75">
        <v>1</v>
      </c>
      <c r="E22" s="75">
        <v>1</v>
      </c>
      <c r="F22" s="75">
        <v>0</v>
      </c>
      <c r="G22" s="75">
        <v>0</v>
      </c>
      <c r="H22" s="75">
        <v>1</v>
      </c>
      <c r="I22" s="75">
        <v>1</v>
      </c>
      <c r="J22" s="75">
        <v>1</v>
      </c>
      <c r="L22" s="75">
        <v>7.4200000000000002E-2</v>
      </c>
      <c r="M22" s="75">
        <v>-0.13993347843124601</v>
      </c>
      <c r="N22" s="75">
        <v>0.29520627492485119</v>
      </c>
      <c r="O22" s="75">
        <v>0.14089604703204439</v>
      </c>
      <c r="P22" s="75">
        <v>1.4295260977785536</v>
      </c>
    </row>
    <row r="23" spans="2:16">
      <c r="B23" s="11" t="s">
        <v>365</v>
      </c>
      <c r="C23" s="11" t="str">
        <f>_xll.BDP(B23,"short_name")</f>
        <v>power generator equipment</v>
      </c>
      <c r="D23" s="75">
        <v>1</v>
      </c>
      <c r="E23" s="75">
        <v>1</v>
      </c>
      <c r="F23" s="75">
        <v>0</v>
      </c>
      <c r="G23" s="75">
        <v>1</v>
      </c>
      <c r="H23" s="75">
        <v>1</v>
      </c>
      <c r="I23" s="75">
        <v>1</v>
      </c>
      <c r="J23" s="75">
        <v>1</v>
      </c>
      <c r="L23" s="75">
        <v>-0.70420000000000005</v>
      </c>
      <c r="M23" s="75">
        <v>-0.26785404792984308</v>
      </c>
      <c r="N23" s="75">
        <v>-2.0162486394201169</v>
      </c>
      <c r="O23" s="75">
        <v>-0.63035325735469827</v>
      </c>
      <c r="P23" s="75">
        <v>-0.36058546090577687</v>
      </c>
    </row>
    <row r="24" spans="2:16">
      <c r="B24" s="11" t="s">
        <v>978</v>
      </c>
      <c r="C24" s="11" t="str">
        <f>_xll.BDP(B24,"short_name")</f>
        <v>china nuclear</v>
      </c>
      <c r="D24" s="75">
        <v>0</v>
      </c>
      <c r="E24" s="75">
        <v>0</v>
      </c>
      <c r="F24" s="75">
        <v>0</v>
      </c>
      <c r="G24" s="75">
        <v>0</v>
      </c>
      <c r="H24" s="75">
        <v>1</v>
      </c>
      <c r="I24" s="75">
        <v>1</v>
      </c>
      <c r="J24" s="75">
        <v>1</v>
      </c>
      <c r="L24" s="75">
        <v>-0.23180000000000001</v>
      </c>
      <c r="M24" s="75">
        <v>-0.18617613618189624</v>
      </c>
      <c r="N24" s="75">
        <v>-0.75930145355278111</v>
      </c>
      <c r="O24" s="75">
        <v>-0.41766375531824723</v>
      </c>
      <c r="P24" s="75">
        <v>-0.45495221080230802</v>
      </c>
    </row>
    <row r="25" spans="2:16" s="59" customFormat="1">
      <c r="B25" s="11" t="s">
        <v>60</v>
      </c>
      <c r="C25" s="11" t="str">
        <f>_xll.BDP(B25,"short_name")</f>
        <v>TOPIX ELEC POWR &amp; GAS IX</v>
      </c>
      <c r="D25" s="75">
        <v>0</v>
      </c>
      <c r="E25" s="75">
        <v>1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-1.47</v>
      </c>
      <c r="M25" s="75">
        <v>-1.5852164028800013</v>
      </c>
      <c r="N25" s="75">
        <v>-1.8486440444313788</v>
      </c>
      <c r="O25" s="75">
        <v>-1.1695838297691425</v>
      </c>
      <c r="P25" s="75">
        <v>0.99582236003988467</v>
      </c>
    </row>
    <row r="26" spans="2:16">
      <c r="B26" s="11" t="s">
        <v>1154</v>
      </c>
      <c r="C26" s="11" t="str">
        <f>_xll.BDP(B26,"short_name")</f>
        <v>CSI 300 UTILITIES INDEX</v>
      </c>
      <c r="D26" s="75">
        <v>0</v>
      </c>
      <c r="E26" s="75">
        <v>0</v>
      </c>
      <c r="F26" s="75">
        <v>0</v>
      </c>
      <c r="G26" s="75">
        <v>1</v>
      </c>
      <c r="H26" s="75">
        <v>1</v>
      </c>
      <c r="I26" s="75">
        <v>1</v>
      </c>
      <c r="J26" s="75">
        <v>1</v>
      </c>
      <c r="L26" s="75">
        <v>-0.11</v>
      </c>
      <c r="M26" s="75">
        <v>-0.36948564354805358</v>
      </c>
      <c r="N26" s="75">
        <v>0.50798808419412933</v>
      </c>
      <c r="O26" s="75">
        <v>0.32517783918850501</v>
      </c>
      <c r="P26" s="75">
        <v>1.8581008569944604</v>
      </c>
    </row>
    <row r="27" spans="2:16">
      <c r="B27" s="11" t="s">
        <v>1155</v>
      </c>
      <c r="C27" s="11" t="str">
        <f>_xll.BDP(B27,"short_name")</f>
        <v>JILIN POWER-A</v>
      </c>
      <c r="D27" s="75">
        <v>0</v>
      </c>
      <c r="E27" s="75">
        <v>0</v>
      </c>
      <c r="F27" s="75">
        <v>0</v>
      </c>
      <c r="G27" s="75">
        <v>1</v>
      </c>
      <c r="H27" s="75">
        <v>1</v>
      </c>
      <c r="I27" s="75">
        <v>1</v>
      </c>
      <c r="J27" s="75">
        <v>1</v>
      </c>
      <c r="L27" s="75">
        <v>-0.87719999999999998</v>
      </c>
      <c r="M27" s="75">
        <v>-0.7354257913671769</v>
      </c>
      <c r="N27" s="75">
        <v>-0.99638955190218548</v>
      </c>
      <c r="O27" s="75">
        <v>-0.21621536119389262</v>
      </c>
      <c r="P27" s="75">
        <v>-1.8945131301669993</v>
      </c>
    </row>
    <row r="28" spans="2:16" s="71" customFormat="1">
      <c r="B28" s="86" t="s">
        <v>1156</v>
      </c>
      <c r="C28" s="11" t="str">
        <f>_xll.BDP(B28,"short_name")</f>
        <v>SHANGHAI ELECT-A</v>
      </c>
      <c r="D28" s="75">
        <v>0</v>
      </c>
      <c r="E28" s="75">
        <v>0</v>
      </c>
      <c r="F28" s="75">
        <v>0</v>
      </c>
      <c r="G28" s="75">
        <v>0</v>
      </c>
      <c r="H28" s="75">
        <v>1</v>
      </c>
      <c r="I28" s="75">
        <v>1</v>
      </c>
      <c r="J28" s="75">
        <v>1</v>
      </c>
      <c r="L28" s="75">
        <v>-0.54449999999999998</v>
      </c>
      <c r="M28" s="75">
        <v>-0.52578641725616948</v>
      </c>
      <c r="N28" s="75">
        <v>-1.1158380379060999</v>
      </c>
      <c r="O28" s="75">
        <v>-0.42226434418454523</v>
      </c>
      <c r="P28" s="75">
        <v>-1.7689482830395804</v>
      </c>
    </row>
    <row r="29" spans="2:16" s="71" customFormat="1">
      <c r="B29" s="86" t="s">
        <v>1157</v>
      </c>
      <c r="C29" s="11" t="str">
        <f>_xll.BDP(B29,"short_name")</f>
        <v>SHANXI ZHANGZE-A</v>
      </c>
      <c r="D29" s="75">
        <v>0</v>
      </c>
      <c r="E29" s="75">
        <v>0</v>
      </c>
      <c r="F29" s="75">
        <v>0</v>
      </c>
      <c r="G29" s="75">
        <v>0</v>
      </c>
      <c r="H29" s="75">
        <v>1</v>
      </c>
      <c r="I29" s="75">
        <v>1</v>
      </c>
      <c r="J29" s="75">
        <v>1</v>
      </c>
      <c r="L29" s="75">
        <v>-0.92310000000000003</v>
      </c>
      <c r="M29" s="75">
        <v>-0.70721582958534712</v>
      </c>
      <c r="N29" s="75">
        <v>-0.62044561012148969</v>
      </c>
      <c r="O29" s="75">
        <v>-0.18723767297331612</v>
      </c>
      <c r="P29" s="75">
        <v>-1.4867479924695581</v>
      </c>
    </row>
    <row r="30" spans="2:16" s="71" customFormat="1">
      <c r="B30" s="119" t="s">
        <v>1158</v>
      </c>
      <c r="C30" s="11" t="str">
        <f>_xll.BDP(B30,"short_name")</f>
        <v>DATANG HUAYIN-A</v>
      </c>
      <c r="D30" s="75">
        <v>0</v>
      </c>
      <c r="E30" s="75">
        <v>0</v>
      </c>
      <c r="F30" s="75">
        <v>0</v>
      </c>
      <c r="G30" s="75">
        <v>1</v>
      </c>
      <c r="H30" s="75">
        <v>0</v>
      </c>
      <c r="I30" s="75">
        <v>1</v>
      </c>
      <c r="J30" s="75">
        <v>1</v>
      </c>
      <c r="L30" s="75">
        <v>-1.4522999999999999</v>
      </c>
      <c r="M30" s="75">
        <v>-1.2165111101706314</v>
      </c>
      <c r="N30" s="75">
        <v>-1.47166706744069</v>
      </c>
      <c r="O30" s="75">
        <v>-0.40365527531411666</v>
      </c>
      <c r="P30" s="75">
        <v>-1.0577662701494428</v>
      </c>
    </row>
    <row r="31" spans="2:16" s="71" customFormat="1">
      <c r="B31" s="119" t="s">
        <v>1159</v>
      </c>
      <c r="C31" s="11" t="str">
        <f>_xll.BDP(B31,"short_name")</f>
        <v>GUANGXI GUIDON-A</v>
      </c>
      <c r="D31" s="75">
        <v>0</v>
      </c>
      <c r="E31" s="75">
        <v>0</v>
      </c>
      <c r="F31" s="75">
        <v>0</v>
      </c>
      <c r="G31" s="75">
        <v>0</v>
      </c>
      <c r="H31" s="75">
        <v>1</v>
      </c>
      <c r="I31" s="75">
        <v>1</v>
      </c>
      <c r="J31" s="75">
        <v>1</v>
      </c>
      <c r="L31" s="75">
        <v>0.48620000000000002</v>
      </c>
      <c r="M31" s="75">
        <v>0.41654188024336991</v>
      </c>
      <c r="N31" s="75">
        <v>0.68290296000291106</v>
      </c>
      <c r="O31" s="75">
        <v>0.35108305617252039</v>
      </c>
      <c r="P31" s="75">
        <v>-1.4333643215341934</v>
      </c>
    </row>
    <row r="32" spans="2:16" s="71" customFormat="1">
      <c r="C32" s="86"/>
      <c r="D32" s="118"/>
      <c r="E32" s="118"/>
      <c r="F32" s="118"/>
      <c r="G32" s="118"/>
      <c r="H32" s="118"/>
      <c r="I32" s="118"/>
    </row>
    <row r="33" spans="3:9" s="71" customFormat="1">
      <c r="C33" s="86"/>
      <c r="D33" s="118"/>
      <c r="E33" s="118"/>
      <c r="F33" s="118"/>
      <c r="G33" s="118"/>
      <c r="H33" s="118"/>
      <c r="I33" s="118"/>
    </row>
    <row r="34" spans="3:9" s="71" customFormat="1">
      <c r="C34" s="86"/>
      <c r="D34" s="118"/>
      <c r="E34" s="118"/>
      <c r="F34" s="118"/>
      <c r="G34" s="118"/>
      <c r="H34" s="118"/>
      <c r="I34" s="118"/>
    </row>
    <row r="35" spans="3:9" s="71" customFormat="1">
      <c r="C35" s="86"/>
      <c r="D35" s="118"/>
      <c r="E35" s="118"/>
      <c r="F35" s="118"/>
      <c r="G35" s="118"/>
      <c r="H35" s="118"/>
      <c r="I35" s="118"/>
    </row>
    <row r="36" spans="3:9" s="71" customFormat="1">
      <c r="C36" s="86"/>
      <c r="D36" s="118"/>
      <c r="E36" s="118"/>
      <c r="F36" s="118"/>
      <c r="G36" s="118"/>
      <c r="H36" s="118"/>
      <c r="I36" s="118"/>
    </row>
    <row r="37" spans="3:9" s="71" customFormat="1">
      <c r="D37" s="118"/>
      <c r="E37" s="118"/>
      <c r="F37" s="118"/>
      <c r="G37" s="118"/>
      <c r="H37" s="118"/>
      <c r="I37" s="118"/>
    </row>
  </sheetData>
  <conditionalFormatting sqref="D32:I37">
    <cfRule type="cellIs" dxfId="75" priority="28" operator="equal">
      <formula>0</formula>
    </cfRule>
  </conditionalFormatting>
  <conditionalFormatting sqref="M5:M25 O5:P25">
    <cfRule type="cellIs" dxfId="74" priority="21" operator="greaterThan">
      <formula>1</formula>
    </cfRule>
    <cfRule type="cellIs" dxfId="73" priority="22" operator="lessThan">
      <formula>-1</formula>
    </cfRule>
  </conditionalFormatting>
  <conditionalFormatting sqref="M26:M31 O26:P31">
    <cfRule type="cellIs" dxfId="72" priority="14" operator="greaterThan">
      <formula>1</formula>
    </cfRule>
    <cfRule type="cellIs" dxfId="71" priority="15" operator="lessThan">
      <formula>-1</formula>
    </cfRule>
  </conditionalFormatting>
  <conditionalFormatting sqref="M25 O25:P25">
    <cfRule type="cellIs" dxfId="70" priority="1" operator="greaterThan">
      <formula>1</formula>
    </cfRule>
    <cfRule type="cellIs" dxfId="69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K13"/>
  <sheetViews>
    <sheetView workbookViewId="0">
      <selection activeCell="B6" sqref="B6"/>
    </sheetView>
  </sheetViews>
  <sheetFormatPr defaultRowHeight="1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>
      <c r="D1" t="s">
        <v>139</v>
      </c>
    </row>
    <row r="2" spans="2:11">
      <c r="D2" s="59" t="s">
        <v>11</v>
      </c>
    </row>
    <row r="3" spans="2:11" s="59" customFormat="1">
      <c r="G3" s="75"/>
      <c r="H3" s="75"/>
      <c r="I3" s="75"/>
      <c r="J3" s="75"/>
      <c r="K3" s="75"/>
    </row>
    <row r="4" spans="2:11" s="59" customFormat="1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>
      <c r="B5" s="53" t="s">
        <v>976</v>
      </c>
      <c r="C5" t="str">
        <f>_xll.BDP(B5,"short_name")</f>
        <v>CN P Shanxi Opt Blended Coal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>
      <c r="B6" s="53" t="s">
        <v>60</v>
      </c>
      <c r="C6" t="str">
        <f>_xll.BDP(B6,"short_name")</f>
        <v>TOPIX ELEC POWR &amp; GAS IX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>
      <c r="B7" s="53" t="s">
        <v>366</v>
      </c>
      <c r="C7" t="str">
        <f>_xll.BDP(B7,"short_name")</f>
        <v>global computer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>
      <c r="B8" s="53" t="s">
        <v>368</v>
      </c>
      <c r="C8" t="str">
        <f>_xll.BDP(B8,"short_name")</f>
        <v>BBG WORLD COMPUTERS INDX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>
      <c r="B9" s="53" t="s">
        <v>968</v>
      </c>
      <c r="C9" s="59" t="str">
        <f>_xll.BDP(B9,"short_name")</f>
        <v>BI GL Cmp Stor Val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>
      <c r="B10" s="53" t="s">
        <v>1177</v>
      </c>
      <c r="C10" t="str">
        <f>_xll.BDP(B10,"short_name")</f>
        <v>MSCI EUR SEMI/SEMI EQUIP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>
      <c r="B11" s="53" t="s">
        <v>367</v>
      </c>
      <c r="C11" t="str">
        <f>_xll.BDP(B11,"short_name")</f>
        <v>BI GL Semi Composite Idx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>
      <c r="D13" s="40"/>
    </row>
  </sheetData>
  <conditionalFormatting sqref="G5:K11">
    <cfRule type="cellIs" dxfId="68" priority="7" operator="greaterThan">
      <formula>1</formula>
    </cfRule>
    <cfRule type="cellIs" dxfId="67" priority="8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K18"/>
  <sheetViews>
    <sheetView workbookViewId="0">
      <selection activeCell="G5" sqref="G5:K18"/>
    </sheetView>
  </sheetViews>
  <sheetFormatPr defaultRowHeight="15"/>
  <cols>
    <col min="1" max="1" width="9.140625" style="59"/>
    <col min="2" max="2" width="13.42578125" bestFit="1" customWidth="1"/>
    <col min="5" max="5" width="16.7109375" bestFit="1" customWidth="1"/>
  </cols>
  <sheetData>
    <row r="1" spans="2:11">
      <c r="D1" s="59" t="s">
        <v>176</v>
      </c>
    </row>
    <row r="2" spans="2:11">
      <c r="C2" s="59"/>
      <c r="D2" s="59" t="s">
        <v>11</v>
      </c>
    </row>
    <row r="3" spans="2:11" s="59" customFormat="1">
      <c r="D3" s="59">
        <v>0</v>
      </c>
    </row>
    <row r="4" spans="2:11" s="59" customFormat="1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>
      <c r="B5" s="59" t="s">
        <v>1075</v>
      </c>
      <c r="C5" s="62">
        <v>7.2999999999999995E-2</v>
      </c>
      <c r="D5" s="16">
        <v>1</v>
      </c>
      <c r="E5" t="str">
        <f>_xll.BDP(B5,"short name")</f>
        <v>HITACHI HIGH TEC</v>
      </c>
      <c r="G5" s="75">
        <v>-1.9493</v>
      </c>
      <c r="H5" s="75">
        <v>-1.5887085564792518</v>
      </c>
      <c r="I5" s="75">
        <v>-0.7707516265082055</v>
      </c>
      <c r="J5" s="75">
        <v>-0.34354028978652507</v>
      </c>
      <c r="K5" s="75">
        <v>1.6942765750225093</v>
      </c>
    </row>
    <row r="6" spans="2:11">
      <c r="B6" s="59" t="s">
        <v>1076</v>
      </c>
      <c r="C6" s="62">
        <v>3.5000000000000003E-2</v>
      </c>
      <c r="D6" s="16">
        <v>1</v>
      </c>
      <c r="E6" s="59" t="str">
        <f>_xll.BDP(B6,"short name")</f>
        <v>HITACHI KOKUSAI</v>
      </c>
      <c r="G6" s="75">
        <v>-0.62890000000000001</v>
      </c>
      <c r="H6" s="75">
        <v>-0.79241376762325821</v>
      </c>
      <c r="I6" s="75">
        <v>-0.959916047729234</v>
      </c>
      <c r="J6" s="75">
        <v>-0.5709830867830471</v>
      </c>
      <c r="K6" s="75">
        <v>1.1332304183285749</v>
      </c>
    </row>
    <row r="7" spans="2:11">
      <c r="B7" s="60" t="s">
        <v>186</v>
      </c>
      <c r="C7" s="62">
        <v>9.0999999999999998E-2</v>
      </c>
      <c r="D7" s="16">
        <v>1</v>
      </c>
      <c r="E7" s="59" t="str">
        <f>_xll.BDP(B7,"short name")</f>
        <v>HITACHI CONST MA</v>
      </c>
      <c r="G7" s="75">
        <v>-3.1133000000000002</v>
      </c>
      <c r="H7" s="75">
        <v>-2.5066889077059389</v>
      </c>
      <c r="I7" s="75">
        <v>-4.6995014883995756</v>
      </c>
      <c r="J7" s="75">
        <v>-2.0137672739207759</v>
      </c>
      <c r="K7" s="75">
        <v>1.1378271615900621</v>
      </c>
    </row>
    <row r="8" spans="2:11">
      <c r="B8" s="60" t="s">
        <v>207</v>
      </c>
      <c r="C8" s="63">
        <v>0.13</v>
      </c>
      <c r="D8" s="16">
        <v>1</v>
      </c>
      <c r="E8" s="59" t="str">
        <f>_xll.BDP(B8,"short name")</f>
        <v>HITACHI METALS</v>
      </c>
      <c r="G8" s="75">
        <v>-0.90259999999999996</v>
      </c>
      <c r="H8" s="75">
        <v>-0.52544038305039475</v>
      </c>
      <c r="I8" s="75">
        <v>-0.38278492191154834</v>
      </c>
      <c r="J8" s="75">
        <v>-9.3605739937097115E-2</v>
      </c>
      <c r="K8" s="75">
        <v>-0.23948367989507566</v>
      </c>
    </row>
    <row r="9" spans="2:11">
      <c r="B9" s="60" t="s">
        <v>1077</v>
      </c>
      <c r="C9" s="62">
        <v>5.8999999999999997E-2</v>
      </c>
      <c r="D9" s="16">
        <v>1</v>
      </c>
      <c r="E9" s="59" t="str">
        <f>_xll.BDP(B9,"short name")</f>
        <v>HITACHI CHEMICAL</v>
      </c>
      <c r="G9" s="75">
        <v>-1.6717</v>
      </c>
      <c r="H9" s="75">
        <v>-1.1090377682756005</v>
      </c>
      <c r="I9" s="75">
        <v>-0.75558098253933748</v>
      </c>
      <c r="J9" s="75">
        <v>-0.37212182565810203</v>
      </c>
      <c r="K9" s="75">
        <v>1.3541736718870623</v>
      </c>
    </row>
    <row r="10" spans="2:11">
      <c r="B10" s="59" t="s">
        <v>1078</v>
      </c>
      <c r="D10" s="16">
        <v>1</v>
      </c>
      <c r="E10" s="59" t="str">
        <f>_xll.BDP(B10,"short name")</f>
        <v>HITACHI CAPITAL</v>
      </c>
      <c r="G10" s="75">
        <v>-1.4558</v>
      </c>
      <c r="H10" s="75">
        <v>-1.3276524661752742</v>
      </c>
      <c r="I10" s="75">
        <v>-2.5779496443170573</v>
      </c>
      <c r="J10" s="75">
        <v>-1.0117514274703192</v>
      </c>
      <c r="K10" s="75">
        <v>1.0909718694424153</v>
      </c>
    </row>
    <row r="11" spans="2:11">
      <c r="B11" s="60" t="s">
        <v>53</v>
      </c>
      <c r="D11" s="16">
        <v>1</v>
      </c>
      <c r="E11" s="59"/>
      <c r="G11" s="75">
        <v>7.4200000000000002E-2</v>
      </c>
      <c r="H11" s="75">
        <v>-0.13993347843124601</v>
      </c>
      <c r="I11" s="75">
        <v>0.29520627492485119</v>
      </c>
      <c r="J11" s="75">
        <v>0.14089604703204439</v>
      </c>
      <c r="K11" s="75">
        <v>1.4295260977785536</v>
      </c>
    </row>
    <row r="12" spans="2:11">
      <c r="B12" s="60" t="s">
        <v>48</v>
      </c>
      <c r="D12" s="16">
        <v>1</v>
      </c>
      <c r="G12" s="75">
        <v>-0.42520000000000002</v>
      </c>
      <c r="H12" s="75">
        <v>-0.21746082525570187</v>
      </c>
      <c r="I12" s="75">
        <v>9.0580102308421715</v>
      </c>
      <c r="J12" s="75">
        <v>2.3599872279561573</v>
      </c>
      <c r="K12" s="75">
        <v>1.8943250469816795</v>
      </c>
    </row>
    <row r="13" spans="2:11">
      <c r="B13" t="s">
        <v>1110</v>
      </c>
      <c r="D13" s="16">
        <v>1</v>
      </c>
      <c r="G13" s="75">
        <v>-0.13969999999999999</v>
      </c>
      <c r="H13" s="75">
        <v>-0.45243711330569181</v>
      </c>
      <c r="I13" s="75">
        <v>-0.48642646277842261</v>
      </c>
      <c r="J13" s="75">
        <v>-0.4592585018283768</v>
      </c>
      <c r="K13" s="75">
        <v>0.93142758191426556</v>
      </c>
    </row>
    <row r="14" spans="2:11">
      <c r="B14" t="s">
        <v>28</v>
      </c>
      <c r="D14" s="16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11">
      <c r="B15" t="s">
        <v>29</v>
      </c>
      <c r="D15" s="16">
        <v>1</v>
      </c>
      <c r="G15" s="75">
        <v>0.1396</v>
      </c>
      <c r="H15" s="75">
        <v>0.60154971477205399</v>
      </c>
      <c r="I15" s="75">
        <v>0.44140544396309456</v>
      </c>
      <c r="J15" s="75">
        <v>0.59660441242071449</v>
      </c>
      <c r="K15" s="75">
        <v>-1.0856044005056051</v>
      </c>
    </row>
    <row r="16" spans="2:11">
      <c r="B16" t="s">
        <v>30</v>
      </c>
      <c r="D16" s="16">
        <v>1</v>
      </c>
      <c r="G16" s="75">
        <v>-0.13220000000000001</v>
      </c>
      <c r="H16" s="75">
        <v>-0.57992909079908517</v>
      </c>
      <c r="I16" s="75">
        <v>-0.48869077486423068</v>
      </c>
      <c r="J16" s="75">
        <v>-0.50646953000482975</v>
      </c>
      <c r="K16" s="75">
        <v>0.5002480071205947</v>
      </c>
    </row>
    <row r="17" spans="2:11">
      <c r="B17" t="s">
        <v>31</v>
      </c>
      <c r="D17" s="16">
        <v>1</v>
      </c>
      <c r="G17" s="75">
        <v>-0.06</v>
      </c>
      <c r="H17" s="75">
        <v>-0.36596252735570001</v>
      </c>
      <c r="I17" s="75">
        <v>-0.4139207033378966</v>
      </c>
      <c r="J17" s="75">
        <v>-0.49648776206731354</v>
      </c>
      <c r="K17" s="75">
        <v>0.86704134735787874</v>
      </c>
    </row>
    <row r="18" spans="2:11">
      <c r="B18" t="s">
        <v>1081</v>
      </c>
      <c r="D18" s="16">
        <v>1</v>
      </c>
      <c r="G18" s="75">
        <v>-0.1187</v>
      </c>
      <c r="H18" s="75">
        <v>-1.1457754568085545</v>
      </c>
      <c r="I18" s="75">
        <v>-0.15326367753924963</v>
      </c>
      <c r="J18" s="75">
        <v>-0.59657568900348312</v>
      </c>
      <c r="K18" s="75">
        <v>-1.0996647693006787</v>
      </c>
    </row>
  </sheetData>
  <conditionalFormatting sqref="G5:K18">
    <cfRule type="cellIs" dxfId="66" priority="2" operator="greaterThan">
      <formula>1</formula>
    </cfRule>
    <cfRule type="cellIs" dxfId="65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S45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J1" sqref="J1:M1048576"/>
    </sheetView>
  </sheetViews>
  <sheetFormatPr defaultRowHeight="1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</row>
    <row r="2" spans="2:19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/>
      <c r="K2" s="59"/>
      <c r="L2" s="59"/>
      <c r="M2" s="59"/>
    </row>
    <row r="3" spans="2:19" s="59" customFormat="1">
      <c r="C3" s="18" t="s">
        <v>1099</v>
      </c>
      <c r="D3" s="1"/>
      <c r="E3" s="26"/>
      <c r="F3" s="27"/>
      <c r="G3" s="29"/>
      <c r="H3" s="31"/>
      <c r="I3" s="32"/>
    </row>
    <row r="4" spans="2:19" s="59" customFormat="1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>
      <c r="B5" s="17" t="s">
        <v>30</v>
      </c>
      <c r="C5" s="33" t="str">
        <f>_xll.BDP(B5,"short_name")</f>
        <v>USD-JPY X-RATE</v>
      </c>
      <c r="D5" s="152">
        <v>1</v>
      </c>
      <c r="E5" s="152">
        <v>1</v>
      </c>
      <c r="F5" s="152">
        <v>1</v>
      </c>
      <c r="G5" s="152">
        <v>1</v>
      </c>
      <c r="H5" s="152">
        <v>0</v>
      </c>
      <c r="I5" s="152">
        <v>0</v>
      </c>
      <c r="J5" s="152"/>
      <c r="K5" s="152"/>
      <c r="L5" s="152"/>
      <c r="M5" s="152"/>
      <c r="N5" s="152"/>
      <c r="O5" s="75">
        <v>-0.1234</v>
      </c>
      <c r="P5" s="75">
        <v>-0.55520967126586018</v>
      </c>
      <c r="Q5" s="75">
        <v>-0.47549077486423064</v>
      </c>
      <c r="R5" s="75">
        <v>-0.49159726547126964</v>
      </c>
      <c r="S5" s="75">
        <v>0.53822111586784882</v>
      </c>
    </row>
    <row r="6" spans="2:19">
      <c r="B6" s="17" t="s">
        <v>1110</v>
      </c>
      <c r="C6" s="33" t="str">
        <f>_xll.BDP(B6,"short_name")</f>
        <v>USD-EUR X-RATE</v>
      </c>
      <c r="D6" s="152">
        <v>1</v>
      </c>
      <c r="E6" s="152">
        <v>1</v>
      </c>
      <c r="F6" s="152">
        <v>1</v>
      </c>
      <c r="G6" s="152">
        <v>1</v>
      </c>
      <c r="H6" s="152">
        <v>1</v>
      </c>
      <c r="I6" s="152">
        <v>1</v>
      </c>
      <c r="J6" s="152"/>
      <c r="K6" s="152"/>
      <c r="L6" s="152"/>
      <c r="M6" s="152"/>
      <c r="N6" s="152"/>
      <c r="O6" s="75">
        <v>-0.13969999999999999</v>
      </c>
      <c r="P6" s="75">
        <v>-0.45243711330569181</v>
      </c>
      <c r="Q6" s="75">
        <v>-0.48642646277842261</v>
      </c>
      <c r="R6" s="75">
        <v>-0.4592585018283768</v>
      </c>
      <c r="S6" s="75">
        <v>0.93142758191426556</v>
      </c>
    </row>
    <row r="7" spans="2:19">
      <c r="B7" s="17" t="s">
        <v>1109</v>
      </c>
      <c r="C7" s="33" t="str">
        <f>_xll.BDP(B7,"short_name")</f>
        <v>USD-AUD X-RATE</v>
      </c>
      <c r="D7" s="156">
        <v>-1</v>
      </c>
      <c r="E7" s="152">
        <v>1</v>
      </c>
      <c r="F7" s="152">
        <v>1</v>
      </c>
      <c r="G7" s="152">
        <v>1</v>
      </c>
      <c r="H7" s="156">
        <v>-1</v>
      </c>
      <c r="I7" s="156">
        <v>-1</v>
      </c>
      <c r="J7" s="156"/>
      <c r="K7" s="156"/>
      <c r="L7" s="156"/>
      <c r="M7" s="156"/>
      <c r="N7" s="152"/>
      <c r="O7" s="75">
        <v>0.192</v>
      </c>
      <c r="P7" s="75">
        <v>0.17766242355093398</v>
      </c>
      <c r="Q7" s="75">
        <v>0.18800916408860832</v>
      </c>
      <c r="R7" s="75">
        <v>0.2821037038489258</v>
      </c>
      <c r="S7" s="75">
        <v>1.278244699355287</v>
      </c>
    </row>
    <row r="8" spans="2:19">
      <c r="B8" s="17" t="s">
        <v>28</v>
      </c>
      <c r="C8" s="33" t="str">
        <f>_xll.BDP(B8,"short_name")</f>
        <v>USD-CNY X-RATE</v>
      </c>
      <c r="D8" s="152">
        <v>1</v>
      </c>
      <c r="E8" s="152">
        <v>0</v>
      </c>
      <c r="F8" s="152">
        <v>0</v>
      </c>
      <c r="G8" s="152">
        <v>0</v>
      </c>
      <c r="H8" s="152">
        <v>-1</v>
      </c>
      <c r="I8" s="152">
        <v>-1</v>
      </c>
      <c r="J8" s="152"/>
      <c r="K8" s="152"/>
      <c r="L8" s="152"/>
      <c r="M8" s="152"/>
      <c r="N8" s="152"/>
      <c r="O8" s="75">
        <v>-1.8100000000000002E-2</v>
      </c>
      <c r="P8" s="75">
        <v>-0.24362517994299446</v>
      </c>
      <c r="Q8" s="75">
        <v>0.16556195104159421</v>
      </c>
      <c r="R8" s="75">
        <v>0.58750689601909278</v>
      </c>
      <c r="S8" s="75">
        <v>0.9228887255832523</v>
      </c>
    </row>
    <row r="9" spans="2:19">
      <c r="B9" s="17" t="s">
        <v>29</v>
      </c>
      <c r="C9" s="33" t="str">
        <f>_xll.BDP(B9,"short_name")</f>
        <v>USD-KRW X-RATE</v>
      </c>
      <c r="D9" s="152">
        <v>-1</v>
      </c>
      <c r="E9" s="152">
        <v>1</v>
      </c>
      <c r="F9" s="152">
        <v>1</v>
      </c>
      <c r="G9" s="152">
        <v>1</v>
      </c>
      <c r="H9" s="156">
        <v>-1</v>
      </c>
      <c r="I9" s="156">
        <v>-1</v>
      </c>
      <c r="J9" s="156"/>
      <c r="K9" s="156"/>
      <c r="L9" s="156"/>
      <c r="M9" s="156"/>
      <c r="N9" s="152"/>
      <c r="O9" s="75">
        <v>0.1396</v>
      </c>
      <c r="P9" s="75">
        <v>0.60154971477205399</v>
      </c>
      <c r="Q9" s="75">
        <v>0.44140544396309456</v>
      </c>
      <c r="R9" s="75">
        <v>0.59660441242071449</v>
      </c>
      <c r="S9" s="75">
        <v>-1.0856044005056051</v>
      </c>
    </row>
    <row r="10" spans="2:19">
      <c r="B10" s="17" t="s">
        <v>1111</v>
      </c>
      <c r="C10" s="33" t="str">
        <f>_xll.BDP(B10,"short_name")</f>
        <v>USD-TWD X-RATE</v>
      </c>
      <c r="D10" s="156">
        <v>-1</v>
      </c>
      <c r="E10" s="152">
        <v>1</v>
      </c>
      <c r="F10" s="152">
        <v>1</v>
      </c>
      <c r="G10" s="152">
        <v>1</v>
      </c>
      <c r="H10" s="156">
        <v>-1</v>
      </c>
      <c r="I10" s="156">
        <v>-1</v>
      </c>
      <c r="J10" s="156"/>
      <c r="K10" s="156"/>
      <c r="L10" s="156"/>
      <c r="M10" s="156"/>
      <c r="N10" s="152"/>
      <c r="O10" s="75">
        <v>6.6E-3</v>
      </c>
      <c r="P10" s="75">
        <v>-4.2500094902647289E-3</v>
      </c>
      <c r="Q10" s="75">
        <v>3.3927314085699253E-2</v>
      </c>
      <c r="R10" s="75">
        <v>0.2078230940070937</v>
      </c>
      <c r="S10" s="75">
        <v>-0.49398397688029233</v>
      </c>
    </row>
    <row r="11" spans="2:19">
      <c r="B11" s="17" t="s">
        <v>32</v>
      </c>
      <c r="C11" s="33" t="str">
        <f>_xll.BDP(B11,"short_name")</f>
        <v>DOLLAR INDEX SPOT</v>
      </c>
      <c r="D11" s="152">
        <v>1</v>
      </c>
      <c r="E11" s="152">
        <v>1</v>
      </c>
      <c r="F11" s="152">
        <v>1</v>
      </c>
      <c r="G11" s="152">
        <v>1</v>
      </c>
      <c r="H11" s="152">
        <v>1</v>
      </c>
      <c r="I11" s="152">
        <v>1</v>
      </c>
      <c r="J11" s="152"/>
      <c r="K11" s="152"/>
      <c r="L11" s="152"/>
      <c r="M11" s="152"/>
      <c r="N11" s="152"/>
      <c r="O11" s="75">
        <v>-7.0000000000000007E-2</v>
      </c>
      <c r="P11" s="75">
        <v>-0.39560072838585764</v>
      </c>
      <c r="Q11" s="75">
        <v>-0.42892070333789661</v>
      </c>
      <c r="R11" s="75">
        <v>-0.52074348364686729</v>
      </c>
      <c r="S11" s="75">
        <v>0.86372834329385451</v>
      </c>
    </row>
    <row r="12" spans="2:19" s="60" customFormat="1">
      <c r="B12" s="114" t="s">
        <v>118</v>
      </c>
      <c r="C12" s="33" t="str">
        <f>_xll.BDP(B12,"short_name")</f>
        <v>AP Dollar Index</v>
      </c>
      <c r="D12" s="152">
        <v>1</v>
      </c>
      <c r="E12" s="152">
        <v>1</v>
      </c>
      <c r="F12" s="152">
        <v>1</v>
      </c>
      <c r="G12" s="152">
        <v>1</v>
      </c>
      <c r="H12" s="152">
        <v>1</v>
      </c>
      <c r="I12" s="152">
        <v>1</v>
      </c>
      <c r="J12" s="152"/>
      <c r="K12" s="152"/>
      <c r="L12" s="152"/>
      <c r="M12" s="152"/>
      <c r="N12" s="152"/>
      <c r="O12" s="75">
        <v>-7.0000000000000007E-2</v>
      </c>
      <c r="P12" s="75">
        <v>-0.29816228517378429</v>
      </c>
      <c r="Q12" s="75">
        <v>-0.15887852668692801</v>
      </c>
      <c r="R12" s="75">
        <v>-0.66799454988109264</v>
      </c>
      <c r="S12" s="75">
        <v>-0.1084329234703809</v>
      </c>
    </row>
    <row r="13" spans="2:19" s="60" customFormat="1">
      <c r="B13" s="114" t="s">
        <v>1107</v>
      </c>
      <c r="C13" s="33" t="str">
        <f>_xll.BDP(B13,"short_name")</f>
        <v>JPM EMCI Live Spot</v>
      </c>
      <c r="D13" s="152">
        <v>1</v>
      </c>
      <c r="E13" s="152">
        <v>1</v>
      </c>
      <c r="F13" s="152">
        <v>1</v>
      </c>
      <c r="G13" s="152">
        <v>1</v>
      </c>
      <c r="H13" s="152">
        <v>1</v>
      </c>
      <c r="I13" s="152">
        <v>1</v>
      </c>
      <c r="J13" s="152"/>
      <c r="K13" s="152"/>
      <c r="L13" s="152"/>
      <c r="M13" s="152"/>
      <c r="N13" s="152"/>
      <c r="O13" s="75">
        <v>-9.5000000000000001E-2</v>
      </c>
      <c r="P13" s="75">
        <v>1.4179569047807712E-2</v>
      </c>
      <c r="Q13" s="75">
        <v>-0.13555647162185136</v>
      </c>
      <c r="R13" s="75">
        <v>-0.31290055227755259</v>
      </c>
      <c r="S13" s="75">
        <v>-1.4235242180833418</v>
      </c>
    </row>
    <row r="14" spans="2:19">
      <c r="B14" s="17" t="s">
        <v>1081</v>
      </c>
      <c r="C14" s="33" t="str">
        <f>_xll.BDP(B14,"short_name")</f>
        <v>CNY onshore/offshore</v>
      </c>
      <c r="D14" s="152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/>
      <c r="K14" s="152"/>
      <c r="L14" s="152"/>
      <c r="M14" s="152"/>
      <c r="N14" s="152"/>
      <c r="O14" s="75">
        <v>-0.1172</v>
      </c>
      <c r="P14" s="75">
        <v>-1.1315121789048415</v>
      </c>
      <c r="Q14" s="75">
        <v>-0.15101367753924963</v>
      </c>
      <c r="R14" s="75">
        <v>-0.5877862900344768</v>
      </c>
      <c r="S14" s="75">
        <v>-1.0996647693006787</v>
      </c>
    </row>
    <row r="15" spans="2:19">
      <c r="B15" s="17" t="s">
        <v>33</v>
      </c>
      <c r="C15" s="33" t="str">
        <f>_xll.BDP(B15,"short_name")</f>
        <v>Generic 1st 'CL' Future</v>
      </c>
      <c r="D15" s="152">
        <v>1</v>
      </c>
      <c r="E15" s="152">
        <v>1</v>
      </c>
      <c r="F15" s="152">
        <v>1</v>
      </c>
      <c r="G15" s="152">
        <v>1</v>
      </c>
      <c r="H15" s="152">
        <v>1</v>
      </c>
      <c r="I15" s="152">
        <v>1</v>
      </c>
      <c r="J15" s="152"/>
      <c r="K15" s="152"/>
      <c r="L15" s="152"/>
      <c r="M15" s="152"/>
      <c r="N15" s="152"/>
      <c r="O15" s="75">
        <v>-0.05</v>
      </c>
      <c r="P15" s="75">
        <v>-0.30062949055607169</v>
      </c>
      <c r="Q15" s="75">
        <v>0.49282688534129609</v>
      </c>
      <c r="R15" s="75">
        <v>0.13622990173567773</v>
      </c>
      <c r="S15" s="75">
        <v>2.0453528370354181</v>
      </c>
    </row>
    <row r="16" spans="2:19">
      <c r="B16" s="20" t="s">
        <v>983</v>
      </c>
      <c r="C16" s="33" t="str">
        <f>_xll.BDP(B16,"short_name")</f>
        <v>Generic 1st 'TRC' Future</v>
      </c>
      <c r="D16" s="156">
        <v>-1</v>
      </c>
      <c r="E16" s="156">
        <v>-1</v>
      </c>
      <c r="F16" s="156">
        <v>-1</v>
      </c>
      <c r="G16" s="156">
        <v>-1</v>
      </c>
      <c r="H16" s="156">
        <v>-1</v>
      </c>
      <c r="I16" s="156">
        <v>-1</v>
      </c>
      <c r="J16" s="156"/>
      <c r="K16" s="156"/>
      <c r="L16" s="156"/>
      <c r="M16" s="156"/>
      <c r="N16" s="152"/>
      <c r="O16" s="75">
        <v>0</v>
      </c>
      <c r="P16" s="75">
        <v>0.11954974508599915</v>
      </c>
      <c r="Q16" s="75">
        <v>-2.6397921979932146</v>
      </c>
      <c r="R16" s="75">
        <v>-0.7247559927274938</v>
      </c>
      <c r="S16" s="75">
        <v>-0.37032467694878046</v>
      </c>
    </row>
    <row r="17" spans="2:19">
      <c r="B17" s="20" t="s">
        <v>988</v>
      </c>
      <c r="C17" s="33" t="str">
        <f>_xll.BDP(B17,"short_name")</f>
        <v>Generic 1st 'LA' Future</v>
      </c>
      <c r="D17" s="152">
        <v>1</v>
      </c>
      <c r="E17" s="152">
        <v>1</v>
      </c>
      <c r="F17" s="152">
        <v>1</v>
      </c>
      <c r="G17" s="152">
        <v>1</v>
      </c>
      <c r="H17" s="152">
        <v>1</v>
      </c>
      <c r="I17" s="152">
        <v>1</v>
      </c>
      <c r="J17" s="152"/>
      <c r="K17" s="152"/>
      <c r="L17" s="152"/>
      <c r="M17" s="152"/>
      <c r="N17" s="152"/>
      <c r="O17" s="75">
        <v>-0.78</v>
      </c>
      <c r="P17" s="75">
        <v>-0.75708750792113666</v>
      </c>
      <c r="Q17" s="75">
        <v>-2.5377862533208617</v>
      </c>
      <c r="R17" s="75">
        <v>-1.7184914261813942</v>
      </c>
      <c r="S17" s="75">
        <v>-1.7160129354199662</v>
      </c>
    </row>
    <row r="18" spans="2:19">
      <c r="B18" s="20" t="s">
        <v>99</v>
      </c>
      <c r="C18" s="33" t="str">
        <f>_xll.BDP(B18,"short_name")</f>
        <v>62% Import Fine Ore in USD</v>
      </c>
      <c r="D18" s="152">
        <v>1</v>
      </c>
      <c r="E18" s="152">
        <v>1</v>
      </c>
      <c r="F18" s="152">
        <v>1</v>
      </c>
      <c r="G18" s="152">
        <v>1</v>
      </c>
      <c r="H18" s="152">
        <v>1</v>
      </c>
      <c r="I18" s="152">
        <v>1</v>
      </c>
      <c r="J18" s="152"/>
      <c r="K18" s="152"/>
      <c r="L18" s="152"/>
      <c r="M18" s="152"/>
      <c r="N18" s="152"/>
      <c r="O18" s="75">
        <v>-0.97</v>
      </c>
      <c r="P18" s="75">
        <v>-0.22493030931779806</v>
      </c>
      <c r="Q18" s="75">
        <v>-1.8598183862640694</v>
      </c>
      <c r="R18" s="75">
        <v>-0.34963868798602477</v>
      </c>
      <c r="S18" s="75">
        <v>-0.52875848394306013</v>
      </c>
    </row>
    <row r="19" spans="2:19" s="59" customFormat="1">
      <c r="B19" s="20" t="s">
        <v>1282</v>
      </c>
      <c r="C19" s="33" t="str">
        <f>_xll.BDP(B19,"short_name")</f>
        <v>Generic 1st 'RBT' Future</v>
      </c>
      <c r="D19" s="152">
        <v>1</v>
      </c>
      <c r="E19" s="152">
        <v>1</v>
      </c>
      <c r="F19" s="152">
        <v>1</v>
      </c>
      <c r="G19" s="152">
        <v>1</v>
      </c>
      <c r="H19" s="152">
        <v>1</v>
      </c>
      <c r="I19" s="152">
        <v>1</v>
      </c>
      <c r="J19" s="152"/>
      <c r="K19" s="152"/>
      <c r="L19" s="152"/>
      <c r="M19" s="152"/>
      <c r="N19" s="152"/>
      <c r="O19" s="75">
        <v>0</v>
      </c>
      <c r="P19" s="75">
        <v>0.14600915874201867</v>
      </c>
      <c r="Q19" s="75">
        <v>1.3164435055483035</v>
      </c>
      <c r="R19" s="75">
        <v>0.23977818121365757</v>
      </c>
      <c r="S19" s="75">
        <v>0.39900910503695486</v>
      </c>
    </row>
    <row r="20" spans="2:19" s="59" customFormat="1">
      <c r="B20" s="20" t="s">
        <v>1283</v>
      </c>
      <c r="C20" s="33" t="str">
        <f>_xll.BDP(B20,"short_name")</f>
        <v>Generic 1st 'ROC'</v>
      </c>
      <c r="D20" s="152">
        <v>1</v>
      </c>
      <c r="E20" s="152">
        <v>1</v>
      </c>
      <c r="F20" s="152">
        <v>1</v>
      </c>
      <c r="G20" s="152">
        <v>1</v>
      </c>
      <c r="H20" s="152">
        <v>1</v>
      </c>
      <c r="I20" s="152">
        <v>1</v>
      </c>
      <c r="J20" s="152"/>
      <c r="K20" s="152"/>
      <c r="L20" s="152"/>
      <c r="M20" s="152"/>
      <c r="N20" s="152"/>
      <c r="O20" s="75">
        <v>0</v>
      </c>
      <c r="P20" s="75">
        <v>0.13240124817930332</v>
      </c>
      <c r="Q20" s="75">
        <v>1.8803312829534765E-3</v>
      </c>
      <c r="R20" s="75">
        <v>-3.2301399507759648E-2</v>
      </c>
      <c r="S20" s="75">
        <v>-0.38596741468549384</v>
      </c>
    </row>
    <row r="21" spans="2:19" s="59" customFormat="1">
      <c r="B21" s="20" t="s">
        <v>1284</v>
      </c>
      <c r="C21" s="33" t="str">
        <f>_xll.BDP(B21,"short_name")</f>
        <v>spread between hrc and rebar S</v>
      </c>
      <c r="D21" s="152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/>
      <c r="K21" s="152"/>
      <c r="L21" s="152"/>
      <c r="M21" s="152"/>
      <c r="N21" s="152"/>
      <c r="O21" s="75">
        <v>0</v>
      </c>
      <c r="P21" s="75">
        <v>-0.15454182130380981</v>
      </c>
      <c r="Q21" s="75">
        <v>-16.153469885610754</v>
      </c>
      <c r="R21" s="75">
        <v>-5.1919355047014715E-3</v>
      </c>
      <c r="S21" s="75">
        <v>-0.58777431975589478</v>
      </c>
    </row>
    <row r="22" spans="2:19">
      <c r="B22" s="20" t="s">
        <v>1124</v>
      </c>
      <c r="C22" s="33" t="str">
        <f>_xll.BDP(B22,"short_name")</f>
        <v>US-China hot rolled spread</v>
      </c>
      <c r="D22" s="152">
        <v>-1</v>
      </c>
      <c r="E22" s="152">
        <v>-1</v>
      </c>
      <c r="F22" s="152">
        <v>-1</v>
      </c>
      <c r="G22" s="152">
        <v>-1</v>
      </c>
      <c r="H22" s="152">
        <v>-1</v>
      </c>
      <c r="I22" s="152">
        <v>-1</v>
      </c>
      <c r="J22" s="152"/>
      <c r="K22" s="152"/>
      <c r="L22" s="152"/>
      <c r="M22" s="152"/>
      <c r="N22" s="152"/>
      <c r="O22" s="75">
        <v>-247.60659999999999</v>
      </c>
      <c r="P22" s="75">
        <v>-0.56100670628264415</v>
      </c>
      <c r="Q22" s="75">
        <v>-489.19102613511643</v>
      </c>
      <c r="R22" s="75">
        <v>-0.15394534080446212</v>
      </c>
      <c r="S22" s="75">
        <v>9.3251080281456303E-2</v>
      </c>
    </row>
    <row r="23" spans="2:19">
      <c r="B23" s="20" t="s">
        <v>1135</v>
      </c>
      <c r="C23" s="33" t="str">
        <f>_xll.BDP(B23,"short_name")</f>
        <v>HRC China-iron ore</v>
      </c>
      <c r="D23" s="152">
        <v>1</v>
      </c>
      <c r="E23" s="152">
        <v>1</v>
      </c>
      <c r="F23" s="152">
        <v>1</v>
      </c>
      <c r="G23" s="152">
        <v>1</v>
      </c>
      <c r="H23" s="152">
        <v>1</v>
      </c>
      <c r="I23" s="152">
        <v>1</v>
      </c>
      <c r="J23" s="152"/>
      <c r="K23" s="152"/>
      <c r="L23" s="152"/>
      <c r="M23" s="152"/>
      <c r="N23" s="152"/>
      <c r="O23" s="75">
        <v>0.3957</v>
      </c>
      <c r="P23" s="75">
        <v>0.42253802139529528</v>
      </c>
      <c r="Q23" s="75">
        <v>0.52458456647056273</v>
      </c>
      <c r="R23" s="75">
        <v>0.19000864876291906</v>
      </c>
      <c r="S23" s="75">
        <v>6.9402037433493491E-2</v>
      </c>
    </row>
    <row r="24" spans="2:19" s="59" customFormat="1">
      <c r="B24" s="20" t="s">
        <v>1273</v>
      </c>
      <c r="C24" s="33" t="str">
        <f>_xll.BDP(B24,"short_name")</f>
        <v>Rebar Spread bet LME SFE May17</v>
      </c>
      <c r="D24" s="152">
        <v>-1</v>
      </c>
      <c r="E24" s="152">
        <v>-1</v>
      </c>
      <c r="F24" s="152">
        <v>-1</v>
      </c>
      <c r="G24" s="152">
        <v>-1</v>
      </c>
      <c r="H24" s="152">
        <v>-1</v>
      </c>
      <c r="I24" s="152">
        <v>-1</v>
      </c>
      <c r="J24" s="152"/>
      <c r="K24" s="152"/>
      <c r="L24" s="152"/>
      <c r="M24" s="152"/>
      <c r="N24" s="152"/>
      <c r="O24" s="75">
        <v>-0.1585</v>
      </c>
      <c r="P24" s="75">
        <v>1.5830293299422325E-3</v>
      </c>
      <c r="Q24" s="75">
        <v>-18.280650741454217</v>
      </c>
      <c r="R24" s="75">
        <v>-7.9217710421505008E-2</v>
      </c>
      <c r="S24" s="75">
        <v>-0.96924581353932782</v>
      </c>
    </row>
    <row r="25" spans="2:19">
      <c r="B25" s="147" t="s">
        <v>1108</v>
      </c>
      <c r="C25" s="33" t="str">
        <f>_xll.BDP(B25,"short_name")</f>
        <v>ARCELORMITTAL</v>
      </c>
      <c r="D25" s="152">
        <v>1</v>
      </c>
      <c r="E25" s="152">
        <v>1</v>
      </c>
      <c r="F25" s="152">
        <v>1</v>
      </c>
      <c r="G25" s="152">
        <v>1</v>
      </c>
      <c r="H25" s="152">
        <v>1</v>
      </c>
      <c r="I25" s="152">
        <v>1</v>
      </c>
      <c r="J25" s="152"/>
      <c r="K25" s="152"/>
      <c r="L25" s="152"/>
      <c r="M25" s="152"/>
      <c r="N25" s="152"/>
      <c r="O25" s="75">
        <v>4.7081</v>
      </c>
      <c r="P25" s="75">
        <v>2.1743089137521312</v>
      </c>
      <c r="Q25" s="75">
        <v>4.2255059050696131</v>
      </c>
      <c r="R25" s="75">
        <v>1.0654383064899813</v>
      </c>
      <c r="S25" s="75">
        <v>1.1189152387283217</v>
      </c>
    </row>
    <row r="26" spans="2:19">
      <c r="B26" s="147" t="s">
        <v>68</v>
      </c>
      <c r="C26" s="33" t="str">
        <f>_xll.BDP(B26,"short_name")</f>
        <v>BLUESCOPE STEEL</v>
      </c>
      <c r="D26" s="152">
        <v>1</v>
      </c>
      <c r="E26" s="152">
        <v>1</v>
      </c>
      <c r="F26" s="152">
        <v>1</v>
      </c>
      <c r="G26" s="152">
        <v>1</v>
      </c>
      <c r="H26" s="152">
        <v>1</v>
      </c>
      <c r="I26" s="152">
        <v>1</v>
      </c>
      <c r="J26" s="152"/>
      <c r="K26" s="152"/>
      <c r="L26" s="152"/>
      <c r="M26" s="152"/>
      <c r="N26" s="152"/>
      <c r="O26" s="75">
        <v>-0.5232</v>
      </c>
      <c r="P26" s="75">
        <v>-0.44440317747303126</v>
      </c>
      <c r="Q26" s="75">
        <v>0.82722103124949031</v>
      </c>
      <c r="R26" s="75">
        <v>0.10888700838239758</v>
      </c>
      <c r="S26" s="75">
        <v>1.4631844598190549</v>
      </c>
    </row>
    <row r="27" spans="2:19">
      <c r="B27" s="147" t="s">
        <v>39</v>
      </c>
      <c r="C27" s="33" t="str">
        <f>_xll.BDP(B27,"short_name")</f>
        <v>BHP BILLITON LTD</v>
      </c>
      <c r="D27" s="152">
        <v>1</v>
      </c>
      <c r="E27" s="152">
        <v>1</v>
      </c>
      <c r="F27" s="152">
        <v>1</v>
      </c>
      <c r="G27" s="152">
        <v>1</v>
      </c>
      <c r="H27" s="152">
        <v>1</v>
      </c>
      <c r="I27" s="152">
        <v>1</v>
      </c>
      <c r="J27" s="152"/>
      <c r="K27" s="152"/>
      <c r="L27" s="152"/>
      <c r="M27" s="152"/>
      <c r="N27" s="152"/>
      <c r="O27" s="75">
        <v>-1.956</v>
      </c>
      <c r="P27" s="75">
        <v>-1.717517456342438</v>
      </c>
      <c r="Q27" s="75">
        <v>-2.070320889428968</v>
      </c>
      <c r="R27" s="75">
        <v>-0.78475977835544342</v>
      </c>
      <c r="S27" s="75">
        <v>1.7643744356989302</v>
      </c>
    </row>
    <row r="28" spans="2:19">
      <c r="B28" s="148" t="s">
        <v>1021</v>
      </c>
      <c r="C28" s="33" t="str">
        <f>_xll.BDP(B28,"short_name")</f>
        <v>FORTESCUE METALS</v>
      </c>
      <c r="D28" s="152">
        <v>1</v>
      </c>
      <c r="E28" s="152">
        <v>1</v>
      </c>
      <c r="F28" s="152">
        <v>1</v>
      </c>
      <c r="G28" s="152">
        <v>1</v>
      </c>
      <c r="H28" s="152">
        <v>1</v>
      </c>
      <c r="I28" s="152">
        <v>1</v>
      </c>
      <c r="J28" s="152"/>
      <c r="K28" s="152"/>
      <c r="L28" s="152"/>
      <c r="M28" s="152"/>
      <c r="N28" s="152"/>
      <c r="O28" s="75">
        <v>-0.4098</v>
      </c>
      <c r="P28" s="75">
        <v>2.5180658551235426E-3</v>
      </c>
      <c r="Q28" s="75">
        <v>-0.97350712788032101</v>
      </c>
      <c r="R28" s="75">
        <v>-0.10631110752852237</v>
      </c>
      <c r="S28" s="75">
        <v>-0.77814207909558353</v>
      </c>
    </row>
    <row r="29" spans="2:19">
      <c r="B29" s="149" t="s">
        <v>1022</v>
      </c>
      <c r="C29" s="33" t="str">
        <f>_xll.BDP(B29,"short_name")</f>
        <v>RIO TINTO PLC</v>
      </c>
      <c r="D29" s="152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/>
      <c r="K29" s="152"/>
      <c r="L29" s="152"/>
      <c r="M29" s="152"/>
      <c r="N29" s="152"/>
      <c r="O29" s="75">
        <v>0.31269999999999998</v>
      </c>
      <c r="P29" s="75">
        <v>0.11935033399203308</v>
      </c>
      <c r="Q29" s="75">
        <v>-1.0315101338991268</v>
      </c>
      <c r="R29" s="75">
        <v>-0.45073663361517502</v>
      </c>
      <c r="S29" s="75">
        <v>0.94142620355517803</v>
      </c>
    </row>
    <row r="30" spans="2:19">
      <c r="B30" s="20" t="s">
        <v>981</v>
      </c>
      <c r="C30" s="33" t="str">
        <f>_xll.BDP(B30,"short_name")</f>
        <v>CSI HK Mainland Real IDX</v>
      </c>
      <c r="D30" s="152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/>
      <c r="K30" s="152"/>
      <c r="L30" s="152"/>
      <c r="M30" s="152"/>
      <c r="N30" s="152"/>
      <c r="O30" s="75">
        <v>0.108</v>
      </c>
      <c r="P30" s="75">
        <v>-2.1095134375850377E-2</v>
      </c>
      <c r="Q30" s="75">
        <v>0.44245264526827283</v>
      </c>
      <c r="R30" s="75">
        <v>-0.20773148343801676</v>
      </c>
      <c r="S30" s="75">
        <v>-0.78317217516825</v>
      </c>
    </row>
    <row r="31" spans="2:19">
      <c r="B31" s="18" t="s">
        <v>982</v>
      </c>
      <c r="C31" s="33" t="str">
        <f>_xll.BDP(B31,"short_name")</f>
        <v>NOMURA-NF REAL E</v>
      </c>
      <c r="D31" s="152">
        <v>1</v>
      </c>
      <c r="E31" s="152">
        <v>1</v>
      </c>
      <c r="F31" s="152">
        <v>1</v>
      </c>
      <c r="G31" s="152">
        <v>1</v>
      </c>
      <c r="H31" s="152">
        <v>1</v>
      </c>
      <c r="I31" s="152">
        <v>1</v>
      </c>
      <c r="J31" s="152"/>
      <c r="K31" s="152"/>
      <c r="L31" s="152"/>
      <c r="M31" s="152"/>
      <c r="N31" s="152"/>
      <c r="O31" s="75">
        <v>0.65680000000000005</v>
      </c>
      <c r="P31" s="75">
        <v>0.42422189167024005</v>
      </c>
      <c r="Q31" s="75">
        <v>1.50696652377731</v>
      </c>
      <c r="R31" s="75">
        <v>0.74319872284687927</v>
      </c>
      <c r="S31" s="75">
        <v>1.9984027392511128</v>
      </c>
    </row>
    <row r="32" spans="2:19" s="60" customFormat="1">
      <c r="B32" s="114" t="s">
        <v>55</v>
      </c>
      <c r="C32" s="33" t="str">
        <f>_xll.BDP(B32,"short_name")</f>
        <v>BI GL Steel Produ Cmp</v>
      </c>
      <c r="D32" s="152">
        <v>1</v>
      </c>
      <c r="E32" s="152">
        <v>1</v>
      </c>
      <c r="F32" s="152">
        <v>1</v>
      </c>
      <c r="G32" s="152">
        <v>1</v>
      </c>
      <c r="H32" s="152">
        <v>1</v>
      </c>
      <c r="I32" s="152">
        <v>1</v>
      </c>
      <c r="J32" s="152"/>
      <c r="K32" s="152"/>
      <c r="L32" s="152"/>
      <c r="M32" s="152"/>
      <c r="N32" s="152"/>
      <c r="O32" s="75">
        <v>0.31</v>
      </c>
      <c r="P32" s="75">
        <v>0.44892824205336829</v>
      </c>
      <c r="Q32" s="75">
        <v>0.21400670402313113</v>
      </c>
      <c r="R32" s="75">
        <v>-5.9111727820018257E-2</v>
      </c>
      <c r="S32" s="75">
        <v>-0.69142271774239172</v>
      </c>
    </row>
    <row r="33" spans="2:19" s="60" customFormat="1">
      <c r="B33" s="114" t="s">
        <v>1172</v>
      </c>
      <c r="C33" s="33" t="str">
        <f>_xll.BDP(B33,"short_name")</f>
        <v>SID NACIONAL</v>
      </c>
      <c r="D33" s="152">
        <v>1</v>
      </c>
      <c r="E33" s="152">
        <v>1</v>
      </c>
      <c r="F33" s="152">
        <v>1</v>
      </c>
      <c r="G33" s="152">
        <v>1</v>
      </c>
      <c r="H33" s="152">
        <v>1</v>
      </c>
      <c r="I33" s="152">
        <v>1</v>
      </c>
      <c r="J33" s="152"/>
      <c r="K33" s="152"/>
      <c r="L33" s="152"/>
      <c r="M33" s="152"/>
      <c r="N33" s="152"/>
      <c r="O33" s="75">
        <v>-0.50960000000000005</v>
      </c>
      <c r="P33" s="75">
        <v>8.0187564187846644E-2</v>
      </c>
      <c r="Q33" s="75">
        <v>-4.0617523279389429</v>
      </c>
      <c r="R33" s="75">
        <v>-0.703921663687748</v>
      </c>
      <c r="S33" s="75">
        <v>-1.856283330306095</v>
      </c>
    </row>
    <row r="34" spans="2:19" s="60" customFormat="1">
      <c r="B34" s="114" t="s">
        <v>77</v>
      </c>
      <c r="C34" s="33" t="str">
        <f>_xll.BDP(B34,"short_name")</f>
        <v>BI NA Steel Prod Val</v>
      </c>
      <c r="D34" s="152">
        <v>1</v>
      </c>
      <c r="E34" s="152">
        <v>1</v>
      </c>
      <c r="F34" s="152">
        <v>1</v>
      </c>
      <c r="G34" s="152">
        <v>1</v>
      </c>
      <c r="H34" s="152">
        <v>1</v>
      </c>
      <c r="I34" s="152">
        <v>1</v>
      </c>
      <c r="J34" s="152"/>
      <c r="K34" s="152"/>
      <c r="L34" s="152"/>
      <c r="M34" s="152"/>
      <c r="N34" s="152"/>
      <c r="O34" s="75">
        <v>1.81</v>
      </c>
      <c r="P34" s="75">
        <v>0.41360579647840562</v>
      </c>
      <c r="Q34" s="75">
        <v>5.4299999993848518</v>
      </c>
      <c r="R34" s="75">
        <v>1.4861860217014986</v>
      </c>
      <c r="S34" s="75">
        <v>0.31257290033110607</v>
      </c>
    </row>
    <row r="35" spans="2:19" s="60" customFormat="1">
      <c r="B35" s="114" t="s">
        <v>1204</v>
      </c>
      <c r="C35" s="33" t="str">
        <f>_xll.BDP(B35,"short_name")</f>
        <v>BE500 STEEL INDEX</v>
      </c>
      <c r="D35" s="152">
        <v>1</v>
      </c>
      <c r="E35" s="152">
        <v>1</v>
      </c>
      <c r="F35" s="152">
        <v>1</v>
      </c>
      <c r="G35" s="152">
        <v>1</v>
      </c>
      <c r="H35" s="152">
        <v>1</v>
      </c>
      <c r="I35" s="152">
        <v>1</v>
      </c>
      <c r="J35" s="152"/>
      <c r="K35" s="152"/>
      <c r="L35" s="152"/>
      <c r="M35" s="152"/>
      <c r="N35" s="152"/>
      <c r="O35" s="75">
        <v>1.8599999999999999</v>
      </c>
      <c r="P35" s="75">
        <v>1.413427563207635</v>
      </c>
      <c r="Q35" s="75">
        <v>0.69492991134970417</v>
      </c>
      <c r="R35" s="75">
        <v>0.23518343228594535</v>
      </c>
      <c r="S35" s="75">
        <v>0.72514328195048128</v>
      </c>
    </row>
    <row r="36" spans="2:19" s="60" customFormat="1">
      <c r="B36" s="114" t="s">
        <v>86</v>
      </c>
      <c r="C36" s="33" t="str">
        <f>_xll.BDP(B36,"short_name")</f>
        <v>BI AP Dev Steel Prod Val</v>
      </c>
      <c r="D36" s="152">
        <v>1</v>
      </c>
      <c r="E36" s="152">
        <v>1</v>
      </c>
      <c r="F36" s="152">
        <v>1</v>
      </c>
      <c r="G36" s="152">
        <v>1</v>
      </c>
      <c r="H36" s="152">
        <v>1</v>
      </c>
      <c r="I36" s="152">
        <v>1</v>
      </c>
      <c r="J36" s="152"/>
      <c r="K36" s="152"/>
      <c r="L36" s="152"/>
      <c r="M36" s="152"/>
      <c r="N36" s="152"/>
      <c r="O36" s="75">
        <v>-0.23</v>
      </c>
      <c r="P36" s="75">
        <v>0.11011032828948852</v>
      </c>
      <c r="Q36" s="75">
        <v>-0.69000000010600915</v>
      </c>
      <c r="R36" s="75">
        <v>-0.52807525290093127</v>
      </c>
      <c r="S36" s="75">
        <v>-0.36278711725841473</v>
      </c>
    </row>
    <row r="37" spans="2:19" s="60" customFormat="1">
      <c r="B37" s="20" t="s">
        <v>87</v>
      </c>
      <c r="C37" s="33" t="str">
        <f>_xll.BDP(B37,"short_name")</f>
        <v>BI MEA Steel Prod Val</v>
      </c>
      <c r="D37" s="152">
        <v>1</v>
      </c>
      <c r="E37" s="152">
        <v>1</v>
      </c>
      <c r="F37" s="152">
        <v>1</v>
      </c>
      <c r="G37" s="152">
        <v>1</v>
      </c>
      <c r="H37" s="152">
        <v>1</v>
      </c>
      <c r="I37" s="152">
        <v>1</v>
      </c>
      <c r="J37" s="152"/>
      <c r="K37" s="152"/>
      <c r="L37" s="152"/>
      <c r="M37" s="152"/>
      <c r="N37" s="152"/>
      <c r="O37" s="75">
        <v>1.83</v>
      </c>
      <c r="P37" s="75">
        <v>0.48700347030478314</v>
      </c>
      <c r="Q37" s="75">
        <v>5.4899999981398295</v>
      </c>
      <c r="R37" s="75">
        <v>1.4215010323610329</v>
      </c>
      <c r="S37" s="75">
        <v>-0.23602692164014075</v>
      </c>
    </row>
    <row r="38" spans="2:19" s="60" customFormat="1">
      <c r="B38" s="20" t="s">
        <v>89</v>
      </c>
      <c r="C38" s="33" t="str">
        <f>_xll.BDP(B38,"short_name")</f>
        <v>TOPIX IRON &amp; STEEL INDEX</v>
      </c>
      <c r="D38" s="152">
        <v>1</v>
      </c>
      <c r="E38" s="152">
        <v>1</v>
      </c>
      <c r="F38" s="152">
        <v>1</v>
      </c>
      <c r="G38" s="152">
        <v>1</v>
      </c>
      <c r="H38" s="152">
        <v>1</v>
      </c>
      <c r="I38" s="152">
        <v>1</v>
      </c>
      <c r="J38" s="152"/>
      <c r="K38" s="152"/>
      <c r="L38" s="152"/>
      <c r="M38" s="152"/>
      <c r="N38" s="152"/>
      <c r="O38" s="75">
        <v>-0.05</v>
      </c>
      <c r="P38" s="75">
        <v>-0.15921880054229323</v>
      </c>
      <c r="Q38" s="75">
        <v>0.49688384565148952</v>
      </c>
      <c r="R38" s="75">
        <v>0.17410878538893773</v>
      </c>
      <c r="S38" s="75">
        <v>1.5587377603395092</v>
      </c>
    </row>
    <row r="39" spans="2:19" s="60" customFormat="1">
      <c r="B39" s="20" t="s">
        <v>92</v>
      </c>
      <c r="C39" s="33" t="str">
        <f>_xll.BDP(B39,"short_name")</f>
        <v>BI CH Steel Produce Val</v>
      </c>
      <c r="D39" s="152">
        <v>1</v>
      </c>
      <c r="E39" s="152">
        <v>1</v>
      </c>
      <c r="F39" s="152">
        <v>1</v>
      </c>
      <c r="G39" s="152">
        <v>1</v>
      </c>
      <c r="H39" s="152">
        <v>1</v>
      </c>
      <c r="I39" s="152">
        <v>1</v>
      </c>
      <c r="J39" s="152"/>
      <c r="K39" s="152"/>
      <c r="L39" s="152"/>
      <c r="M39" s="152"/>
      <c r="N39" s="152"/>
      <c r="O39" s="75">
        <v>-1.9</v>
      </c>
      <c r="P39" s="75">
        <v>-0.24876143613134644</v>
      </c>
      <c r="Q39" s="75">
        <v>-5.6999999976102371</v>
      </c>
      <c r="R39" s="75">
        <v>-1.7023006854167704</v>
      </c>
      <c r="S39" s="75">
        <v>-0.12493395963506743</v>
      </c>
    </row>
    <row r="40" spans="2:19">
      <c r="B40" s="18" t="s">
        <v>1205</v>
      </c>
      <c r="C40" s="33" t="str">
        <f>_xll.BDP(B40,"short_name")</f>
        <v>BASEPREC</v>
      </c>
      <c r="D40" s="152">
        <v>1</v>
      </c>
      <c r="E40" s="152">
        <v>1</v>
      </c>
      <c r="F40" s="152">
        <v>1</v>
      </c>
      <c r="G40" s="152">
        <v>1</v>
      </c>
      <c r="H40" s="152">
        <v>1</v>
      </c>
      <c r="I40" s="152">
        <v>1</v>
      </c>
      <c r="J40" s="152"/>
      <c r="K40" s="152"/>
      <c r="L40" s="152"/>
      <c r="M40" s="152"/>
      <c r="N40" s="152"/>
      <c r="O40" s="75">
        <v>0.58860000000000001</v>
      </c>
      <c r="P40" s="75">
        <v>0.49182693416132744</v>
      </c>
      <c r="Q40" s="75">
        <v>-0.39222335603681469</v>
      </c>
      <c r="R40" s="75">
        <v>-0.30649525051050003</v>
      </c>
      <c r="S40" s="75">
        <v>-0.65108888062767534</v>
      </c>
    </row>
    <row r="41" spans="2:19" s="60" customFormat="1">
      <c r="B41" s="112" t="s">
        <v>1164</v>
      </c>
      <c r="C41" s="33" t="str">
        <f>_xll.BDP(B41,"short_name")</f>
        <v>SPDR-ENERGY SEL</v>
      </c>
      <c r="D41" s="152">
        <v>1</v>
      </c>
      <c r="E41" s="152">
        <v>1</v>
      </c>
      <c r="F41" s="152">
        <v>1</v>
      </c>
      <c r="G41" s="152">
        <v>1</v>
      </c>
      <c r="H41" s="152">
        <v>1</v>
      </c>
      <c r="I41" s="152">
        <v>1</v>
      </c>
      <c r="J41" s="152"/>
      <c r="K41" s="152"/>
      <c r="L41" s="152"/>
      <c r="M41" s="152"/>
      <c r="N41" s="152"/>
      <c r="O41" s="75">
        <v>-0.25700000000000001</v>
      </c>
      <c r="P41" s="75">
        <v>-0.72690310766813948</v>
      </c>
      <c r="Q41" s="75">
        <v>-0.1276071023899949</v>
      </c>
      <c r="R41" s="75">
        <v>-2.831505699033213E-3</v>
      </c>
      <c r="S41" s="75">
        <v>1.7568802296273764</v>
      </c>
    </row>
    <row r="42" spans="2:19" s="60" customFormat="1">
      <c r="B42" s="19"/>
      <c r="C42" s="113"/>
      <c r="D42" s="40"/>
      <c r="E42" s="40"/>
      <c r="F42" s="40"/>
      <c r="G42" s="40"/>
      <c r="H42" s="40"/>
      <c r="I42" s="40"/>
    </row>
    <row r="43" spans="2:19" s="60" customFormat="1">
      <c r="B43" s="20"/>
      <c r="C43" s="113"/>
      <c r="D43" s="40"/>
      <c r="E43" s="40"/>
      <c r="F43" s="40"/>
      <c r="G43" s="40"/>
      <c r="H43" s="40"/>
      <c r="I43" s="40"/>
    </row>
    <row r="44" spans="2:19" s="60" customFormat="1">
      <c r="B44" s="20"/>
      <c r="C44" s="113"/>
      <c r="D44" s="40"/>
      <c r="E44" s="40"/>
      <c r="F44" s="40"/>
      <c r="G44" s="40"/>
      <c r="H44" s="40"/>
      <c r="I44" s="40"/>
    </row>
    <row r="45" spans="2:19">
      <c r="D45" s="40"/>
      <c r="E45" s="40"/>
      <c r="F45" s="40"/>
      <c r="G45" s="40"/>
      <c r="H45" s="40"/>
      <c r="I45" s="40"/>
    </row>
  </sheetData>
  <conditionalFormatting sqref="D42:I45">
    <cfRule type="cellIs" dxfId="64" priority="13" operator="equal">
      <formula>0</formula>
    </cfRule>
  </conditionalFormatting>
  <conditionalFormatting sqref="P5:P39 R5:S39">
    <cfRule type="cellIs" dxfId="63" priority="9" operator="greaterThan">
      <formula>1</formula>
    </cfRule>
    <cfRule type="cellIs" dxfId="62" priority="10" operator="lessThan">
      <formula>-1</formula>
    </cfRule>
  </conditionalFormatting>
  <conditionalFormatting sqref="P40:P41 R40:S41">
    <cfRule type="cellIs" dxfId="61" priority="1" operator="greaterThan">
      <formula>1</formula>
    </cfRule>
    <cfRule type="cellIs" dxfId="60" priority="2" operator="lessThan">
      <formula>-1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Equity Universe</vt:lpstr>
      <vt:lpstr>factor</vt:lpstr>
      <vt:lpstr>fullfactor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aluminum3</vt:lpstr>
      <vt:lpstr>machinery</vt:lpstr>
      <vt:lpstr>auto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2015-04-14T20:06:43Z</cp:lastPrinted>
  <dcterms:created xsi:type="dcterms:W3CDTF">2015-03-16T17:36:08Z</dcterms:created>
  <dcterms:modified xsi:type="dcterms:W3CDTF">2018-01-08T17:39:40Z</dcterms:modified>
</cp:coreProperties>
</file>